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768" activeTab="0"/>
  </bookViews>
  <sheets>
    <sheet name="итальянский" sheetId="1" r:id="rId1"/>
  </sheets>
  <definedNames>
    <definedName name="_xlnm._FilterDatabase" localSheetId="0" hidden="1">'итальянский'!$A$4:$BS$4</definedName>
    <definedName name="_xlnm.Print_Titles" localSheetId="0">'итальянский'!$1:$4</definedName>
  </definedNames>
  <calcPr fullCalcOnLoad="1" refMode="R1C1"/>
</workbook>
</file>

<file path=xl/sharedStrings.xml><?xml version="1.0" encoding="utf-8"?>
<sst xmlns="http://schemas.openxmlformats.org/spreadsheetml/2006/main" count="57" uniqueCount="53">
  <si>
    <t>Класс</t>
  </si>
  <si>
    <t>Сумма баллов</t>
  </si>
  <si>
    <t>Место</t>
  </si>
  <si>
    <t>ОУ</t>
  </si>
  <si>
    <t>Чтение</t>
  </si>
  <si>
    <t>Аудирование</t>
  </si>
  <si>
    <t>Шифр</t>
  </si>
  <si>
    <t>Лексико-грамматический тест</t>
  </si>
  <si>
    <t>% от максимума</t>
  </si>
  <si>
    <t>статус</t>
  </si>
  <si>
    <t>ПРОТОКОЛ</t>
  </si>
  <si>
    <t>Лингвострановедение</t>
  </si>
  <si>
    <t>содержание</t>
  </si>
  <si>
    <t>лексика</t>
  </si>
  <si>
    <t>грамматика</t>
  </si>
  <si>
    <t>муниципального этапа всероссийской олимпиады школьников по итальянскому языку в 2021-2022 учебном году</t>
  </si>
  <si>
    <t>ИТ-4</t>
  </si>
  <si>
    <t>Говорение</t>
  </si>
  <si>
    <t>взаимодействие</t>
  </si>
  <si>
    <t>произношение</t>
  </si>
  <si>
    <t>ИТ-5</t>
  </si>
  <si>
    <t>ИТ-1</t>
  </si>
  <si>
    <t>ИТ-2</t>
  </si>
  <si>
    <t>ИТ-6</t>
  </si>
  <si>
    <t>ИТ-3</t>
  </si>
  <si>
    <t>МАОУ гимназия № 1</t>
  </si>
  <si>
    <t>МАОУ гимназия № 32</t>
  </si>
  <si>
    <t>МАОУ лицей 35 им. Буткова В.В.</t>
  </si>
  <si>
    <t>МАОУ СОШ № 56</t>
  </si>
  <si>
    <t>АНО СОШ "Росток"</t>
  </si>
  <si>
    <t>ГАУ КО ОО ШИЛИ</t>
  </si>
  <si>
    <t>Фамилия участника</t>
  </si>
  <si>
    <t>Имя участника</t>
  </si>
  <si>
    <t>отчество участника</t>
  </si>
  <si>
    <t>победитель</t>
  </si>
  <si>
    <t>призер</t>
  </si>
  <si>
    <t>Дженуарди</t>
  </si>
  <si>
    <t>Альберто</t>
  </si>
  <si>
    <t>Лысенкова</t>
  </si>
  <si>
    <t>Валерия</t>
  </si>
  <si>
    <t>Владиславовна</t>
  </si>
  <si>
    <t>Попов</t>
  </si>
  <si>
    <t>Никита</t>
  </si>
  <si>
    <t>Сергеевич</t>
  </si>
  <si>
    <t xml:space="preserve">Врублевская </t>
  </si>
  <si>
    <t>София</t>
  </si>
  <si>
    <t>Бернардовна</t>
  </si>
  <si>
    <t>Стенина</t>
  </si>
  <si>
    <t>Светлана</t>
  </si>
  <si>
    <t>Алексеевна</t>
  </si>
  <si>
    <t>Рудницкая</t>
  </si>
  <si>
    <t>Злата</t>
  </si>
  <si>
    <t>Максимовна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</si>
</sst>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10" fontId="10" fillId="0" borderId="10" xfId="0" applyNumberFormat="1" applyFont="1" applyBorder="1" applyAlignment="1">
      <alignment horizontal="center" vertical="center"/>
    </xf>
    <xf numFmtId="0" fontId="47" fillId="35" borderId="10" xfId="0" applyFont="1" applyFill="1" applyBorder="1" applyAlignment="1">
      <alignment horizontal="left"/>
    </xf>
    <xf numFmtId="0" fontId="47" fillId="0" borderId="10" xfId="0" applyFont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"/>
  <sheetViews>
    <sheetView tabSelected="1" zoomScale="75" zoomScaleNormal="75" zoomScalePageLayoutView="0" workbookViewId="0" topLeftCell="A1">
      <selection activeCell="BJ19" sqref="BJ19"/>
    </sheetView>
  </sheetViews>
  <sheetFormatPr defaultColWidth="9.140625" defaultRowHeight="15"/>
  <cols>
    <col min="1" max="1" width="7.421875" style="1" customWidth="1"/>
    <col min="2" max="10" width="2.421875" style="3" customWidth="1"/>
    <col min="11" max="16" width="3.28125" style="3" customWidth="1"/>
    <col min="17" max="25" width="2.7109375" style="3" customWidth="1"/>
    <col min="26" max="36" width="2.57421875" style="3" customWidth="1"/>
    <col min="37" max="45" width="2.57421875" style="4" customWidth="1"/>
    <col min="46" max="46" width="2.8515625" style="4" customWidth="1"/>
    <col min="47" max="55" width="2.421875" style="3" customWidth="1"/>
    <col min="56" max="56" width="2.8515625" style="3" customWidth="1"/>
    <col min="57" max="57" width="14.00390625" style="4" customWidth="1"/>
    <col min="58" max="58" width="17.00390625" style="4" customWidth="1"/>
    <col min="59" max="59" width="9.421875" style="4" customWidth="1"/>
    <col min="60" max="60" width="13.421875" style="4" customWidth="1"/>
    <col min="61" max="61" width="15.7109375" style="4" customWidth="1"/>
    <col min="62" max="62" width="9.140625" style="3" customWidth="1"/>
    <col min="63" max="63" width="6.7109375" style="3" customWidth="1"/>
    <col min="64" max="64" width="12.140625" style="3" customWidth="1"/>
    <col min="65" max="65" width="14.57421875" style="3" customWidth="1"/>
    <col min="66" max="66" width="16.421875" style="1" customWidth="1"/>
    <col min="67" max="67" width="12.140625" style="1" customWidth="1"/>
    <col min="68" max="68" width="18.7109375" style="1" customWidth="1"/>
    <col min="69" max="69" width="41.00390625" style="1" customWidth="1"/>
    <col min="70" max="70" width="8.28125" style="3" customWidth="1"/>
    <col min="71" max="76" width="21.421875" style="1" customWidth="1"/>
    <col min="77" max="16384" width="9.140625" style="1" customWidth="1"/>
  </cols>
  <sheetData>
    <row r="1" spans="1:69" ht="1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</row>
    <row r="2" spans="1:69" ht="1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</row>
    <row r="3" spans="1:70" s="2" customFormat="1" ht="12" customHeight="1">
      <c r="A3" s="21" t="s">
        <v>6</v>
      </c>
      <c r="B3" s="23" t="s">
        <v>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 t="s">
        <v>7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18" t="s">
        <v>11</v>
      </c>
      <c r="AL3" s="19"/>
      <c r="AM3" s="19"/>
      <c r="AN3" s="19"/>
      <c r="AO3" s="19"/>
      <c r="AP3" s="19"/>
      <c r="AQ3" s="19"/>
      <c r="AR3" s="19"/>
      <c r="AS3" s="19"/>
      <c r="AT3" s="19"/>
      <c r="AU3" s="25" t="s">
        <v>4</v>
      </c>
      <c r="AV3" s="26"/>
      <c r="AW3" s="26"/>
      <c r="AX3" s="26"/>
      <c r="AY3" s="26"/>
      <c r="AZ3" s="26"/>
      <c r="BA3" s="26"/>
      <c r="BB3" s="26"/>
      <c r="BC3" s="26"/>
      <c r="BD3" s="26"/>
      <c r="BE3" s="27" t="s">
        <v>17</v>
      </c>
      <c r="BF3" s="28"/>
      <c r="BG3" s="28"/>
      <c r="BH3" s="28"/>
      <c r="BI3" s="29"/>
      <c r="BJ3" s="30" t="s">
        <v>1</v>
      </c>
      <c r="BK3" s="21" t="s">
        <v>2</v>
      </c>
      <c r="BL3" s="21" t="s">
        <v>8</v>
      </c>
      <c r="BM3" s="21" t="s">
        <v>9</v>
      </c>
      <c r="BN3" s="21" t="s">
        <v>31</v>
      </c>
      <c r="BO3" s="21" t="s">
        <v>32</v>
      </c>
      <c r="BP3" s="21" t="s">
        <v>33</v>
      </c>
      <c r="BQ3" s="21" t="s">
        <v>3</v>
      </c>
      <c r="BR3" s="21" t="s">
        <v>0</v>
      </c>
    </row>
    <row r="4" spans="1:70" s="14" customFormat="1" ht="30" customHeight="1">
      <c r="A4" s="22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  <c r="X4" s="11">
        <v>8</v>
      </c>
      <c r="Y4" s="11">
        <v>9</v>
      </c>
      <c r="Z4" s="11">
        <v>10</v>
      </c>
      <c r="AA4" s="11">
        <v>11</v>
      </c>
      <c r="AB4" s="11">
        <v>12</v>
      </c>
      <c r="AC4" s="11">
        <v>13</v>
      </c>
      <c r="AD4" s="11">
        <v>14</v>
      </c>
      <c r="AE4" s="11">
        <v>15</v>
      </c>
      <c r="AF4" s="11">
        <v>16</v>
      </c>
      <c r="AG4" s="11">
        <v>17</v>
      </c>
      <c r="AH4" s="11">
        <v>18</v>
      </c>
      <c r="AI4" s="11">
        <v>19</v>
      </c>
      <c r="AJ4" s="11">
        <v>20</v>
      </c>
      <c r="AK4" s="12">
        <v>1</v>
      </c>
      <c r="AL4" s="12">
        <v>2</v>
      </c>
      <c r="AM4" s="12">
        <v>3</v>
      </c>
      <c r="AN4" s="12">
        <v>4</v>
      </c>
      <c r="AO4" s="12">
        <v>5</v>
      </c>
      <c r="AP4" s="12">
        <v>6</v>
      </c>
      <c r="AQ4" s="12">
        <v>7</v>
      </c>
      <c r="AR4" s="12">
        <v>8</v>
      </c>
      <c r="AS4" s="12">
        <v>9</v>
      </c>
      <c r="AT4" s="12">
        <v>10</v>
      </c>
      <c r="AU4" s="11">
        <v>1</v>
      </c>
      <c r="AV4" s="11">
        <v>2</v>
      </c>
      <c r="AW4" s="11">
        <v>3</v>
      </c>
      <c r="AX4" s="11">
        <v>4</v>
      </c>
      <c r="AY4" s="11">
        <v>5</v>
      </c>
      <c r="AZ4" s="11">
        <v>6</v>
      </c>
      <c r="BA4" s="11">
        <v>7</v>
      </c>
      <c r="BB4" s="11">
        <v>8</v>
      </c>
      <c r="BC4" s="11">
        <v>9</v>
      </c>
      <c r="BD4" s="11">
        <v>10</v>
      </c>
      <c r="BE4" s="13" t="s">
        <v>12</v>
      </c>
      <c r="BF4" s="13" t="s">
        <v>18</v>
      </c>
      <c r="BG4" s="13" t="s">
        <v>13</v>
      </c>
      <c r="BH4" s="13" t="s">
        <v>14</v>
      </c>
      <c r="BI4" s="13" t="s">
        <v>19</v>
      </c>
      <c r="BJ4" s="26"/>
      <c r="BK4" s="22"/>
      <c r="BL4" s="22"/>
      <c r="BM4" s="22"/>
      <c r="BN4" s="22"/>
      <c r="BO4" s="22"/>
      <c r="BP4" s="22"/>
      <c r="BQ4" s="22"/>
      <c r="BR4" s="22"/>
    </row>
    <row r="5" spans="1:70" s="9" customFormat="1" ht="20.25" customHeight="1">
      <c r="A5" s="5" t="s">
        <v>23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0</v>
      </c>
      <c r="H5" s="6">
        <v>1</v>
      </c>
      <c r="I5" s="6">
        <v>0</v>
      </c>
      <c r="J5" s="6">
        <v>1</v>
      </c>
      <c r="K5" s="6">
        <v>0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7">
        <v>1</v>
      </c>
      <c r="R5" s="7">
        <v>0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0</v>
      </c>
      <c r="Z5" s="7">
        <v>1</v>
      </c>
      <c r="AA5" s="7">
        <v>0</v>
      </c>
      <c r="AB5" s="7">
        <v>1</v>
      </c>
      <c r="AC5" s="7">
        <v>1</v>
      </c>
      <c r="AD5" s="7">
        <v>1</v>
      </c>
      <c r="AE5" s="7">
        <v>1</v>
      </c>
      <c r="AF5" s="7">
        <v>1</v>
      </c>
      <c r="AG5" s="7">
        <v>1</v>
      </c>
      <c r="AH5" s="7">
        <v>1</v>
      </c>
      <c r="AI5" s="7">
        <v>1</v>
      </c>
      <c r="AJ5" s="7">
        <v>0</v>
      </c>
      <c r="AK5" s="8">
        <v>0</v>
      </c>
      <c r="AL5" s="8">
        <v>1</v>
      </c>
      <c r="AM5" s="8">
        <v>1</v>
      </c>
      <c r="AN5" s="8">
        <v>0</v>
      </c>
      <c r="AO5" s="8">
        <v>0</v>
      </c>
      <c r="AP5" s="8">
        <v>1</v>
      </c>
      <c r="AQ5" s="8">
        <v>0</v>
      </c>
      <c r="AR5" s="8">
        <v>0</v>
      </c>
      <c r="AS5" s="8">
        <v>1</v>
      </c>
      <c r="AT5" s="8">
        <v>0</v>
      </c>
      <c r="AU5" s="7">
        <v>0</v>
      </c>
      <c r="AV5" s="7">
        <v>0</v>
      </c>
      <c r="AW5" s="7">
        <v>1</v>
      </c>
      <c r="AX5" s="7">
        <v>1</v>
      </c>
      <c r="AY5" s="7">
        <v>0</v>
      </c>
      <c r="AZ5" s="7">
        <v>1</v>
      </c>
      <c r="BA5" s="7">
        <v>1</v>
      </c>
      <c r="BB5" s="7">
        <v>1</v>
      </c>
      <c r="BC5" s="7">
        <v>1</v>
      </c>
      <c r="BD5" s="7">
        <v>0</v>
      </c>
      <c r="BE5" s="8"/>
      <c r="BF5" s="8"/>
      <c r="BG5" s="8"/>
      <c r="BH5" s="8"/>
      <c r="BI5" s="8"/>
      <c r="BJ5" s="7">
        <f aca="true" t="shared" si="0" ref="BJ5:BJ10">SUM(B5:BI5)</f>
        <v>38</v>
      </c>
      <c r="BK5" s="6">
        <v>1</v>
      </c>
      <c r="BL5" s="15">
        <f>BJ5/55</f>
        <v>0.6909090909090909</v>
      </c>
      <c r="BM5" s="6" t="s">
        <v>34</v>
      </c>
      <c r="BN5" s="16" t="s">
        <v>50</v>
      </c>
      <c r="BO5" s="16" t="s">
        <v>51</v>
      </c>
      <c r="BP5" s="16" t="s">
        <v>52</v>
      </c>
      <c r="BQ5" s="5" t="s">
        <v>30</v>
      </c>
      <c r="BR5" s="6">
        <v>7</v>
      </c>
    </row>
    <row r="6" spans="1:70" s="9" customFormat="1" ht="20.25" customHeight="1">
      <c r="A6" s="5" t="s">
        <v>24</v>
      </c>
      <c r="B6" s="6">
        <v>0</v>
      </c>
      <c r="C6" s="6">
        <v>1</v>
      </c>
      <c r="D6" s="6">
        <v>1</v>
      </c>
      <c r="E6" s="6">
        <v>1</v>
      </c>
      <c r="F6" s="6">
        <v>0</v>
      </c>
      <c r="G6" s="6">
        <v>0</v>
      </c>
      <c r="H6" s="6">
        <v>1</v>
      </c>
      <c r="I6" s="6">
        <v>0</v>
      </c>
      <c r="J6" s="6">
        <v>0</v>
      </c>
      <c r="K6" s="6">
        <v>1</v>
      </c>
      <c r="L6" s="6">
        <v>0</v>
      </c>
      <c r="M6" s="6">
        <v>1</v>
      </c>
      <c r="N6" s="6">
        <v>1</v>
      </c>
      <c r="O6" s="6">
        <v>1</v>
      </c>
      <c r="P6" s="6">
        <v>1</v>
      </c>
      <c r="Q6" s="7">
        <v>0</v>
      </c>
      <c r="R6" s="7">
        <v>1</v>
      </c>
      <c r="S6" s="7">
        <v>0</v>
      </c>
      <c r="T6" s="7">
        <v>0</v>
      </c>
      <c r="U6" s="7">
        <v>1</v>
      </c>
      <c r="V6" s="7">
        <v>0</v>
      </c>
      <c r="W6" s="7">
        <v>0</v>
      </c>
      <c r="X6" s="7">
        <v>1</v>
      </c>
      <c r="Y6" s="7">
        <v>1</v>
      </c>
      <c r="Z6" s="7">
        <v>0</v>
      </c>
      <c r="AA6" s="7">
        <v>0</v>
      </c>
      <c r="AB6" s="7">
        <v>1</v>
      </c>
      <c r="AC6" s="7">
        <v>1</v>
      </c>
      <c r="AD6" s="7">
        <v>1</v>
      </c>
      <c r="AE6" s="7">
        <v>1</v>
      </c>
      <c r="AF6" s="7">
        <v>0</v>
      </c>
      <c r="AG6" s="7">
        <v>0</v>
      </c>
      <c r="AH6" s="7">
        <v>0</v>
      </c>
      <c r="AI6" s="7">
        <v>1</v>
      </c>
      <c r="AJ6" s="7">
        <v>0</v>
      </c>
      <c r="AK6" s="8">
        <v>0</v>
      </c>
      <c r="AL6" s="8">
        <v>0</v>
      </c>
      <c r="AM6" s="8">
        <v>1</v>
      </c>
      <c r="AN6" s="8">
        <v>1</v>
      </c>
      <c r="AO6" s="8">
        <v>1</v>
      </c>
      <c r="AP6" s="8">
        <v>0</v>
      </c>
      <c r="AQ6" s="8">
        <v>0</v>
      </c>
      <c r="AR6" s="8">
        <v>0</v>
      </c>
      <c r="AS6" s="8">
        <v>1</v>
      </c>
      <c r="AT6" s="8">
        <v>1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1</v>
      </c>
      <c r="BA6" s="7">
        <v>1</v>
      </c>
      <c r="BB6" s="7">
        <v>1</v>
      </c>
      <c r="BC6" s="7">
        <v>1</v>
      </c>
      <c r="BD6" s="7">
        <v>1</v>
      </c>
      <c r="BE6" s="8"/>
      <c r="BF6" s="8"/>
      <c r="BG6" s="8"/>
      <c r="BH6" s="8"/>
      <c r="BI6" s="8"/>
      <c r="BJ6" s="7">
        <f t="shared" si="0"/>
        <v>28</v>
      </c>
      <c r="BK6" s="6">
        <v>1</v>
      </c>
      <c r="BL6" s="15">
        <f>BJ6/55</f>
        <v>0.509090909090909</v>
      </c>
      <c r="BM6" s="6" t="s">
        <v>34</v>
      </c>
      <c r="BN6" s="17" t="s">
        <v>36</v>
      </c>
      <c r="BO6" s="17" t="s">
        <v>37</v>
      </c>
      <c r="BP6" s="5"/>
      <c r="BQ6" s="5" t="s">
        <v>27</v>
      </c>
      <c r="BR6" s="6">
        <v>8</v>
      </c>
    </row>
    <row r="7" spans="1:70" s="9" customFormat="1" ht="20.25" customHeight="1">
      <c r="A7" s="5" t="s">
        <v>16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0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0</v>
      </c>
      <c r="O7" s="6">
        <v>1</v>
      </c>
      <c r="P7" s="6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0</v>
      </c>
      <c r="W7" s="7">
        <v>1</v>
      </c>
      <c r="X7" s="7">
        <v>1</v>
      </c>
      <c r="Y7" s="7">
        <v>1</v>
      </c>
      <c r="Z7" s="7">
        <v>0</v>
      </c>
      <c r="AA7" s="7">
        <v>1</v>
      </c>
      <c r="AB7" s="7">
        <v>0</v>
      </c>
      <c r="AC7" s="7">
        <v>1</v>
      </c>
      <c r="AD7" s="7">
        <v>0</v>
      </c>
      <c r="AE7" s="7">
        <v>1</v>
      </c>
      <c r="AF7" s="7">
        <v>0</v>
      </c>
      <c r="AG7" s="7">
        <v>1</v>
      </c>
      <c r="AH7" s="7">
        <v>1</v>
      </c>
      <c r="AI7" s="7">
        <v>1</v>
      </c>
      <c r="AJ7" s="7">
        <v>0</v>
      </c>
      <c r="AK7" s="8">
        <v>0</v>
      </c>
      <c r="AL7" s="8">
        <v>0</v>
      </c>
      <c r="AM7" s="8">
        <v>0</v>
      </c>
      <c r="AN7" s="8">
        <v>1</v>
      </c>
      <c r="AO7" s="8">
        <v>1</v>
      </c>
      <c r="AP7" s="8">
        <v>0</v>
      </c>
      <c r="AQ7" s="8">
        <v>1</v>
      </c>
      <c r="AR7" s="8">
        <v>1</v>
      </c>
      <c r="AS7" s="8">
        <v>1</v>
      </c>
      <c r="AT7" s="8">
        <v>1</v>
      </c>
      <c r="AU7" s="7">
        <v>1</v>
      </c>
      <c r="AV7" s="7">
        <v>1</v>
      </c>
      <c r="AW7" s="7">
        <v>1</v>
      </c>
      <c r="AX7" s="7">
        <v>1</v>
      </c>
      <c r="AY7" s="7">
        <v>1</v>
      </c>
      <c r="AZ7" s="7">
        <v>1</v>
      </c>
      <c r="BA7" s="7">
        <v>0</v>
      </c>
      <c r="BB7" s="7">
        <v>0</v>
      </c>
      <c r="BC7" s="7">
        <v>1</v>
      </c>
      <c r="BD7" s="7">
        <v>1</v>
      </c>
      <c r="BE7" s="8">
        <v>2</v>
      </c>
      <c r="BF7" s="8">
        <v>2</v>
      </c>
      <c r="BG7" s="8">
        <v>1</v>
      </c>
      <c r="BH7" s="8">
        <v>1</v>
      </c>
      <c r="BI7" s="8">
        <v>2</v>
      </c>
      <c r="BJ7" s="7">
        <f t="shared" si="0"/>
        <v>49</v>
      </c>
      <c r="BK7" s="6">
        <v>1</v>
      </c>
      <c r="BL7" s="15">
        <f>BJ7/70</f>
        <v>0.7</v>
      </c>
      <c r="BM7" s="6" t="s">
        <v>34</v>
      </c>
      <c r="BN7" s="17" t="s">
        <v>38</v>
      </c>
      <c r="BO7" s="17" t="s">
        <v>39</v>
      </c>
      <c r="BP7" s="17" t="s">
        <v>40</v>
      </c>
      <c r="BQ7" s="5" t="s">
        <v>28</v>
      </c>
      <c r="BR7" s="6">
        <v>9</v>
      </c>
    </row>
    <row r="8" spans="1:70" s="9" customFormat="1" ht="20.25" customHeight="1">
      <c r="A8" s="5" t="s">
        <v>20</v>
      </c>
      <c r="B8" s="6">
        <v>1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0</v>
      </c>
      <c r="AC8" s="7">
        <v>1</v>
      </c>
      <c r="AD8" s="7">
        <v>0</v>
      </c>
      <c r="AE8" s="7">
        <v>1</v>
      </c>
      <c r="AF8" s="7">
        <v>1</v>
      </c>
      <c r="AG8" s="7">
        <v>0</v>
      </c>
      <c r="AH8" s="7">
        <v>1</v>
      </c>
      <c r="AI8" s="7">
        <v>1</v>
      </c>
      <c r="AJ8" s="7">
        <v>1</v>
      </c>
      <c r="AK8" s="8">
        <v>1</v>
      </c>
      <c r="AL8" s="8">
        <v>1</v>
      </c>
      <c r="AM8" s="8">
        <v>1</v>
      </c>
      <c r="AN8" s="8">
        <v>1</v>
      </c>
      <c r="AO8" s="8">
        <v>1</v>
      </c>
      <c r="AP8" s="8">
        <v>1</v>
      </c>
      <c r="AQ8" s="8">
        <v>1</v>
      </c>
      <c r="AR8" s="8">
        <v>1</v>
      </c>
      <c r="AS8" s="8">
        <v>0</v>
      </c>
      <c r="AT8" s="8">
        <v>1</v>
      </c>
      <c r="AU8" s="7">
        <v>1</v>
      </c>
      <c r="AV8" s="7">
        <v>1</v>
      </c>
      <c r="AW8" s="7">
        <v>1</v>
      </c>
      <c r="AX8" s="7">
        <v>1</v>
      </c>
      <c r="AY8" s="7">
        <v>1</v>
      </c>
      <c r="AZ8" s="7">
        <v>1</v>
      </c>
      <c r="BA8" s="7">
        <v>1</v>
      </c>
      <c r="BB8" s="7">
        <v>1</v>
      </c>
      <c r="BC8" s="7">
        <v>1</v>
      </c>
      <c r="BD8" s="7">
        <v>1</v>
      </c>
      <c r="BE8" s="8">
        <v>3</v>
      </c>
      <c r="BF8" s="8">
        <v>3</v>
      </c>
      <c r="BG8" s="8">
        <v>3</v>
      </c>
      <c r="BH8" s="8">
        <v>3</v>
      </c>
      <c r="BI8" s="8">
        <v>3</v>
      </c>
      <c r="BJ8" s="7">
        <f t="shared" si="0"/>
        <v>66</v>
      </c>
      <c r="BK8" s="6">
        <v>1</v>
      </c>
      <c r="BL8" s="15">
        <f>BJ8/70</f>
        <v>0.9428571428571428</v>
      </c>
      <c r="BM8" s="6" t="s">
        <v>34</v>
      </c>
      <c r="BN8" s="17" t="s">
        <v>41</v>
      </c>
      <c r="BO8" s="17" t="s">
        <v>42</v>
      </c>
      <c r="BP8" s="17" t="s">
        <v>43</v>
      </c>
      <c r="BQ8" s="5" t="s">
        <v>29</v>
      </c>
      <c r="BR8" s="6">
        <v>10</v>
      </c>
    </row>
    <row r="9" spans="1:70" s="9" customFormat="1" ht="20.25" customHeight="1">
      <c r="A9" s="5" t="s">
        <v>22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0</v>
      </c>
      <c r="L9" s="6">
        <v>0</v>
      </c>
      <c r="M9" s="6">
        <v>1</v>
      </c>
      <c r="N9" s="6">
        <v>0</v>
      </c>
      <c r="O9" s="6">
        <v>1</v>
      </c>
      <c r="P9" s="6">
        <v>1</v>
      </c>
      <c r="Q9" s="7">
        <v>1</v>
      </c>
      <c r="R9" s="7">
        <v>1</v>
      </c>
      <c r="S9" s="7">
        <v>1</v>
      </c>
      <c r="T9" s="7">
        <v>1</v>
      </c>
      <c r="U9" s="7">
        <v>0</v>
      </c>
      <c r="V9" s="7">
        <v>1</v>
      </c>
      <c r="W9" s="7">
        <v>1</v>
      </c>
      <c r="X9" s="7">
        <v>0</v>
      </c>
      <c r="Y9" s="7">
        <v>1</v>
      </c>
      <c r="Z9" s="7">
        <v>0</v>
      </c>
      <c r="AA9" s="7">
        <v>1</v>
      </c>
      <c r="AB9" s="7">
        <v>0</v>
      </c>
      <c r="AC9" s="7">
        <v>1</v>
      </c>
      <c r="AD9" s="7">
        <v>1</v>
      </c>
      <c r="AE9" s="7">
        <v>1</v>
      </c>
      <c r="AF9" s="7">
        <v>1</v>
      </c>
      <c r="AG9" s="7">
        <v>0</v>
      </c>
      <c r="AH9" s="7">
        <v>1</v>
      </c>
      <c r="AI9" s="7">
        <v>1</v>
      </c>
      <c r="AJ9" s="7">
        <v>1</v>
      </c>
      <c r="AK9" s="8">
        <v>1</v>
      </c>
      <c r="AL9" s="8">
        <v>1</v>
      </c>
      <c r="AM9" s="8">
        <v>1</v>
      </c>
      <c r="AN9" s="8">
        <v>1</v>
      </c>
      <c r="AO9" s="8">
        <v>1</v>
      </c>
      <c r="AP9" s="8">
        <v>1</v>
      </c>
      <c r="AQ9" s="8">
        <v>1</v>
      </c>
      <c r="AR9" s="8">
        <v>1</v>
      </c>
      <c r="AS9" s="8">
        <v>1</v>
      </c>
      <c r="AT9" s="8">
        <v>1</v>
      </c>
      <c r="AU9" s="7">
        <v>1</v>
      </c>
      <c r="AV9" s="7">
        <v>1</v>
      </c>
      <c r="AW9" s="7">
        <v>0</v>
      </c>
      <c r="AX9" s="7">
        <v>1</v>
      </c>
      <c r="AY9" s="7">
        <v>1</v>
      </c>
      <c r="AZ9" s="7">
        <v>1</v>
      </c>
      <c r="BA9" s="7">
        <v>1</v>
      </c>
      <c r="BB9" s="7">
        <v>1</v>
      </c>
      <c r="BC9" s="7">
        <v>1</v>
      </c>
      <c r="BD9" s="7">
        <v>1</v>
      </c>
      <c r="BE9" s="8">
        <v>2</v>
      </c>
      <c r="BF9" s="8">
        <v>2</v>
      </c>
      <c r="BG9" s="8">
        <v>1</v>
      </c>
      <c r="BH9" s="8">
        <v>2</v>
      </c>
      <c r="BI9" s="8">
        <v>2</v>
      </c>
      <c r="BJ9" s="7">
        <f t="shared" si="0"/>
        <v>55</v>
      </c>
      <c r="BK9" s="6">
        <v>1</v>
      </c>
      <c r="BL9" s="15">
        <f>BJ9/70</f>
        <v>0.7857142857142857</v>
      </c>
      <c r="BM9" s="6" t="s">
        <v>34</v>
      </c>
      <c r="BN9" s="17" t="s">
        <v>44</v>
      </c>
      <c r="BO9" s="17" t="s">
        <v>45</v>
      </c>
      <c r="BP9" s="17" t="s">
        <v>46</v>
      </c>
      <c r="BQ9" s="5" t="s">
        <v>26</v>
      </c>
      <c r="BR9" s="6">
        <v>11</v>
      </c>
    </row>
    <row r="10" spans="1:70" s="9" customFormat="1" ht="20.25" customHeight="1">
      <c r="A10" s="5" t="s">
        <v>21</v>
      </c>
      <c r="B10" s="6">
        <v>1</v>
      </c>
      <c r="C10" s="6">
        <v>1</v>
      </c>
      <c r="D10" s="6">
        <v>1</v>
      </c>
      <c r="E10" s="6">
        <v>0</v>
      </c>
      <c r="F10" s="6">
        <v>1</v>
      </c>
      <c r="G10" s="6">
        <v>1</v>
      </c>
      <c r="H10" s="6">
        <v>0</v>
      </c>
      <c r="I10" s="6">
        <v>1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7">
        <v>1</v>
      </c>
      <c r="R10" s="7">
        <v>1</v>
      </c>
      <c r="S10" s="7">
        <v>1</v>
      </c>
      <c r="T10" s="7">
        <v>0</v>
      </c>
      <c r="U10" s="7">
        <v>1</v>
      </c>
      <c r="V10" s="7">
        <v>1</v>
      </c>
      <c r="W10" s="7">
        <v>0</v>
      </c>
      <c r="X10" s="7">
        <v>1</v>
      </c>
      <c r="Y10" s="7">
        <v>1</v>
      </c>
      <c r="Z10" s="7">
        <v>0</v>
      </c>
      <c r="AA10" s="7">
        <v>1</v>
      </c>
      <c r="AB10" s="7">
        <v>0</v>
      </c>
      <c r="AC10" s="7">
        <v>0</v>
      </c>
      <c r="AD10" s="7">
        <v>1</v>
      </c>
      <c r="AE10" s="7">
        <v>1</v>
      </c>
      <c r="AF10" s="7">
        <v>1</v>
      </c>
      <c r="AG10" s="7">
        <v>0</v>
      </c>
      <c r="AH10" s="7">
        <v>1</v>
      </c>
      <c r="AI10" s="7">
        <v>1</v>
      </c>
      <c r="AJ10" s="7">
        <v>0</v>
      </c>
      <c r="AK10" s="8">
        <v>1</v>
      </c>
      <c r="AL10" s="8">
        <v>0</v>
      </c>
      <c r="AM10" s="8">
        <v>0</v>
      </c>
      <c r="AN10" s="8">
        <v>1</v>
      </c>
      <c r="AO10" s="8">
        <v>0</v>
      </c>
      <c r="AP10" s="8">
        <v>1</v>
      </c>
      <c r="AQ10" s="8">
        <v>1</v>
      </c>
      <c r="AR10" s="8">
        <v>1</v>
      </c>
      <c r="AS10" s="8">
        <v>1</v>
      </c>
      <c r="AT10" s="8">
        <v>0</v>
      </c>
      <c r="AU10" s="7">
        <v>1</v>
      </c>
      <c r="AV10" s="7">
        <v>1</v>
      </c>
      <c r="AW10" s="7">
        <v>0</v>
      </c>
      <c r="AX10" s="7">
        <v>1</v>
      </c>
      <c r="AY10" s="7">
        <v>1</v>
      </c>
      <c r="AZ10" s="7">
        <v>1</v>
      </c>
      <c r="BA10" s="7">
        <v>0</v>
      </c>
      <c r="BB10" s="7">
        <v>0</v>
      </c>
      <c r="BC10" s="7">
        <v>1</v>
      </c>
      <c r="BD10" s="7">
        <v>1</v>
      </c>
      <c r="BE10" s="8">
        <v>2</v>
      </c>
      <c r="BF10" s="8">
        <v>2</v>
      </c>
      <c r="BG10" s="8">
        <v>1</v>
      </c>
      <c r="BH10" s="8">
        <v>1</v>
      </c>
      <c r="BI10" s="8">
        <v>2</v>
      </c>
      <c r="BJ10" s="7">
        <f t="shared" si="0"/>
        <v>42</v>
      </c>
      <c r="BK10" s="6">
        <v>2</v>
      </c>
      <c r="BL10" s="15">
        <f>BJ10/70</f>
        <v>0.6</v>
      </c>
      <c r="BM10" s="6" t="s">
        <v>35</v>
      </c>
      <c r="BN10" s="17" t="s">
        <v>47</v>
      </c>
      <c r="BO10" s="17" t="s">
        <v>48</v>
      </c>
      <c r="BP10" s="17" t="s">
        <v>49</v>
      </c>
      <c r="BQ10" s="5" t="s">
        <v>25</v>
      </c>
      <c r="BR10" s="6">
        <v>11</v>
      </c>
    </row>
  </sheetData>
  <sheetProtection password="C0DB" sheet="1" objects="1" scenarios="1" autoFilter="0"/>
  <protectedRanges>
    <protectedRange sqref="A5:P10" name="Диапазон1"/>
  </protectedRanges>
  <autoFilter ref="A4:BS4"/>
  <mergeCells count="17">
    <mergeCell ref="BR3:BR4"/>
    <mergeCell ref="BK3:BK4"/>
    <mergeCell ref="BL3:BL4"/>
    <mergeCell ref="BM3:BM4"/>
    <mergeCell ref="BQ3:BQ4"/>
    <mergeCell ref="BN3:BN4"/>
    <mergeCell ref="BO3:BO4"/>
    <mergeCell ref="BP3:BP4"/>
    <mergeCell ref="AK3:AT3"/>
    <mergeCell ref="A1:BQ1"/>
    <mergeCell ref="A2:BQ2"/>
    <mergeCell ref="A3:A4"/>
    <mergeCell ref="B3:P3"/>
    <mergeCell ref="Q3:AJ3"/>
    <mergeCell ref="AU3:BD3"/>
    <mergeCell ref="BE3:BI3"/>
    <mergeCell ref="BJ3:BJ4"/>
  </mergeCells>
  <printOptions horizontalCentered="1"/>
  <pageMargins left="0.2" right="0.23" top="0.7480314960629921" bottom="0.15748031496062992" header="0.31496062992125984" footer="0.31496062992125984"/>
  <pageSetup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Чазова Лариса Алексеевна</cp:lastModifiedBy>
  <cp:lastPrinted>2021-12-13T15:11:26Z</cp:lastPrinted>
  <dcterms:created xsi:type="dcterms:W3CDTF">2013-01-31T09:30:21Z</dcterms:created>
  <dcterms:modified xsi:type="dcterms:W3CDTF">2021-12-13T15:31:22Z</dcterms:modified>
  <cp:category/>
  <cp:version/>
  <cp:contentType/>
  <cp:contentStatus/>
</cp:coreProperties>
</file>