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8-2019\"/>
    </mc:Choice>
  </mc:AlternateContent>
  <bookViews>
    <workbookView xWindow="120" yWindow="135" windowWidth="17235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Лист1!$A$4:$BV$4</definedName>
  </definedNames>
  <calcPr calcId="162913"/>
</workbook>
</file>

<file path=xl/calcChain.xml><?xml version="1.0" encoding="utf-8"?>
<calcChain xmlns="http://schemas.openxmlformats.org/spreadsheetml/2006/main">
  <c r="F2799" i="1" l="1"/>
  <c r="H2799" i="1" s="1"/>
  <c r="F2743" i="1"/>
  <c r="H2743" i="1" s="1"/>
  <c r="F2611" i="1"/>
  <c r="H2611" i="1" s="1"/>
  <c r="F2583" i="1"/>
  <c r="H2583" i="1" s="1"/>
  <c r="F2519" i="1"/>
  <c r="H2519" i="1" s="1"/>
  <c r="F2478" i="1"/>
  <c r="H2478" i="1" s="1"/>
  <c r="F2359" i="1"/>
  <c r="H2359" i="1" s="1"/>
  <c r="F2343" i="1"/>
  <c r="H2343" i="1" s="1"/>
  <c r="F2322" i="1"/>
  <c r="H2322" i="1" s="1"/>
  <c r="F2327" i="1"/>
  <c r="H2327" i="1" s="1"/>
  <c r="F2310" i="1"/>
  <c r="H2310" i="1" s="1"/>
  <c r="F2298" i="1"/>
  <c r="H2298" i="1" s="1"/>
  <c r="F2289" i="1"/>
  <c r="H2289" i="1" s="1"/>
  <c r="F2292" i="1"/>
  <c r="H2292" i="1" s="1"/>
  <c r="F2253" i="1"/>
  <c r="H2253" i="1" s="1"/>
  <c r="F2249" i="1"/>
  <c r="H2249" i="1" s="1"/>
  <c r="F2245" i="1"/>
  <c r="H2245" i="1" s="1"/>
  <c r="F2191" i="1"/>
  <c r="H2191" i="1" s="1"/>
  <c r="F2169" i="1"/>
  <c r="H2169" i="1" s="1"/>
  <c r="F2167" i="1"/>
  <c r="H2167" i="1" s="1"/>
  <c r="F1812" i="1"/>
  <c r="H1812" i="1" s="1"/>
  <c r="F1817" i="1"/>
  <c r="H1817" i="1" s="1"/>
  <c r="F1824" i="1"/>
  <c r="H1824" i="1" s="1"/>
  <c r="F1776" i="1"/>
  <c r="H1776" i="1" s="1"/>
  <c r="F1717" i="1"/>
  <c r="H1717" i="1" s="1"/>
  <c r="F1750" i="1"/>
  <c r="H1750" i="1" s="1"/>
  <c r="F1726" i="1"/>
  <c r="H1726" i="1" s="1"/>
  <c r="F1743" i="1"/>
  <c r="H1743" i="1" s="1"/>
  <c r="F1748" i="1"/>
  <c r="H1748" i="1" s="1"/>
  <c r="F1681" i="1"/>
  <c r="H1681" i="1" s="1"/>
  <c r="F1701" i="1"/>
  <c r="H1701" i="1" s="1"/>
  <c r="F1631" i="1"/>
  <c r="H1631" i="1" s="1"/>
  <c r="F1646" i="1"/>
  <c r="H1646" i="1" s="1"/>
  <c r="F1651" i="1"/>
  <c r="H1651" i="1" s="1"/>
  <c r="F1633" i="1"/>
  <c r="H1633" i="1" s="1"/>
  <c r="F1671" i="1"/>
  <c r="H1671" i="1" s="1"/>
  <c r="F1623" i="1"/>
  <c r="H1623" i="1" s="1"/>
  <c r="F1595" i="1"/>
  <c r="H1595" i="1" s="1"/>
  <c r="F1592" i="1"/>
  <c r="H1592" i="1" s="1"/>
  <c r="F1555" i="1"/>
  <c r="H1555" i="1" s="1"/>
  <c r="F1546" i="1"/>
  <c r="H1546" i="1" s="1"/>
  <c r="F1566" i="1"/>
  <c r="H1566" i="1" s="1"/>
  <c r="F1483" i="1"/>
  <c r="H1483" i="1" s="1"/>
  <c r="F1484" i="1"/>
  <c r="H1484" i="1" s="1"/>
  <c r="F1479" i="1"/>
  <c r="H1479" i="1" s="1"/>
  <c r="F1491" i="1"/>
  <c r="H1491" i="1" s="1"/>
  <c r="F1402" i="1"/>
  <c r="H1402" i="1" s="1"/>
  <c r="F1381" i="1"/>
  <c r="H1381" i="1" s="1"/>
  <c r="F1386" i="1"/>
  <c r="H1386" i="1" s="1"/>
  <c r="F1067" i="1"/>
  <c r="H1067" i="1" s="1"/>
  <c r="F1063" i="1"/>
  <c r="H1063" i="1" s="1"/>
  <c r="F784" i="1"/>
  <c r="H784" i="1" s="1"/>
  <c r="F692" i="1"/>
  <c r="H692" i="1" s="1"/>
  <c r="F470" i="1"/>
  <c r="H470" i="1" s="1"/>
  <c r="F454" i="1"/>
  <c r="H454" i="1" s="1"/>
  <c r="F423" i="1"/>
  <c r="H423" i="1" s="1"/>
  <c r="F409" i="1"/>
  <c r="H409" i="1" s="1"/>
  <c r="F296" i="1"/>
  <c r="H296" i="1" s="1"/>
  <c r="F294" i="1"/>
  <c r="H294" i="1" s="1"/>
  <c r="F283" i="1"/>
  <c r="H283" i="1" s="1"/>
  <c r="F270" i="1"/>
  <c r="H270" i="1" s="1"/>
  <c r="F228" i="1"/>
  <c r="H228" i="1" s="1"/>
  <c r="F127" i="1"/>
  <c r="H127" i="1" s="1"/>
  <c r="F120" i="1"/>
  <c r="H120" i="1" s="1"/>
  <c r="F109" i="1"/>
  <c r="H109" i="1" s="1"/>
  <c r="F98" i="1"/>
  <c r="H98" i="1" s="1"/>
  <c r="F86" i="1"/>
  <c r="H86" i="1" s="1"/>
  <c r="F46" i="1"/>
  <c r="H46" i="1" s="1"/>
  <c r="F39" i="1"/>
  <c r="H39" i="1" s="1"/>
  <c r="F14" i="1"/>
  <c r="H14" i="1" s="1"/>
  <c r="F11" i="1"/>
  <c r="H11" i="1" s="1"/>
  <c r="F3251" i="1"/>
  <c r="H3251" i="1" s="1"/>
  <c r="F3177" i="1"/>
  <c r="H3177" i="1" s="1"/>
  <c r="F3170" i="1"/>
  <c r="H3170" i="1" s="1"/>
  <c r="F3109" i="1"/>
  <c r="H3109" i="1" s="1"/>
  <c r="F3052" i="1"/>
  <c r="H3052" i="1" s="1"/>
  <c r="F3007" i="1"/>
  <c r="H3007" i="1" s="1"/>
  <c r="F2993" i="1"/>
  <c r="H2993" i="1" s="1"/>
  <c r="F2974" i="1"/>
  <c r="H2974" i="1" s="1"/>
  <c r="F2973" i="1"/>
  <c r="H2973" i="1" s="1"/>
  <c r="F2971" i="1"/>
  <c r="H2971" i="1" s="1"/>
  <c r="F2951" i="1"/>
  <c r="H2951" i="1" s="1"/>
  <c r="F2883" i="1"/>
  <c r="H2883" i="1" s="1"/>
  <c r="F2866" i="1"/>
  <c r="H2866" i="1" s="1"/>
  <c r="F2667" i="1"/>
  <c r="H2667" i="1" s="1"/>
  <c r="F2660" i="1"/>
  <c r="H2660" i="1" s="1"/>
  <c r="F2659" i="1"/>
  <c r="H2659" i="1" s="1"/>
  <c r="F2633" i="1"/>
  <c r="H2633" i="1" s="1"/>
  <c r="F2606" i="1"/>
  <c r="H2606" i="1" s="1"/>
  <c r="F2571" i="1"/>
  <c r="H2571" i="1" s="1"/>
  <c r="F2558" i="1"/>
  <c r="H2558" i="1" s="1"/>
  <c r="F2510" i="1"/>
  <c r="H2510" i="1" s="1"/>
  <c r="F2484" i="1"/>
  <c r="H2484" i="1" s="1"/>
  <c r="F2481" i="1"/>
  <c r="H2481" i="1" s="1"/>
  <c r="F2412" i="1"/>
  <c r="H2412" i="1" s="1"/>
  <c r="F2301" i="1"/>
  <c r="H2301" i="1" s="1"/>
  <c r="F2267" i="1"/>
  <c r="H2267" i="1" s="1"/>
  <c r="F2215" i="1"/>
  <c r="H2215" i="1" s="1"/>
  <c r="F2078" i="1"/>
  <c r="H2078" i="1" s="1"/>
  <c r="F2006" i="1"/>
  <c r="H2006" i="1" s="1"/>
  <c r="F2041" i="1"/>
  <c r="H2041" i="1" s="1"/>
  <c r="F1993" i="1"/>
  <c r="H1993" i="1" s="1"/>
  <c r="F1955" i="1"/>
  <c r="H1955" i="1" s="1"/>
  <c r="F1943" i="1"/>
  <c r="H1943" i="1" s="1"/>
  <c r="F1909" i="1"/>
  <c r="H1909" i="1" s="1"/>
  <c r="F1721" i="1"/>
  <c r="H1721" i="1" s="1"/>
  <c r="F1544" i="1"/>
  <c r="H1544" i="1" s="1"/>
  <c r="F1470" i="1"/>
  <c r="H1470" i="1" s="1"/>
  <c r="F1455" i="1"/>
  <c r="H1455" i="1" s="1"/>
  <c r="F1405" i="1"/>
  <c r="H1405" i="1" s="1"/>
  <c r="F1374" i="1"/>
  <c r="H1374" i="1" s="1"/>
  <c r="F1365" i="1"/>
  <c r="H1365" i="1" s="1"/>
  <c r="F1287" i="1"/>
  <c r="H1287" i="1" s="1"/>
  <c r="F1232" i="1"/>
  <c r="H1232" i="1" s="1"/>
  <c r="F1184" i="1"/>
  <c r="H1184" i="1" s="1"/>
  <c r="F1164" i="1"/>
  <c r="H1164" i="1" s="1"/>
  <c r="F1106" i="1"/>
  <c r="H1106" i="1" s="1"/>
  <c r="F1087" i="1"/>
  <c r="H1087" i="1" s="1"/>
  <c r="H1092" i="1"/>
  <c r="F1080" i="1"/>
  <c r="H1080" i="1" s="1"/>
  <c r="F1040" i="1"/>
  <c r="H1040" i="1" s="1"/>
  <c r="F1028" i="1"/>
  <c r="H1028" i="1" s="1"/>
  <c r="F1044" i="1"/>
  <c r="H1044" i="1" s="1"/>
  <c r="F1004" i="1"/>
  <c r="H1004" i="1" s="1"/>
  <c r="F961" i="1"/>
  <c r="H961" i="1" s="1"/>
  <c r="F948" i="1"/>
  <c r="H948" i="1" s="1"/>
  <c r="F889" i="1"/>
  <c r="H889" i="1" s="1"/>
  <c r="F862" i="1"/>
  <c r="H862" i="1" s="1"/>
  <c r="F853" i="1"/>
  <c r="H853" i="1" s="1"/>
  <c r="F837" i="1"/>
  <c r="H837" i="1" s="1"/>
  <c r="F812" i="1"/>
  <c r="H812" i="1" s="1"/>
  <c r="F539" i="1"/>
  <c r="H539" i="1" s="1"/>
  <c r="F440" i="1"/>
  <c r="H440" i="1" s="1"/>
  <c r="F436" i="1"/>
  <c r="H436" i="1" s="1"/>
  <c r="F416" i="1"/>
  <c r="H416" i="1" s="1"/>
  <c r="F414" i="1"/>
  <c r="H414" i="1" s="1"/>
  <c r="F350" i="1"/>
  <c r="H350" i="1" s="1"/>
  <c r="F292" i="1"/>
  <c r="H292" i="1" s="1"/>
  <c r="F269" i="1"/>
  <c r="H269" i="1" s="1"/>
  <c r="F267" i="1"/>
  <c r="H267" i="1" s="1"/>
  <c r="F227" i="1"/>
  <c r="H227" i="1" s="1"/>
  <c r="F3150" i="1"/>
  <c r="H3150" i="1" s="1"/>
  <c r="F2995" i="1"/>
  <c r="H2995" i="1" s="1"/>
  <c r="F2985" i="1"/>
  <c r="H2985" i="1" s="1"/>
  <c r="F2115" i="1"/>
  <c r="H2115" i="1" s="1"/>
  <c r="F2079" i="1"/>
  <c r="H2079" i="1" s="1"/>
  <c r="F1850" i="1"/>
  <c r="H1850" i="1" s="1"/>
  <c r="F1819" i="1"/>
  <c r="H1819" i="1" s="1"/>
  <c r="F1723" i="1"/>
  <c r="H1723" i="1" s="1"/>
  <c r="F1611" i="1"/>
  <c r="H1611" i="1" s="1"/>
  <c r="F1605" i="1"/>
  <c r="H1605" i="1" s="1"/>
  <c r="F1545" i="1"/>
  <c r="H1545" i="1" s="1"/>
  <c r="F1504" i="1"/>
  <c r="H1504" i="1" s="1"/>
  <c r="F1277" i="1"/>
  <c r="H1277" i="1" s="1"/>
  <c r="F1267" i="1"/>
  <c r="H1267" i="1" s="1"/>
  <c r="F1261" i="1"/>
  <c r="H1261" i="1" s="1"/>
  <c r="F1238" i="1"/>
  <c r="H1238" i="1" s="1"/>
  <c r="F1237" i="1"/>
  <c r="H1237" i="1" s="1"/>
  <c r="F1227" i="1"/>
  <c r="H1227" i="1" s="1"/>
  <c r="F1222" i="1"/>
  <c r="H1222" i="1" s="1"/>
  <c r="F1216" i="1"/>
  <c r="H1216" i="1" s="1"/>
  <c r="F1160" i="1"/>
  <c r="H1160" i="1" s="1"/>
  <c r="F1129" i="1"/>
  <c r="H1129" i="1" s="1"/>
  <c r="F1123" i="1"/>
  <c r="H1123" i="1" s="1"/>
  <c r="F1111" i="1"/>
  <c r="H1111" i="1" s="1"/>
  <c r="F1104" i="1"/>
  <c r="H1104" i="1" s="1"/>
  <c r="F1034" i="1"/>
  <c r="H1034" i="1" s="1"/>
  <c r="F1014" i="1"/>
  <c r="H1014" i="1" s="1"/>
  <c r="F950" i="1"/>
  <c r="H950" i="1" s="1"/>
  <c r="F884" i="1"/>
  <c r="H884" i="1" s="1"/>
  <c r="F775" i="1"/>
  <c r="H775" i="1" s="1"/>
  <c r="F697" i="1"/>
  <c r="H697" i="1" s="1"/>
  <c r="F688" i="1"/>
  <c r="H688" i="1" s="1"/>
  <c r="F518" i="1"/>
  <c r="H518" i="1" s="1"/>
  <c r="F497" i="1"/>
  <c r="H497" i="1" s="1"/>
  <c r="F427" i="1"/>
  <c r="H427" i="1" s="1"/>
  <c r="F412" i="1"/>
  <c r="H412" i="1" s="1"/>
  <c r="F182" i="1"/>
  <c r="H182" i="1" s="1"/>
  <c r="F163" i="1"/>
  <c r="H163" i="1" s="1"/>
  <c r="F143" i="1"/>
  <c r="H143" i="1" s="1"/>
  <c r="F132" i="1"/>
  <c r="H132" i="1" s="1"/>
  <c r="F97" i="1"/>
  <c r="H97" i="1" s="1"/>
  <c r="F40" i="1"/>
  <c r="H40" i="1" s="1"/>
  <c r="F3327" i="1"/>
  <c r="H3327" i="1" s="1"/>
  <c r="F3315" i="1"/>
  <c r="H3315" i="1" s="1"/>
  <c r="F3237" i="1"/>
  <c r="H3237" i="1" s="1"/>
  <c r="F3235" i="1"/>
  <c r="H3235" i="1" s="1"/>
  <c r="F3205" i="1"/>
  <c r="H3205" i="1" s="1"/>
  <c r="F3105" i="1"/>
  <c r="H3105" i="1" s="1"/>
  <c r="F3085" i="1"/>
  <c r="H3085" i="1" s="1"/>
  <c r="F3086" i="1"/>
  <c r="H3086" i="1" s="1"/>
  <c r="F3090" i="1"/>
  <c r="H3090" i="1" s="1"/>
  <c r="F3075" i="1"/>
  <c r="H3075" i="1" s="1"/>
  <c r="F3072" i="1"/>
  <c r="H3072" i="1" s="1"/>
  <c r="F3066" i="1"/>
  <c r="H3066" i="1" s="1"/>
  <c r="F3069" i="1"/>
  <c r="H3069" i="1" s="1"/>
  <c r="F3067" i="1"/>
  <c r="H3067" i="1" s="1"/>
  <c r="F3030" i="1"/>
  <c r="H3030" i="1" s="1"/>
  <c r="F3026" i="1"/>
  <c r="H3026" i="1" s="1"/>
  <c r="F3032" i="1"/>
  <c r="H3032" i="1" s="1"/>
  <c r="F3020" i="1"/>
  <c r="H3020" i="1" s="1"/>
  <c r="F3024" i="1"/>
  <c r="H3024" i="1" s="1"/>
  <c r="F2944" i="1"/>
  <c r="H2944" i="1" s="1"/>
  <c r="F2820" i="1"/>
  <c r="H2820" i="1" s="1"/>
  <c r="F2818" i="1"/>
  <c r="H2818" i="1" s="1"/>
  <c r="F2819" i="1"/>
  <c r="H2819" i="1" s="1"/>
  <c r="F2813" i="1"/>
  <c r="H2813" i="1" s="1"/>
  <c r="F2811" i="1"/>
  <c r="H2811" i="1" s="1"/>
  <c r="F2677" i="1"/>
  <c r="H2677" i="1" s="1"/>
  <c r="F2647" i="1"/>
  <c r="H2647" i="1" s="1"/>
  <c r="F2643" i="1"/>
  <c r="H2643" i="1" s="1"/>
  <c r="F2585" i="1"/>
  <c r="H2585" i="1" s="1"/>
  <c r="F2577" i="1"/>
  <c r="H2577" i="1" s="1"/>
  <c r="F2532" i="1"/>
  <c r="H2532" i="1" s="1"/>
  <c r="F2284" i="1"/>
  <c r="H2284" i="1" s="1"/>
  <c r="F2270" i="1"/>
  <c r="H2270" i="1" s="1"/>
  <c r="F2230" i="1"/>
  <c r="H2230" i="1" s="1"/>
  <c r="F2189" i="1"/>
  <c r="H2189" i="1" s="1"/>
  <c r="F2207" i="1"/>
  <c r="H2207" i="1" s="1"/>
  <c r="F2192" i="1"/>
  <c r="H2192" i="1" s="1"/>
  <c r="F2184" i="1"/>
  <c r="H2184" i="1" s="1"/>
  <c r="F2188" i="1"/>
  <c r="H2188" i="1" s="1"/>
  <c r="F1950" i="1"/>
  <c r="H1950" i="1" s="1"/>
  <c r="F1944" i="1"/>
  <c r="H1944" i="1" s="1"/>
  <c r="F1806" i="1"/>
  <c r="H1806" i="1" s="1"/>
  <c r="F1644" i="1"/>
  <c r="H1644" i="1" s="1"/>
  <c r="F1578" i="1"/>
  <c r="H1578" i="1" s="1"/>
  <c r="F1418" i="1"/>
  <c r="H1418" i="1" s="1"/>
  <c r="F1366" i="1"/>
  <c r="H1366" i="1" s="1"/>
  <c r="F1243" i="1"/>
  <c r="H1243" i="1" s="1"/>
  <c r="F1156" i="1"/>
  <c r="H1156" i="1" s="1"/>
  <c r="F1167" i="1"/>
  <c r="H1167" i="1" s="1"/>
  <c r="F1120" i="1"/>
  <c r="H1120" i="1" s="1"/>
  <c r="F1148" i="1"/>
  <c r="H1148" i="1" s="1"/>
  <c r="F1143" i="1"/>
  <c r="H1143" i="1" s="1"/>
  <c r="F1103" i="1"/>
  <c r="H1103" i="1" s="1"/>
  <c r="F972" i="1"/>
  <c r="H972" i="1" s="1"/>
  <c r="F869" i="1"/>
  <c r="H869" i="1" s="1"/>
  <c r="F674" i="1"/>
  <c r="H674" i="1" s="1"/>
  <c r="F617" i="1"/>
  <c r="H617" i="1" s="1"/>
  <c r="F560" i="1"/>
  <c r="H560" i="1" s="1"/>
  <c r="F545" i="1"/>
  <c r="H545" i="1" s="1"/>
  <c r="F557" i="1"/>
  <c r="H557" i="1" s="1"/>
  <c r="F487" i="1"/>
  <c r="H487" i="1" s="1"/>
  <c r="F458" i="1"/>
  <c r="H458" i="1" s="1"/>
  <c r="F2879" i="1"/>
  <c r="H2879" i="1" s="1"/>
  <c r="F2744" i="1"/>
  <c r="H2744" i="1" s="1"/>
  <c r="F2665" i="1"/>
  <c r="H2665" i="1" s="1"/>
  <c r="F2567" i="1"/>
  <c r="H2567" i="1" s="1"/>
  <c r="F2544" i="1"/>
  <c r="H2544" i="1" s="1"/>
  <c r="F2475" i="1"/>
  <c r="H2475" i="1" s="1"/>
  <c r="F2325" i="1"/>
  <c r="H2325" i="1" s="1"/>
  <c r="F2297" i="1"/>
  <c r="H2297" i="1" s="1"/>
  <c r="F2233" i="1"/>
  <c r="H2233" i="1" s="1"/>
  <c r="F2227" i="1"/>
  <c r="H2227" i="1" s="1"/>
  <c r="F2173" i="1"/>
  <c r="H2173" i="1" s="1"/>
  <c r="F2149" i="1"/>
  <c r="H2149" i="1" s="1"/>
  <c r="F2129" i="1"/>
  <c r="H2129" i="1" s="1"/>
  <c r="F2124" i="1"/>
  <c r="H2124" i="1" s="1"/>
  <c r="F2093" i="1"/>
  <c r="H2093" i="1" s="1"/>
  <c r="F2081" i="1"/>
  <c r="H2081" i="1" s="1"/>
  <c r="F2001" i="1"/>
  <c r="H2001" i="1" s="1"/>
  <c r="F1984" i="1"/>
  <c r="H1984" i="1" s="1"/>
  <c r="F1800" i="1"/>
  <c r="H1800" i="1" s="1"/>
  <c r="F1722" i="1"/>
  <c r="H1722" i="1" s="1"/>
  <c r="F1598" i="1"/>
  <c r="H1598" i="1" s="1"/>
  <c r="F1099" i="1"/>
  <c r="H1099" i="1" s="1"/>
  <c r="F1015" i="1"/>
  <c r="H1015" i="1" s="1"/>
  <c r="F1009" i="1"/>
  <c r="H1009" i="1" s="1"/>
  <c r="F839" i="1"/>
  <c r="H839" i="1" s="1"/>
  <c r="F820" i="1"/>
  <c r="H820" i="1" s="1"/>
  <c r="F816" i="1"/>
  <c r="H816" i="1" s="1"/>
  <c r="F731" i="1"/>
  <c r="H731" i="1" s="1"/>
  <c r="F679" i="1"/>
  <c r="H679" i="1" s="1"/>
  <c r="F298" i="1"/>
  <c r="H298" i="1" s="1"/>
  <c r="F2829" i="1"/>
  <c r="H2829" i="1" s="1"/>
  <c r="F2850" i="1"/>
  <c r="H2850" i="1" s="1"/>
  <c r="F2831" i="1"/>
  <c r="H2831" i="1" s="1"/>
  <c r="F2838" i="1"/>
  <c r="H2838" i="1" s="1"/>
  <c r="F2858" i="1"/>
  <c r="H2858" i="1" s="1"/>
  <c r="F2828" i="1"/>
  <c r="H2828" i="1" s="1"/>
  <c r="F2837" i="1"/>
  <c r="H2837" i="1" s="1"/>
  <c r="F2855" i="1"/>
  <c r="H2855" i="1" s="1"/>
  <c r="F2817" i="1"/>
  <c r="H2817" i="1" s="1"/>
  <c r="F2814" i="1"/>
  <c r="H2814" i="1" s="1"/>
  <c r="F2796" i="1"/>
  <c r="H2796" i="1" s="1"/>
  <c r="F2792" i="1"/>
  <c r="H2792" i="1" s="1"/>
  <c r="F2784" i="1"/>
  <c r="H2784" i="1" s="1"/>
  <c r="F2773" i="1"/>
  <c r="H2773" i="1" s="1"/>
  <c r="F2767" i="1"/>
  <c r="H2767" i="1" s="1"/>
  <c r="F2757" i="1"/>
  <c r="H2757" i="1" s="1"/>
  <c r="F2748" i="1"/>
  <c r="H2748" i="1" s="1"/>
  <c r="F2719" i="1"/>
  <c r="H2719" i="1" s="1"/>
  <c r="F2684" i="1"/>
  <c r="H2684" i="1" s="1"/>
  <c r="F2604" i="1"/>
  <c r="H2604" i="1" s="1"/>
  <c r="F2513" i="1"/>
  <c r="H2513" i="1" s="1"/>
  <c r="F2487" i="1"/>
  <c r="H2487" i="1" s="1"/>
  <c r="F2460" i="1"/>
  <c r="H2460" i="1" s="1"/>
  <c r="F2445" i="1"/>
  <c r="H2445" i="1" s="1"/>
  <c r="F2443" i="1"/>
  <c r="H2443" i="1" s="1"/>
  <c r="F2444" i="1"/>
  <c r="H2444" i="1" s="1"/>
  <c r="F2438" i="1"/>
  <c r="H2438" i="1" s="1"/>
  <c r="F2435" i="1"/>
  <c r="H2435" i="1" s="1"/>
  <c r="F2433" i="1"/>
  <c r="H2433" i="1" s="1"/>
  <c r="F2422" i="1"/>
  <c r="H2422" i="1" s="1"/>
  <c r="F2428" i="1"/>
  <c r="H2428" i="1" s="1"/>
  <c r="F2413" i="1"/>
  <c r="H2413" i="1" s="1"/>
  <c r="F2404" i="1"/>
  <c r="H2404" i="1" s="1"/>
  <c r="F2409" i="1"/>
  <c r="H2409" i="1" s="1"/>
  <c r="F2383" i="1"/>
  <c r="H2383" i="1" s="1"/>
  <c r="F2396" i="1"/>
  <c r="H2396" i="1" s="1"/>
  <c r="F2392" i="1"/>
  <c r="H2392" i="1" s="1"/>
  <c r="F2385" i="1"/>
  <c r="H2385" i="1" s="1"/>
  <c r="F2388" i="1"/>
  <c r="H2388" i="1" s="1"/>
  <c r="F2373" i="1"/>
  <c r="H2373" i="1" s="1"/>
  <c r="F2361" i="1"/>
  <c r="H2361" i="1" s="1"/>
  <c r="F2352" i="1"/>
  <c r="H2352" i="1" s="1"/>
  <c r="F2342" i="1"/>
  <c r="H2342" i="1" s="1"/>
  <c r="F2326" i="1"/>
  <c r="H2326" i="1" s="1"/>
  <c r="F2318" i="1"/>
  <c r="H2318" i="1" s="1"/>
  <c r="F2305" i="1"/>
  <c r="H2305" i="1" s="1"/>
  <c r="F2306" i="1"/>
  <c r="H2306" i="1" s="1"/>
  <c r="F2323" i="1"/>
  <c r="H2323" i="1" s="1"/>
  <c r="F2247" i="1"/>
  <c r="H2247" i="1" s="1"/>
  <c r="F2181" i="1"/>
  <c r="H2181" i="1" s="1"/>
  <c r="F2198" i="1"/>
  <c r="H2198" i="1" s="1"/>
  <c r="F2193" i="1"/>
  <c r="H2193" i="1" s="1"/>
  <c r="F2156" i="1"/>
  <c r="H2156" i="1" s="1"/>
  <c r="F2143" i="1"/>
  <c r="H2143" i="1" s="1"/>
  <c r="F2147" i="1"/>
  <c r="H2147" i="1" s="1"/>
  <c r="F2131" i="1"/>
  <c r="H2131" i="1" s="1"/>
  <c r="F2075" i="1"/>
  <c r="H2075" i="1" s="1"/>
  <c r="F2000" i="1"/>
  <c r="H2000" i="1" s="1"/>
  <c r="F1990" i="1"/>
  <c r="H1990" i="1" s="1"/>
  <c r="F1976" i="1"/>
  <c r="H1976" i="1" s="1"/>
  <c r="F1935" i="1"/>
  <c r="H1935" i="1" s="1"/>
  <c r="F1904" i="1"/>
  <c r="H1904" i="1" s="1"/>
  <c r="F1913" i="1"/>
  <c r="H1913" i="1" s="1"/>
  <c r="F1866" i="1"/>
  <c r="H1866" i="1" s="1"/>
  <c r="F1875" i="1"/>
  <c r="H1875" i="1" s="1"/>
  <c r="F1840" i="1"/>
  <c r="H1840" i="1" s="1"/>
  <c r="F1839" i="1"/>
  <c r="H1839" i="1" s="1"/>
  <c r="F1846" i="1"/>
  <c r="H1846" i="1" s="1"/>
  <c r="F1711" i="1"/>
  <c r="H1711" i="1" s="1"/>
  <c r="F1663" i="1"/>
  <c r="H1663" i="1" s="1"/>
  <c r="F1624" i="1"/>
  <c r="H1624" i="1" s="1"/>
  <c r="F1563" i="1"/>
  <c r="H1563" i="1" s="1"/>
  <c r="F1492" i="1"/>
  <c r="H1492" i="1" s="1"/>
  <c r="F1324" i="1"/>
  <c r="H1324" i="1" s="1"/>
  <c r="F1272" i="1"/>
  <c r="H1272" i="1" s="1"/>
  <c r="F1273" i="1"/>
  <c r="H1273" i="1" s="1"/>
  <c r="F1256" i="1"/>
  <c r="H1256" i="1" s="1"/>
  <c r="F1225" i="1"/>
  <c r="H1225" i="1" s="1"/>
  <c r="F1226" i="1"/>
  <c r="H1226" i="1" s="1"/>
  <c r="F1175" i="1"/>
  <c r="H1175" i="1" s="1"/>
  <c r="F1110" i="1"/>
  <c r="H1110" i="1" s="1"/>
  <c r="F1117" i="1"/>
  <c r="H1117" i="1" s="1"/>
  <c r="F1084" i="1"/>
  <c r="H1084" i="1" s="1"/>
  <c r="F1007" i="1"/>
  <c r="H1007" i="1" s="1"/>
  <c r="F1018" i="1"/>
  <c r="H1018" i="1" s="1"/>
  <c r="F959" i="1"/>
  <c r="H959" i="1" s="1"/>
  <c r="F967" i="1"/>
  <c r="H967" i="1" s="1"/>
  <c r="F905" i="1"/>
  <c r="H905" i="1" s="1"/>
  <c r="F806" i="1"/>
  <c r="H806" i="1" s="1"/>
  <c r="F656" i="1"/>
  <c r="H656" i="1" s="1"/>
  <c r="F646" i="1"/>
  <c r="H646" i="1" s="1"/>
  <c r="F636" i="1"/>
  <c r="H636" i="1" s="1"/>
  <c r="F657" i="1"/>
  <c r="H657" i="1" s="1"/>
  <c r="F659" i="1"/>
  <c r="H659" i="1" s="1"/>
  <c r="F638" i="1"/>
  <c r="H638" i="1" s="1"/>
  <c r="F672" i="1"/>
  <c r="H672" i="1" s="1"/>
  <c r="F658" i="1"/>
  <c r="H658" i="1" s="1"/>
  <c r="F645" i="1"/>
  <c r="H645" i="1" s="1"/>
  <c r="F663" i="1"/>
  <c r="H663" i="1" s="1"/>
  <c r="F640" i="1"/>
  <c r="H640" i="1" s="1"/>
  <c r="F641" i="1"/>
  <c r="H641" i="1" s="1"/>
  <c r="F662" i="1"/>
  <c r="H662" i="1" s="1"/>
  <c r="F614" i="1"/>
  <c r="H614" i="1" s="1"/>
  <c r="F599" i="1"/>
  <c r="H599" i="1" s="1"/>
  <c r="F567" i="1"/>
  <c r="H567" i="1" s="1"/>
  <c r="F531" i="1"/>
  <c r="H531" i="1" s="1"/>
  <c r="F527" i="1"/>
  <c r="H527" i="1" s="1"/>
  <c r="F540" i="1"/>
  <c r="H540" i="1" s="1"/>
  <c r="F504" i="1"/>
  <c r="H504" i="1" s="1"/>
  <c r="F491" i="1"/>
  <c r="H491" i="1" s="1"/>
  <c r="F522" i="1"/>
  <c r="H522" i="1" s="1"/>
  <c r="F513" i="1"/>
  <c r="H513" i="1" s="1"/>
  <c r="F451" i="1"/>
  <c r="H451" i="1" s="1"/>
  <c r="F406" i="1"/>
  <c r="H406" i="1" s="1"/>
  <c r="F328" i="1"/>
  <c r="H328" i="1" s="1"/>
  <c r="F284" i="1"/>
  <c r="H284" i="1" s="1"/>
  <c r="F226" i="1"/>
  <c r="H226" i="1" s="1"/>
  <c r="F197" i="1"/>
  <c r="H197" i="1" s="1"/>
  <c r="F174" i="1"/>
  <c r="H174" i="1" s="1"/>
  <c r="F130" i="1"/>
  <c r="H130" i="1" s="1"/>
  <c r="F3073" i="1"/>
  <c r="H3073" i="1" s="1"/>
  <c r="F3057" i="1"/>
  <c r="H3057" i="1" s="1"/>
  <c r="F3012" i="1"/>
  <c r="H3012" i="1" s="1"/>
  <c r="F2862" i="1"/>
  <c r="H2862" i="1" s="1"/>
  <c r="F2854" i="1"/>
  <c r="H2854" i="1" s="1"/>
  <c r="F2843" i="1"/>
  <c r="H2843" i="1" s="1"/>
  <c r="F2853" i="1"/>
  <c r="H2853" i="1" s="1"/>
  <c r="F2842" i="1"/>
  <c r="H2842" i="1" s="1"/>
  <c r="F2833" i="1"/>
  <c r="H2833" i="1" s="1"/>
  <c r="F2785" i="1"/>
  <c r="H2785" i="1" s="1"/>
  <c r="F2774" i="1"/>
  <c r="H2774" i="1" s="1"/>
  <c r="F2512" i="1"/>
  <c r="H2512" i="1" s="1"/>
  <c r="F2434" i="1"/>
  <c r="H2434" i="1" s="1"/>
  <c r="F2442" i="1"/>
  <c r="H2442" i="1" s="1"/>
  <c r="F2429" i="1"/>
  <c r="H2429" i="1" s="1"/>
  <c r="F2406" i="1"/>
  <c r="H2406" i="1" s="1"/>
  <c r="F2414" i="1"/>
  <c r="H2414" i="1" s="1"/>
  <c r="F2370" i="1"/>
  <c r="H2370" i="1" s="1"/>
  <c r="F2382" i="1"/>
  <c r="H2382" i="1" s="1"/>
  <c r="F2331" i="1"/>
  <c r="H2331" i="1" s="1"/>
  <c r="F2302" i="1"/>
  <c r="H2302" i="1" s="1"/>
  <c r="F2256" i="1"/>
  <c r="H2256" i="1" s="1"/>
  <c r="F2259" i="1"/>
  <c r="H2259" i="1" s="1"/>
  <c r="F2130" i="1"/>
  <c r="H2130" i="1" s="1"/>
  <c r="F2046" i="1"/>
  <c r="H2046" i="1" s="1"/>
  <c r="F2028" i="1"/>
  <c r="H2028" i="1" s="1"/>
  <c r="F2018" i="1"/>
  <c r="H2018" i="1" s="1"/>
  <c r="F1996" i="1"/>
  <c r="H1996" i="1" s="1"/>
  <c r="F1643" i="1"/>
  <c r="H1643" i="1" s="1"/>
  <c r="F1612" i="1"/>
  <c r="H1612" i="1" s="1"/>
  <c r="F1582" i="1"/>
  <c r="H1582" i="1" s="1"/>
  <c r="F1469" i="1"/>
  <c r="H1469" i="1" s="1"/>
  <c r="F1341" i="1"/>
  <c r="H1341" i="1" s="1"/>
  <c r="F1268" i="1"/>
  <c r="H1268" i="1" s="1"/>
  <c r="F1260" i="1"/>
  <c r="H1260" i="1" s="1"/>
  <c r="F1234" i="1"/>
  <c r="H1234" i="1" s="1"/>
  <c r="F1241" i="1"/>
  <c r="H1241" i="1" s="1"/>
  <c r="F1231" i="1"/>
  <c r="H1231" i="1" s="1"/>
  <c r="F1219" i="1"/>
  <c r="H1219" i="1" s="1"/>
  <c r="F1193" i="1"/>
  <c r="H1193" i="1" s="1"/>
  <c r="F1118" i="1"/>
  <c r="H1118" i="1" s="1"/>
  <c r="F887" i="1"/>
  <c r="H887" i="1" s="1"/>
  <c r="F655" i="1"/>
  <c r="H655" i="1" s="1"/>
  <c r="F622" i="1"/>
  <c r="H622" i="1" s="1"/>
  <c r="F591" i="1"/>
  <c r="H591" i="1" s="1"/>
  <c r="F602" i="1"/>
  <c r="H602" i="1" s="1"/>
  <c r="F528" i="1"/>
  <c r="H528" i="1" s="1"/>
  <c r="F468" i="1"/>
  <c r="H468" i="1" s="1"/>
  <c r="F397" i="1"/>
  <c r="H397" i="1" s="1"/>
  <c r="F415" i="1"/>
  <c r="H415" i="1" s="1"/>
  <c r="F408" i="1"/>
  <c r="H408" i="1" s="1"/>
  <c r="F354" i="1"/>
  <c r="H354" i="1" s="1"/>
  <c r="F286" i="1"/>
  <c r="H286" i="1" s="1"/>
  <c r="F324" i="1"/>
  <c r="H324" i="1" s="1"/>
  <c r="F225" i="1"/>
  <c r="H225" i="1" s="1"/>
  <c r="F178" i="1"/>
  <c r="H178" i="1" s="1"/>
  <c r="F144" i="1"/>
  <c r="H144" i="1" s="1"/>
  <c r="F125" i="1"/>
  <c r="H125" i="1" s="1"/>
  <c r="F90" i="1"/>
  <c r="H90" i="1" s="1"/>
  <c r="F82" i="1"/>
  <c r="H82" i="1" s="1"/>
  <c r="F76" i="1"/>
  <c r="H76" i="1" s="1"/>
  <c r="F3331" i="1"/>
  <c r="H3331" i="1" s="1"/>
  <c r="F3333" i="1"/>
  <c r="H3333" i="1" s="1"/>
  <c r="F3328" i="1"/>
  <c r="H3328" i="1" s="1"/>
  <c r="F3316" i="1"/>
  <c r="H3316" i="1" s="1"/>
  <c r="F3309" i="1"/>
  <c r="H3309" i="1" s="1"/>
  <c r="F3323" i="1"/>
  <c r="H3323" i="1" s="1"/>
  <c r="F3322" i="1"/>
  <c r="H3322" i="1" s="1"/>
  <c r="F3292" i="1"/>
  <c r="H3292" i="1" s="1"/>
  <c r="F3241" i="1"/>
  <c r="H3241" i="1" s="1"/>
  <c r="F3236" i="1"/>
  <c r="H3236" i="1" s="1"/>
  <c r="F3225" i="1"/>
  <c r="H3225" i="1" s="1"/>
  <c r="F3167" i="1"/>
  <c r="H3167" i="1" s="1"/>
  <c r="F3165" i="1"/>
  <c r="H3165" i="1" s="1"/>
  <c r="F3157" i="1"/>
  <c r="H3157" i="1" s="1"/>
  <c r="F3151" i="1"/>
  <c r="H3151" i="1" s="1"/>
  <c r="F3145" i="1"/>
  <c r="H3145" i="1" s="1"/>
  <c r="F3124" i="1"/>
  <c r="H3124" i="1" s="1"/>
  <c r="F3119" i="1"/>
  <c r="H3119" i="1" s="1"/>
  <c r="F3111" i="1"/>
  <c r="H3111" i="1" s="1"/>
  <c r="F3081" i="1"/>
  <c r="H3081" i="1" s="1"/>
  <c r="F3071" i="1"/>
  <c r="H3071" i="1" s="1"/>
  <c r="F3074" i="1"/>
  <c r="H3074" i="1" s="1"/>
  <c r="F3023" i="1"/>
  <c r="H3023" i="1" s="1"/>
  <c r="F3011" i="1"/>
  <c r="H3011" i="1" s="1"/>
  <c r="F2901" i="1"/>
  <c r="H2901" i="1" s="1"/>
  <c r="F2903" i="1"/>
  <c r="H2903" i="1" s="1"/>
  <c r="F2882" i="1"/>
  <c r="H2882" i="1" s="1"/>
  <c r="F2874" i="1"/>
  <c r="H2874" i="1" s="1"/>
  <c r="F2847" i="1"/>
  <c r="H2847" i="1" s="1"/>
  <c r="F2822" i="1"/>
  <c r="H2822" i="1" s="1"/>
  <c r="F2783" i="1"/>
  <c r="H2783" i="1" s="1"/>
  <c r="F2731" i="1"/>
  <c r="H2731" i="1" s="1"/>
  <c r="F2721" i="1"/>
  <c r="H2721" i="1" s="1"/>
  <c r="F2705" i="1"/>
  <c r="H2705" i="1" s="1"/>
  <c r="F2707" i="1"/>
  <c r="H2707" i="1" s="1"/>
  <c r="F2699" i="1"/>
  <c r="H2699" i="1" s="1"/>
  <c r="F2653" i="1"/>
  <c r="H2653" i="1" s="1"/>
  <c r="F2654" i="1"/>
  <c r="H2654" i="1" s="1"/>
  <c r="F2639" i="1"/>
  <c r="H2639" i="1" s="1"/>
  <c r="F2632" i="1"/>
  <c r="H2632" i="1" s="1"/>
  <c r="F2600" i="1"/>
  <c r="H2600" i="1" s="1"/>
  <c r="F2602" i="1"/>
  <c r="H2602" i="1" s="1"/>
  <c r="F2590" i="1"/>
  <c r="H2590" i="1" s="1"/>
  <c r="F2591" i="1"/>
  <c r="H2591" i="1" s="1"/>
  <c r="F2592" i="1"/>
  <c r="H2592" i="1" s="1"/>
  <c r="F2587" i="1"/>
  <c r="H2587" i="1" s="1"/>
  <c r="F2553" i="1"/>
  <c r="H2553" i="1" s="1"/>
  <c r="F2551" i="1"/>
  <c r="H2551" i="1" s="1"/>
  <c r="F2491" i="1"/>
  <c r="H2491" i="1" s="1"/>
  <c r="F2541" i="1"/>
  <c r="H2541" i="1" s="1"/>
  <c r="F2537" i="1"/>
  <c r="H2537" i="1" s="1"/>
  <c r="F2485" i="1"/>
  <c r="H2485" i="1" s="1"/>
  <c r="F2471" i="1"/>
  <c r="H2471" i="1" s="1"/>
  <c r="F2469" i="1"/>
  <c r="H2469" i="1" s="1"/>
  <c r="F2421" i="1"/>
  <c r="H2421" i="1" s="1"/>
  <c r="F2384" i="1"/>
  <c r="H2384" i="1" s="1"/>
  <c r="F2363" i="1"/>
  <c r="H2363" i="1" s="1"/>
  <c r="F2336" i="1"/>
  <c r="H2336" i="1" s="1"/>
  <c r="F2225" i="1"/>
  <c r="H2225" i="1" s="1"/>
  <c r="F2151" i="1"/>
  <c r="H2151" i="1" s="1"/>
  <c r="F2118" i="1"/>
  <c r="H2118" i="1" s="1"/>
  <c r="F1972" i="1"/>
  <c r="H1972" i="1" s="1"/>
  <c r="F1916" i="1"/>
  <c r="H1916" i="1" s="1"/>
  <c r="F1905" i="1"/>
  <c r="H1905" i="1" s="1"/>
  <c r="F1877" i="1"/>
  <c r="H1877" i="1" s="1"/>
  <c r="F1871" i="1"/>
  <c r="H1871" i="1" s="1"/>
  <c r="F1836" i="1"/>
  <c r="H1836" i="1" s="1"/>
  <c r="F1853" i="1"/>
  <c r="H1853" i="1" s="1"/>
  <c r="F1815" i="1"/>
  <c r="H1815" i="1" s="1"/>
  <c r="F1809" i="1"/>
  <c r="H1809" i="1" s="1"/>
  <c r="F1764" i="1"/>
  <c r="H1764" i="1" s="1"/>
  <c r="F1785" i="1"/>
  <c r="H1785" i="1" s="1"/>
  <c r="F1718" i="1"/>
  <c r="H1718" i="1" s="1"/>
  <c r="F1639" i="1"/>
  <c r="H1639" i="1" s="1"/>
  <c r="F1626" i="1"/>
  <c r="H1626" i="1" s="1"/>
  <c r="F1587" i="1"/>
  <c r="H1587" i="1" s="1"/>
  <c r="F1584" i="1"/>
  <c r="H1584" i="1" s="1"/>
  <c r="F1530" i="1"/>
  <c r="H1530" i="1" s="1"/>
  <c r="F1495" i="1"/>
  <c r="H1495" i="1" s="1"/>
  <c r="F1482" i="1"/>
  <c r="H1482" i="1" s="1"/>
  <c r="F1477" i="1"/>
  <c r="H1477" i="1" s="1"/>
  <c r="F1459" i="1"/>
  <c r="H1459" i="1" s="1"/>
  <c r="F1380" i="1"/>
  <c r="H1380" i="1" s="1"/>
  <c r="F1215" i="1"/>
  <c r="H1215" i="1" s="1"/>
  <c r="F1201" i="1"/>
  <c r="H1201" i="1" s="1"/>
  <c r="F1206" i="1"/>
  <c r="H1206" i="1" s="1"/>
  <c r="F1153" i="1"/>
  <c r="H1153" i="1" s="1"/>
  <c r="F1183" i="1"/>
  <c r="H1183" i="1" s="1"/>
  <c r="F1033" i="1"/>
  <c r="H1033" i="1" s="1"/>
  <c r="F968" i="1"/>
  <c r="H968" i="1" s="1"/>
  <c r="F966" i="1"/>
  <c r="H966" i="1" s="1"/>
  <c r="F944" i="1"/>
  <c r="H944" i="1" s="1"/>
  <c r="F908" i="1"/>
  <c r="H908" i="1" s="1"/>
  <c r="F926" i="1"/>
  <c r="H926" i="1" s="1"/>
  <c r="F910" i="1"/>
  <c r="H910" i="1" s="1"/>
  <c r="F878" i="1"/>
  <c r="H878" i="1" s="1"/>
  <c r="F870" i="1"/>
  <c r="H870" i="1" s="1"/>
  <c r="F868" i="1"/>
  <c r="H868" i="1" s="1"/>
  <c r="F842" i="1"/>
  <c r="H842" i="1" s="1"/>
  <c r="F848" i="1"/>
  <c r="H848" i="1" s="1"/>
  <c r="F831" i="1"/>
  <c r="H831" i="1" s="1"/>
  <c r="F850" i="1"/>
  <c r="H850" i="1" s="1"/>
  <c r="F821" i="1"/>
  <c r="H821" i="1" s="1"/>
  <c r="F804" i="1"/>
  <c r="H804" i="1" s="1"/>
  <c r="F771" i="1"/>
  <c r="H771" i="1" s="1"/>
  <c r="F755" i="1"/>
  <c r="H755" i="1" s="1"/>
  <c r="F661" i="1"/>
  <c r="H661" i="1" s="1"/>
  <c r="F578" i="1"/>
  <c r="H578" i="1" s="1"/>
  <c r="F541" i="1"/>
  <c r="H541" i="1" s="1"/>
  <c r="F457" i="1"/>
  <c r="H457" i="1" s="1"/>
  <c r="F433" i="1"/>
  <c r="H433" i="1" s="1"/>
  <c r="F394" i="1"/>
  <c r="H394" i="1" s="1"/>
  <c r="F390" i="1"/>
  <c r="H390" i="1" s="1"/>
  <c r="F375" i="1"/>
  <c r="H375" i="1" s="1"/>
  <c r="F367" i="1"/>
  <c r="H367" i="1" s="1"/>
  <c r="F337" i="1"/>
  <c r="H337" i="1" s="1"/>
  <c r="F325" i="1"/>
  <c r="H325" i="1" s="1"/>
  <c r="F305" i="1"/>
  <c r="H305" i="1" s="1"/>
  <c r="F285" i="1"/>
  <c r="H285" i="1" s="1"/>
  <c r="F254" i="1"/>
  <c r="H254" i="1" s="1"/>
  <c r="F247" i="1"/>
  <c r="H247" i="1" s="1"/>
  <c r="F232" i="1"/>
  <c r="H232" i="1" s="1"/>
  <c r="F220" i="1"/>
  <c r="H220" i="1" s="1"/>
  <c r="F198" i="1"/>
  <c r="H198" i="1" s="1"/>
  <c r="F166" i="1"/>
  <c r="H166" i="1" s="1"/>
  <c r="F77" i="1"/>
  <c r="H77" i="1" s="1"/>
  <c r="F45" i="1"/>
  <c r="H45" i="1" s="1"/>
  <c r="F32" i="1"/>
  <c r="H32" i="1" s="1"/>
  <c r="F23" i="1"/>
  <c r="H23" i="1" s="1"/>
  <c r="F3326" i="1"/>
  <c r="H3326" i="1" s="1"/>
  <c r="F3314" i="1"/>
  <c r="H3314" i="1" s="1"/>
  <c r="F3311" i="1"/>
  <c r="H3311" i="1" s="1"/>
  <c r="F3307" i="1"/>
  <c r="H3307" i="1" s="1"/>
  <c r="F3291" i="1"/>
  <c r="H3291" i="1" s="1"/>
  <c r="F3221" i="1"/>
  <c r="H3221" i="1" s="1"/>
  <c r="F3212" i="1"/>
  <c r="H3212" i="1" s="1"/>
  <c r="F3187" i="1"/>
  <c r="H3187" i="1" s="1"/>
  <c r="F3175" i="1"/>
  <c r="H3175" i="1" s="1"/>
  <c r="F3108" i="1"/>
  <c r="H3108" i="1" s="1"/>
  <c r="F3107" i="1"/>
  <c r="H3107" i="1" s="1"/>
  <c r="F3106" i="1"/>
  <c r="H3106" i="1" s="1"/>
  <c r="F2917" i="1"/>
  <c r="H2917" i="1" s="1"/>
  <c r="F2909" i="1"/>
  <c r="H2909" i="1" s="1"/>
  <c r="F2765" i="1"/>
  <c r="H2765" i="1" s="1"/>
  <c r="F2751" i="1"/>
  <c r="H2751" i="1" s="1"/>
  <c r="F2702" i="1"/>
  <c r="H2702" i="1" s="1"/>
  <c r="F2694" i="1"/>
  <c r="H2694" i="1" s="1"/>
  <c r="F2675" i="1"/>
  <c r="H2675" i="1" s="1"/>
  <c r="F2663" i="1"/>
  <c r="H2663" i="1" s="1"/>
  <c r="F2662" i="1"/>
  <c r="H2662" i="1" s="1"/>
  <c r="F2630" i="1"/>
  <c r="H2630" i="1" s="1"/>
  <c r="F2557" i="1"/>
  <c r="H2557" i="1" s="1"/>
  <c r="F2489" i="1"/>
  <c r="H2489" i="1" s="1"/>
  <c r="F2531" i="1"/>
  <c r="H2531" i="1" s="1"/>
  <c r="F2474" i="1"/>
  <c r="H2474" i="1" s="1"/>
  <c r="F2456" i="1"/>
  <c r="H2456" i="1" s="1"/>
  <c r="F2427" i="1"/>
  <c r="H2427" i="1" s="1"/>
  <c r="F2390" i="1"/>
  <c r="H2390" i="1" s="1"/>
  <c r="F2378" i="1"/>
  <c r="H2378" i="1" s="1"/>
  <c r="F2334" i="1"/>
  <c r="H2334" i="1" s="1"/>
  <c r="F2319" i="1"/>
  <c r="H2319" i="1" s="1"/>
  <c r="F2281" i="1"/>
  <c r="H2281" i="1" s="1"/>
  <c r="F2279" i="1"/>
  <c r="H2279" i="1" s="1"/>
  <c r="F2278" i="1"/>
  <c r="H2278" i="1" s="1"/>
  <c r="F2272" i="1"/>
  <c r="H2272" i="1" s="1"/>
  <c r="F2240" i="1"/>
  <c r="H2240" i="1" s="1"/>
  <c r="F2228" i="1"/>
  <c r="H2228" i="1" s="1"/>
  <c r="F2212" i="1"/>
  <c r="H2212" i="1" s="1"/>
  <c r="F2177" i="1"/>
  <c r="H2177" i="1" s="1"/>
  <c r="F2157" i="1"/>
  <c r="H2157" i="1" s="1"/>
  <c r="F2148" i="1"/>
  <c r="H2148" i="1" s="1"/>
  <c r="F2034" i="1"/>
  <c r="H2034" i="1" s="1"/>
  <c r="F2033" i="1"/>
  <c r="H2033" i="1" s="1"/>
  <c r="F1874" i="1"/>
  <c r="H1874" i="1" s="1"/>
  <c r="F1862" i="1"/>
  <c r="H1862" i="1" s="1"/>
  <c r="F1843" i="1"/>
  <c r="H1843" i="1" s="1"/>
  <c r="F1825" i="1"/>
  <c r="H1825" i="1" s="1"/>
  <c r="F1821" i="1"/>
  <c r="H1821" i="1" s="1"/>
  <c r="F1810" i="1"/>
  <c r="H1810" i="1" s="1"/>
  <c r="F1807" i="1"/>
  <c r="H1807" i="1" s="1"/>
  <c r="F1793" i="1"/>
  <c r="H1793" i="1" s="1"/>
  <c r="F1783" i="1"/>
  <c r="H1783" i="1" s="1"/>
  <c r="F1772" i="1"/>
  <c r="H1772" i="1" s="1"/>
  <c r="F1767" i="1"/>
  <c r="H1767" i="1" s="1"/>
  <c r="F1761" i="1"/>
  <c r="H1761" i="1" s="1"/>
  <c r="F1760" i="1"/>
  <c r="H1760" i="1" s="1"/>
  <c r="F1746" i="1"/>
  <c r="H1746" i="1" s="1"/>
  <c r="F1720" i="1"/>
  <c r="H1720" i="1" s="1"/>
  <c r="F1719" i="1"/>
  <c r="H1719" i="1" s="1"/>
  <c r="F1709" i="1"/>
  <c r="H1709" i="1" s="1"/>
  <c r="F1704" i="1"/>
  <c r="H1704" i="1" s="1"/>
  <c r="F1682" i="1"/>
  <c r="H1682" i="1" s="1"/>
  <c r="F1653" i="1"/>
  <c r="H1653" i="1" s="1"/>
  <c r="F1636" i="1"/>
  <c r="H1636" i="1" s="1"/>
  <c r="F1581" i="1"/>
  <c r="H1581" i="1" s="1"/>
  <c r="F1437" i="1"/>
  <c r="H1437" i="1" s="1"/>
  <c r="F1395" i="1"/>
  <c r="H1395" i="1" s="1"/>
  <c r="F1353" i="1"/>
  <c r="H1353" i="1" s="1"/>
  <c r="F1021" i="1"/>
  <c r="H1021" i="1" s="1"/>
  <c r="F1011" i="1"/>
  <c r="H1011" i="1" s="1"/>
  <c r="F995" i="1"/>
  <c r="H995" i="1" s="1"/>
  <c r="F978" i="1"/>
  <c r="H978" i="1" s="1"/>
  <c r="F939" i="1"/>
  <c r="H939" i="1" s="1"/>
  <c r="F938" i="1"/>
  <c r="H938" i="1" s="1"/>
  <c r="F936" i="1"/>
  <c r="H936" i="1" s="1"/>
  <c r="F843" i="1"/>
  <c r="H843" i="1" s="1"/>
  <c r="F832" i="1"/>
  <c r="H832" i="1" s="1"/>
  <c r="F791" i="1"/>
  <c r="H791" i="1" s="1"/>
  <c r="F761" i="1"/>
  <c r="H761" i="1" s="1"/>
  <c r="F737" i="1"/>
  <c r="H737" i="1" s="1"/>
  <c r="F722" i="1"/>
  <c r="H722" i="1" s="1"/>
  <c r="F699" i="1"/>
  <c r="H699" i="1" s="1"/>
  <c r="F620" i="1"/>
  <c r="H620" i="1" s="1"/>
  <c r="F594" i="1"/>
  <c r="H594" i="1" s="1"/>
  <c r="F576" i="1"/>
  <c r="H576" i="1" s="1"/>
  <c r="F570" i="1"/>
  <c r="H570" i="1" s="1"/>
  <c r="F519" i="1"/>
  <c r="H519" i="1" s="1"/>
  <c r="F493" i="1"/>
  <c r="H493" i="1" s="1"/>
  <c r="F484" i="1"/>
  <c r="H484" i="1" s="1"/>
  <c r="F419" i="1"/>
  <c r="H419" i="1" s="1"/>
  <c r="F282" i="1"/>
  <c r="H282" i="1" s="1"/>
  <c r="F275" i="1"/>
  <c r="H275" i="1" s="1"/>
  <c r="F258" i="1"/>
  <c r="H258" i="1" s="1"/>
  <c r="F255" i="1"/>
  <c r="H255" i="1" s="1"/>
  <c r="F241" i="1"/>
  <c r="H241" i="1" s="1"/>
  <c r="F224" i="1"/>
  <c r="H224" i="1" s="1"/>
  <c r="F219" i="1"/>
  <c r="H219" i="1" s="1"/>
  <c r="F181" i="1"/>
  <c r="H181" i="1" s="1"/>
  <c r="F124" i="1"/>
  <c r="H124" i="1" s="1"/>
  <c r="F65" i="1"/>
  <c r="H65" i="1" s="1"/>
  <c r="F2963" i="1"/>
  <c r="H2963" i="1" s="1"/>
  <c r="F2961" i="1"/>
  <c r="H2961" i="1" s="1"/>
  <c r="F2946" i="1"/>
  <c r="H2946" i="1" s="1"/>
  <c r="F2145" i="1"/>
  <c r="H2145" i="1" s="1"/>
  <c r="F2127" i="1"/>
  <c r="H2127" i="1" s="1"/>
  <c r="F2123" i="1"/>
  <c r="H2123" i="1" s="1"/>
  <c r="F2082" i="1"/>
  <c r="H2082" i="1" s="1"/>
  <c r="F2084" i="1"/>
  <c r="H2084" i="1" s="1"/>
  <c r="F2052" i="1"/>
  <c r="H2052" i="1" s="1"/>
  <c r="F2048" i="1"/>
  <c r="H2048" i="1" s="1"/>
  <c r="F2053" i="1"/>
  <c r="H2053" i="1" s="1"/>
  <c r="F2040" i="1"/>
  <c r="H2040" i="1" s="1"/>
  <c r="F1960" i="1"/>
  <c r="H1960" i="1" s="1"/>
  <c r="F1576" i="1"/>
  <c r="H1576" i="1" s="1"/>
  <c r="F1438" i="1"/>
  <c r="H1438" i="1" s="1"/>
  <c r="F1436" i="1"/>
  <c r="H1436" i="1" s="1"/>
  <c r="F1427" i="1"/>
  <c r="H1427" i="1" s="1"/>
  <c r="F906" i="1"/>
  <c r="H906" i="1" s="1"/>
  <c r="F840" i="1"/>
  <c r="H840" i="1" s="1"/>
  <c r="F809" i="1"/>
  <c r="H809" i="1" s="1"/>
  <c r="F161" i="1"/>
  <c r="H161" i="1" s="1"/>
  <c r="F106" i="1"/>
  <c r="H106" i="1" s="1"/>
  <c r="F87" i="1"/>
  <c r="H87" i="1" s="1"/>
  <c r="F83" i="1"/>
  <c r="H83" i="1" s="1"/>
  <c r="F95" i="1"/>
  <c r="H95" i="1" s="1"/>
  <c r="F72" i="1"/>
  <c r="H72" i="1" s="1"/>
  <c r="F3278" i="1"/>
  <c r="H3278" i="1" s="1"/>
  <c r="F3092" i="1"/>
  <c r="H3092" i="1" s="1"/>
  <c r="F3096" i="1"/>
  <c r="H3096" i="1" s="1"/>
  <c r="F2947" i="1"/>
  <c r="H2947" i="1" s="1"/>
  <c r="F2266" i="1"/>
  <c r="H2266" i="1" s="1"/>
  <c r="F1680" i="1"/>
  <c r="H1680" i="1" s="1"/>
  <c r="F1029" i="1"/>
  <c r="H1029" i="1" s="1"/>
  <c r="F383" i="1"/>
  <c r="H383" i="1" s="1"/>
  <c r="F3310" i="1"/>
  <c r="H3310" i="1" s="1"/>
  <c r="F3158" i="1"/>
  <c r="H3158" i="1" s="1"/>
  <c r="F3144" i="1"/>
  <c r="H3144" i="1" s="1"/>
  <c r="F3123" i="1"/>
  <c r="H3123" i="1" s="1"/>
  <c r="F3121" i="1"/>
  <c r="H3121" i="1" s="1"/>
  <c r="F3079" i="1"/>
  <c r="H3079" i="1" s="1"/>
  <c r="F3076" i="1"/>
  <c r="H3076" i="1" s="1"/>
  <c r="F3058" i="1"/>
  <c r="H3058" i="1" s="1"/>
  <c r="F2918" i="1"/>
  <c r="H2918" i="1" s="1"/>
  <c r="F3043" i="1"/>
  <c r="H3043" i="1" s="1"/>
  <c r="F2682" i="1"/>
  <c r="H2682" i="1" s="1"/>
  <c r="F2678" i="1"/>
  <c r="H2678" i="1" s="1"/>
  <c r="F2274" i="1"/>
  <c r="H2274" i="1" s="1"/>
  <c r="F2009" i="1"/>
  <c r="H2009" i="1" s="1"/>
  <c r="F2217" i="1"/>
  <c r="H2217" i="1" s="1"/>
  <c r="F2202" i="1"/>
  <c r="H2202" i="1" s="1"/>
  <c r="F2030" i="1"/>
  <c r="H2030" i="1" s="1"/>
  <c r="F1964" i="1"/>
  <c r="H1964" i="1" s="1"/>
  <c r="F1953" i="1"/>
  <c r="H1953" i="1" s="1"/>
  <c r="F1876" i="1"/>
  <c r="H1876" i="1" s="1"/>
  <c r="F1755" i="1"/>
  <c r="H1755" i="1" s="1"/>
  <c r="F1733" i="1"/>
  <c r="H1733" i="1" s="1"/>
  <c r="F1690" i="1"/>
  <c r="H1690" i="1" s="1"/>
  <c r="F1648" i="1"/>
  <c r="H1648" i="1" s="1"/>
  <c r="F1507" i="1"/>
  <c r="H1507" i="1" s="1"/>
  <c r="F1466" i="1"/>
  <c r="H1466" i="1" s="1"/>
  <c r="F1388" i="1"/>
  <c r="H1388" i="1" s="1"/>
  <c r="F1045" i="1"/>
  <c r="H1045" i="1" s="1"/>
  <c r="F1013" i="1"/>
  <c r="H1013" i="1" s="1"/>
  <c r="F1003" i="1"/>
  <c r="H1003" i="1" s="1"/>
  <c r="F879" i="1"/>
  <c r="H879" i="1" s="1"/>
  <c r="F875" i="1"/>
  <c r="H875" i="1" s="1"/>
  <c r="F873" i="1"/>
  <c r="H873" i="1" s="1"/>
  <c r="F854" i="1"/>
  <c r="H854" i="1" s="1"/>
  <c r="F835" i="1"/>
  <c r="H835" i="1" s="1"/>
  <c r="F793" i="1"/>
  <c r="H793" i="1" s="1"/>
  <c r="F782" i="1"/>
  <c r="H782" i="1" s="1"/>
  <c r="F780" i="1"/>
  <c r="H780" i="1" s="1"/>
  <c r="F759" i="1"/>
  <c r="H759" i="1" s="1"/>
  <c r="F750" i="1"/>
  <c r="H750" i="1" s="1"/>
  <c r="F712" i="1"/>
  <c r="H712" i="1" s="1"/>
  <c r="F710" i="1"/>
  <c r="H710" i="1" s="1"/>
  <c r="F708" i="1"/>
  <c r="H708" i="1" s="1"/>
  <c r="F690" i="1"/>
  <c r="H690" i="1" s="1"/>
  <c r="F687" i="1"/>
  <c r="H687" i="1" s="1"/>
  <c r="F685" i="1"/>
  <c r="H685" i="1" s="1"/>
  <c r="F577" i="1"/>
  <c r="H577" i="1" s="1"/>
  <c r="F553" i="1"/>
  <c r="H553" i="1" s="1"/>
  <c r="F490" i="1"/>
  <c r="H490" i="1" s="1"/>
  <c r="F459" i="1"/>
  <c r="H459" i="1" s="1"/>
  <c r="F335" i="1"/>
  <c r="H335" i="1" s="1"/>
  <c r="F238" i="1"/>
  <c r="H238" i="1" s="1"/>
  <c r="F153" i="1"/>
  <c r="H153" i="1" s="1"/>
  <c r="F3306" i="1"/>
  <c r="H3306" i="1" s="1"/>
  <c r="F3303" i="1"/>
  <c r="H3303" i="1" s="1"/>
  <c r="F3231" i="1"/>
  <c r="H3231" i="1" s="1"/>
  <c r="F3199" i="1"/>
  <c r="H3199" i="1" s="1"/>
  <c r="F3156" i="1"/>
  <c r="H3156" i="1" s="1"/>
  <c r="F3013" i="1"/>
  <c r="H3013" i="1" s="1"/>
  <c r="F2840" i="1"/>
  <c r="H2840" i="1" s="1"/>
  <c r="F2803" i="1"/>
  <c r="H2803" i="1" s="1"/>
  <c r="F2800" i="1"/>
  <c r="H2800" i="1" s="1"/>
  <c r="F2790" i="1"/>
  <c r="H2790" i="1" s="1"/>
  <c r="F2780" i="1"/>
  <c r="H2780" i="1" s="1"/>
  <c r="F2778" i="1"/>
  <c r="H2778" i="1" s="1"/>
  <c r="F2775" i="1"/>
  <c r="H2775" i="1" s="1"/>
  <c r="F2679" i="1"/>
  <c r="H2679" i="1" s="1"/>
  <c r="F2670" i="1"/>
  <c r="H2670" i="1" s="1"/>
  <c r="F2658" i="1"/>
  <c r="H2658" i="1" s="1"/>
  <c r="F2648" i="1"/>
  <c r="H2648" i="1" s="1"/>
  <c r="F2623" i="1"/>
  <c r="H2623" i="1" s="1"/>
  <c r="H2626" i="1"/>
  <c r="F2603" i="1"/>
  <c r="H2603" i="1" s="1"/>
  <c r="F2552" i="1"/>
  <c r="H2552" i="1" s="1"/>
  <c r="F2560" i="1"/>
  <c r="H2560" i="1" s="1"/>
  <c r="F2547" i="1"/>
  <c r="H2547" i="1" s="1"/>
  <c r="F2529" i="1"/>
  <c r="H2529" i="1" s="1"/>
  <c r="F2518" i="1"/>
  <c r="H2518" i="1" s="1"/>
  <c r="F2520" i="1"/>
  <c r="H2520" i="1" s="1"/>
  <c r="F2482" i="1"/>
  <c r="H2482" i="1" s="1"/>
  <c r="F2350" i="1"/>
  <c r="H2350" i="1" s="1"/>
  <c r="F2351" i="1"/>
  <c r="H2351" i="1" s="1"/>
  <c r="F2338" i="1"/>
  <c r="H2338" i="1" s="1"/>
  <c r="F2255" i="1"/>
  <c r="H2255" i="1" s="1"/>
  <c r="F2254" i="1"/>
  <c r="H2254" i="1" s="1"/>
  <c r="F2232" i="1"/>
  <c r="H2232" i="1" s="1"/>
  <c r="F2231" i="1"/>
  <c r="H2231" i="1" s="1"/>
  <c r="F2203" i="1"/>
  <c r="H2203" i="1" s="1"/>
  <c r="F2174" i="1"/>
  <c r="H2174" i="1" s="1"/>
  <c r="F2160" i="1"/>
  <c r="H2160" i="1" s="1"/>
  <c r="F2100" i="1"/>
  <c r="H2100" i="1" s="1"/>
  <c r="F2057" i="1"/>
  <c r="H2057" i="1" s="1"/>
  <c r="F2042" i="1"/>
  <c r="H2042" i="1" s="1"/>
  <c r="F1932" i="1"/>
  <c r="H1932" i="1" s="1"/>
  <c r="F1852" i="1"/>
  <c r="H1852" i="1" s="1"/>
  <c r="F1784" i="1"/>
  <c r="H1784" i="1" s="1"/>
  <c r="F1699" i="1"/>
  <c r="H1699" i="1" s="1"/>
  <c r="F1652" i="1"/>
  <c r="H1652" i="1" s="1"/>
  <c r="F1625" i="1"/>
  <c r="H1625" i="1" s="1"/>
  <c r="F1589" i="1"/>
  <c r="H1589" i="1" s="1"/>
  <c r="F1617" i="1"/>
  <c r="H1617" i="1" s="1"/>
  <c r="F1609" i="1"/>
  <c r="H1609" i="1" s="1"/>
  <c r="F1487" i="1"/>
  <c r="H1487" i="1" s="1"/>
  <c r="F1434" i="1"/>
  <c r="H1434" i="1" s="1"/>
  <c r="F1398" i="1"/>
  <c r="H1398" i="1" s="1"/>
  <c r="F1326" i="1"/>
  <c r="H1326" i="1" s="1"/>
  <c r="F1314" i="1"/>
  <c r="H1314" i="1" s="1"/>
  <c r="F1301" i="1"/>
  <c r="H1301" i="1" s="1"/>
  <c r="F1295" i="1"/>
  <c r="H1295" i="1" s="1"/>
  <c r="F1293" i="1"/>
  <c r="H1293" i="1" s="1"/>
  <c r="F1166" i="1"/>
  <c r="H1166" i="1" s="1"/>
  <c r="F1058" i="1"/>
  <c r="H1058" i="1" s="1"/>
  <c r="H940" i="1"/>
  <c r="F915" i="1"/>
  <c r="H915" i="1" s="1"/>
  <c r="F872" i="1"/>
  <c r="H872" i="1" s="1"/>
  <c r="F860" i="1"/>
  <c r="H860" i="1" s="1"/>
  <c r="F857" i="1"/>
  <c r="H857" i="1" s="1"/>
  <c r="F819" i="1"/>
  <c r="H819" i="1" s="1"/>
  <c r="F770" i="1"/>
  <c r="H770" i="1" s="1"/>
  <c r="F709" i="1"/>
  <c r="H709" i="1" s="1"/>
  <c r="F706" i="1"/>
  <c r="H706" i="1" s="1"/>
  <c r="F696" i="1"/>
  <c r="H696" i="1" s="1"/>
  <c r="F682" i="1"/>
  <c r="H682" i="1" s="1"/>
  <c r="F506" i="1"/>
  <c r="H506" i="1" s="1"/>
  <c r="F402" i="1"/>
  <c r="H402" i="1" s="1"/>
  <c r="F340" i="1"/>
  <c r="H340" i="1" s="1"/>
  <c r="F268" i="1"/>
  <c r="H268" i="1" s="1"/>
  <c r="F191" i="1"/>
  <c r="H191" i="1" s="1"/>
  <c r="F146" i="1"/>
  <c r="H146" i="1" s="1"/>
  <c r="F116" i="1"/>
  <c r="H116" i="1" s="1"/>
  <c r="F115" i="1"/>
  <c r="H115" i="1" s="1"/>
  <c r="F114" i="1"/>
  <c r="H114" i="1" s="1"/>
  <c r="F112" i="1"/>
  <c r="H112" i="1" s="1"/>
  <c r="F101" i="1"/>
  <c r="H101" i="1" s="1"/>
  <c r="F100" i="1"/>
  <c r="H100" i="1" s="1"/>
  <c r="F96" i="1"/>
  <c r="H96" i="1" s="1"/>
  <c r="F62" i="1"/>
  <c r="H62" i="1" s="1"/>
  <c r="F59" i="1"/>
  <c r="H59" i="1" s="1"/>
  <c r="F55" i="1"/>
  <c r="H55" i="1" s="1"/>
  <c r="F54" i="1"/>
  <c r="H54" i="1" s="1"/>
  <c r="F34" i="1"/>
  <c r="H34" i="1" s="1"/>
  <c r="F19" i="1"/>
  <c r="H19" i="1" s="1"/>
  <c r="F16" i="1"/>
  <c r="H16" i="1" s="1"/>
  <c r="F3274" i="1"/>
  <c r="H3274" i="1" s="1"/>
  <c r="F3116" i="1"/>
  <c r="H3116" i="1" s="1"/>
  <c r="F3042" i="1"/>
  <c r="H3042" i="1" s="1"/>
  <c r="F3017" i="1"/>
  <c r="H3017" i="1" s="1"/>
  <c r="F2990" i="1"/>
  <c r="H2990" i="1" s="1"/>
  <c r="F2958" i="1"/>
  <c r="H2958" i="1" s="1"/>
  <c r="F2908" i="1"/>
  <c r="H2908" i="1" s="1"/>
  <c r="F2898" i="1"/>
  <c r="H2898" i="1" s="1"/>
  <c r="F2890" i="1"/>
  <c r="H2890" i="1" s="1"/>
  <c r="F2875" i="1"/>
  <c r="H2875" i="1" s="1"/>
  <c r="F2836" i="1"/>
  <c r="H2836" i="1" s="1"/>
  <c r="F2807" i="1"/>
  <c r="H2807" i="1" s="1"/>
  <c r="F2804" i="1"/>
  <c r="H2804" i="1" s="1"/>
  <c r="F2777" i="1"/>
  <c r="H2777" i="1" s="1"/>
  <c r="F2750" i="1"/>
  <c r="H2750" i="1" s="1"/>
  <c r="F2752" i="1"/>
  <c r="H2752" i="1" s="1"/>
  <c r="F2718" i="1"/>
  <c r="H2718" i="1" s="1"/>
  <c r="F2700" i="1"/>
  <c r="H2700" i="1" s="1"/>
  <c r="F2692" i="1"/>
  <c r="H2692" i="1" s="1"/>
  <c r="F2664" i="1"/>
  <c r="H2664" i="1" s="1"/>
  <c r="F2656" i="1"/>
  <c r="H2656" i="1" s="1"/>
  <c r="F2618" i="1"/>
  <c r="H2618" i="1" s="1"/>
  <c r="F2523" i="1"/>
  <c r="H2523" i="1" s="1"/>
  <c r="F2437" i="1"/>
  <c r="H2437" i="1" s="1"/>
  <c r="F2426" i="1"/>
  <c r="H2426" i="1" s="1"/>
  <c r="F2431" i="1"/>
  <c r="H2431" i="1" s="1"/>
  <c r="F2340" i="1"/>
  <c r="H2340" i="1" s="1"/>
  <c r="F2307" i="1"/>
  <c r="H2307" i="1" s="1"/>
  <c r="F2332" i="1"/>
  <c r="H2332" i="1" s="1"/>
  <c r="F2312" i="1"/>
  <c r="H2312" i="1" s="1"/>
  <c r="F2308" i="1"/>
  <c r="H2308" i="1" s="1"/>
  <c r="F2194" i="1"/>
  <c r="H2194" i="1" s="1"/>
  <c r="F2172" i="1"/>
  <c r="H2172" i="1" s="1"/>
  <c r="F2158" i="1"/>
  <c r="H2158" i="1" s="1"/>
  <c r="F2025" i="1"/>
  <c r="H2025" i="1" s="1"/>
  <c r="F1982" i="1"/>
  <c r="H1982" i="1" s="1"/>
  <c r="F1970" i="1"/>
  <c r="H1970" i="1" s="1"/>
  <c r="F1921" i="1"/>
  <c r="H1921" i="1" s="1"/>
  <c r="F1879" i="1"/>
  <c r="H1879" i="1" s="1"/>
  <c r="F1868" i="1"/>
  <c r="H1868" i="1" s="1"/>
  <c r="F1857" i="1"/>
  <c r="H1857" i="1" s="1"/>
  <c r="F1833" i="1"/>
  <c r="H1833" i="1" s="1"/>
  <c r="F1858" i="1"/>
  <c r="H1858" i="1" s="1"/>
  <c r="F1837" i="1"/>
  <c r="H1837" i="1" s="1"/>
  <c r="F1731" i="1"/>
  <c r="H1731" i="1" s="1"/>
  <c r="F1695" i="1"/>
  <c r="H1695" i="1" s="1"/>
  <c r="F1551" i="1"/>
  <c r="H1551" i="1" s="1"/>
  <c r="F1535" i="1"/>
  <c r="H1535" i="1" s="1"/>
  <c r="F1494" i="1"/>
  <c r="H1494" i="1" s="1"/>
  <c r="F1496" i="1"/>
  <c r="H1496" i="1" s="1"/>
  <c r="F1456" i="1"/>
  <c r="H1456" i="1" s="1"/>
  <c r="F1444" i="1"/>
  <c r="H1444" i="1" s="1"/>
  <c r="F1443" i="1"/>
  <c r="H1443" i="1" s="1"/>
  <c r="F1385" i="1"/>
  <c r="H1385" i="1" s="1"/>
  <c r="F1377" i="1"/>
  <c r="H1377" i="1" s="1"/>
  <c r="F1357" i="1"/>
  <c r="H1357" i="1" s="1"/>
  <c r="F1362" i="1"/>
  <c r="H1362" i="1" s="1"/>
  <c r="F1344" i="1"/>
  <c r="H1344" i="1" s="1"/>
  <c r="F1340" i="1"/>
  <c r="H1340" i="1" s="1"/>
  <c r="F1329" i="1"/>
  <c r="H1329" i="1" s="1"/>
  <c r="F1316" i="1"/>
  <c r="H1316" i="1" s="1"/>
  <c r="F1325" i="1"/>
  <c r="H1325" i="1" s="1"/>
  <c r="F1312" i="1"/>
  <c r="H1312" i="1" s="1"/>
  <c r="F1305" i="1"/>
  <c r="H1305" i="1" s="1"/>
  <c r="F1302" i="1"/>
  <c r="H1302" i="1" s="1"/>
  <c r="F1291" i="1"/>
  <c r="H1291" i="1" s="1"/>
  <c r="F1285" i="1"/>
  <c r="H1285" i="1" s="1"/>
  <c r="F1283" i="1"/>
  <c r="H1283" i="1" s="1"/>
  <c r="F1284" i="1"/>
  <c r="H1284" i="1" s="1"/>
  <c r="F3284" i="1"/>
  <c r="H3284" i="1" s="1"/>
  <c r="F3276" i="1"/>
  <c r="H3276" i="1" s="1"/>
  <c r="F3256" i="1"/>
  <c r="H3256" i="1" s="1"/>
  <c r="F3117" i="1"/>
  <c r="H3117" i="1" s="1"/>
  <c r="F3113" i="1"/>
  <c r="H3113" i="1" s="1"/>
  <c r="F3110" i="1"/>
  <c r="H3110" i="1" s="1"/>
  <c r="F3115" i="1"/>
  <c r="H3115" i="1" s="1"/>
  <c r="F3082" i="1"/>
  <c r="H3082" i="1" s="1"/>
  <c r="F3097" i="1"/>
  <c r="H3097" i="1" s="1"/>
  <c r="F3101" i="1"/>
  <c r="H3101" i="1" s="1"/>
  <c r="F3064" i="1"/>
  <c r="H3064" i="1" s="1"/>
  <c r="F2849" i="1"/>
  <c r="H2849" i="1" s="1"/>
  <c r="F2830" i="1"/>
  <c r="H2830" i="1" s="1"/>
  <c r="F2763" i="1"/>
  <c r="H2763" i="1" s="1"/>
  <c r="F2734" i="1"/>
  <c r="H2734" i="1" s="1"/>
  <c r="F2711" i="1"/>
  <c r="H2711" i="1" s="1"/>
  <c r="F2704" i="1"/>
  <c r="H2704" i="1" s="1"/>
  <c r="F2375" i="1"/>
  <c r="H2375" i="1" s="1"/>
  <c r="F2265" i="1"/>
  <c r="H2265" i="1" s="1"/>
  <c r="F3264" i="1"/>
  <c r="H3264" i="1" s="1"/>
  <c r="F3257" i="1"/>
  <c r="H3257" i="1" s="1"/>
  <c r="F3254" i="1"/>
  <c r="H3254" i="1" s="1"/>
  <c r="F3230" i="1"/>
  <c r="H3230" i="1" s="1"/>
  <c r="F3229" i="1"/>
  <c r="H3229" i="1" s="1"/>
  <c r="F3227" i="1"/>
  <c r="H3227" i="1" s="1"/>
  <c r="F3198" i="1"/>
  <c r="H3198" i="1" s="1"/>
  <c r="F3083" i="1"/>
  <c r="H3083" i="1" s="1"/>
  <c r="F3048" i="1"/>
  <c r="H3048" i="1" s="1"/>
  <c r="F3015" i="1"/>
  <c r="H3015" i="1" s="1"/>
  <c r="F2895" i="1"/>
  <c r="H2895" i="1" s="1"/>
  <c r="F2714" i="1"/>
  <c r="H2714" i="1" s="1"/>
  <c r="F2620" i="1"/>
  <c r="H2620" i="1" s="1"/>
  <c r="F2550" i="1"/>
  <c r="H2550" i="1" s="1"/>
  <c r="F2329" i="1"/>
  <c r="H2329" i="1" s="1"/>
  <c r="F2238" i="1"/>
  <c r="H2238" i="1" s="1"/>
  <c r="F2183" i="1"/>
  <c r="H2183" i="1" s="1"/>
  <c r="F2153" i="1"/>
  <c r="H2153" i="1" s="1"/>
  <c r="F2117" i="1"/>
  <c r="H2117" i="1" s="1"/>
  <c r="F1981" i="1"/>
  <c r="H1981" i="1" s="1"/>
  <c r="F1910" i="1"/>
  <c r="H1910" i="1" s="1"/>
  <c r="F1908" i="1"/>
  <c r="H1908" i="1" s="1"/>
  <c r="F1892" i="1"/>
  <c r="H1892" i="1" s="1"/>
  <c r="F1849" i="1"/>
  <c r="H1849" i="1" s="1"/>
  <c r="F1536" i="1"/>
  <c r="H1536" i="1" s="1"/>
  <c r="F1498" i="1"/>
  <c r="H1498" i="1" s="1"/>
  <c r="F1373" i="1"/>
  <c r="H1373" i="1" s="1"/>
  <c r="F1257" i="1"/>
  <c r="H1257" i="1" s="1"/>
  <c r="F1191" i="1"/>
  <c r="H1191" i="1" s="1"/>
  <c r="F1159" i="1"/>
  <c r="H1159" i="1" s="1"/>
  <c r="F1107" i="1"/>
  <c r="H1107" i="1" s="1"/>
  <c r="F973" i="1"/>
  <c r="H973" i="1" s="1"/>
  <c r="F805" i="1"/>
  <c r="H805" i="1" s="1"/>
  <c r="F785" i="1"/>
  <c r="H785" i="1" s="1"/>
  <c r="F548" i="1"/>
  <c r="H548" i="1" s="1"/>
  <c r="F537" i="1"/>
  <c r="H537" i="1" s="1"/>
  <c r="F515" i="1"/>
  <c r="H515" i="1" s="1"/>
  <c r="F387" i="1"/>
  <c r="H387" i="1" s="1"/>
  <c r="F362" i="1"/>
  <c r="H362" i="1" s="1"/>
  <c r="F359" i="1"/>
  <c r="H359" i="1" s="1"/>
  <c r="F343" i="1"/>
  <c r="H343" i="1" s="1"/>
  <c r="F316" i="1"/>
  <c r="H316" i="1" s="1"/>
  <c r="F315" i="1"/>
  <c r="H315" i="1" s="1"/>
  <c r="F145" i="1"/>
  <c r="H145" i="1" s="1"/>
  <c r="F3215" i="1"/>
  <c r="H3215" i="1" s="1"/>
  <c r="F3193" i="1"/>
  <c r="H3193" i="1" s="1"/>
  <c r="F3142" i="1"/>
  <c r="H3142" i="1" s="1"/>
  <c r="F3146" i="1"/>
  <c r="H3146" i="1" s="1"/>
  <c r="F3126" i="1"/>
  <c r="H3126" i="1" s="1"/>
  <c r="F3120" i="1"/>
  <c r="H3120" i="1" s="1"/>
  <c r="F3053" i="1"/>
  <c r="H3053" i="1" s="1"/>
  <c r="F2885" i="1"/>
  <c r="H2885" i="1" s="1"/>
  <c r="F2788" i="1"/>
  <c r="H2788" i="1" s="1"/>
  <c r="F2747" i="1"/>
  <c r="H2747" i="1" s="1"/>
  <c r="F2730" i="1"/>
  <c r="H2730" i="1" s="1"/>
  <c r="F2693" i="1"/>
  <c r="H2693" i="1" s="1"/>
  <c r="F2698" i="1"/>
  <c r="H2698" i="1" s="1"/>
  <c r="F2680" i="1"/>
  <c r="H2680" i="1" s="1"/>
  <c r="F2655" i="1"/>
  <c r="H2655" i="1" s="1"/>
  <c r="F2645" i="1"/>
  <c r="H2645" i="1" s="1"/>
  <c r="F2615" i="1"/>
  <c r="H2615" i="1" s="1"/>
  <c r="F2613" i="1"/>
  <c r="H2613" i="1" s="1"/>
  <c r="F2596" i="1"/>
  <c r="H2596" i="1" s="1"/>
  <c r="F2588" i="1"/>
  <c r="H2588" i="1" s="1"/>
  <c r="F2574" i="1"/>
  <c r="H2574" i="1" s="1"/>
  <c r="F2570" i="1"/>
  <c r="H2570" i="1" s="1"/>
  <c r="F2572" i="1"/>
  <c r="H2572" i="1" s="1"/>
  <c r="F2564" i="1"/>
  <c r="H2564" i="1" s="1"/>
  <c r="F2555" i="1"/>
  <c r="H2555" i="1" s="1"/>
  <c r="F2488" i="1"/>
  <c r="H2488" i="1" s="1"/>
  <c r="F2313" i="1"/>
  <c r="H2313" i="1" s="1"/>
  <c r="F2317" i="1"/>
  <c r="H2317" i="1" s="1"/>
  <c r="F2242" i="1"/>
  <c r="H2242" i="1" s="1"/>
  <c r="F2243" i="1"/>
  <c r="H2243" i="1" s="1"/>
  <c r="F2208" i="1"/>
  <c r="H2208" i="1" s="1"/>
  <c r="F2077" i="1"/>
  <c r="H2077" i="1" s="1"/>
  <c r="F2083" i="1"/>
  <c r="H2083" i="1" s="1"/>
  <c r="F1884" i="1"/>
  <c r="H1884" i="1" s="1"/>
  <c r="F1890" i="1"/>
  <c r="H1890" i="1" s="1"/>
  <c r="F1885" i="1"/>
  <c r="H1885" i="1" s="1"/>
  <c r="F1893" i="1"/>
  <c r="H1893" i="1" s="1"/>
  <c r="F1902" i="1"/>
  <c r="H1902" i="1" s="1"/>
  <c r="F1901" i="1"/>
  <c r="H1901" i="1" s="1"/>
  <c r="F1887" i="1"/>
  <c r="H1887" i="1" s="1"/>
  <c r="F1900" i="1"/>
  <c r="H1900" i="1" s="1"/>
  <c r="F1854" i="1"/>
  <c r="H1854" i="1" s="1"/>
  <c r="F1861" i="1"/>
  <c r="H1861" i="1" s="1"/>
  <c r="F1845" i="1"/>
  <c r="H1845" i="1" s="1"/>
  <c r="F1859" i="1"/>
  <c r="H1859" i="1" s="1"/>
  <c r="F1851" i="1"/>
  <c r="H1851" i="1" s="1"/>
  <c r="F1816" i="1"/>
  <c r="H1816" i="1" s="1"/>
  <c r="F1826" i="1"/>
  <c r="H1826" i="1" s="1"/>
  <c r="F1766" i="1"/>
  <c r="H1766" i="1" s="1"/>
  <c r="F1768" i="1"/>
  <c r="H1768" i="1" s="1"/>
  <c r="F1787" i="1"/>
  <c r="H1787" i="1" s="1"/>
  <c r="F1782" i="1"/>
  <c r="H1782" i="1" s="1"/>
  <c r="F1727" i="1"/>
  <c r="H1727" i="1" s="1"/>
  <c r="F1724" i="1"/>
  <c r="H1724" i="1" s="1"/>
  <c r="F1747" i="1"/>
  <c r="H1747" i="1" s="1"/>
  <c r="F1732" i="1"/>
  <c r="H1732" i="1" s="1"/>
  <c r="F1737" i="1"/>
  <c r="H1737" i="1" s="1"/>
  <c r="F1728" i="1"/>
  <c r="H1728" i="1" s="1"/>
  <c r="F1689" i="1"/>
  <c r="H1689" i="1" s="1"/>
  <c r="F1688" i="1"/>
  <c r="H1688" i="1" s="1"/>
  <c r="F1641" i="1"/>
  <c r="H1641" i="1" s="1"/>
  <c r="F1603" i="1"/>
  <c r="H1603" i="1" s="1"/>
  <c r="F1543" i="1"/>
  <c r="H1543" i="1" s="1"/>
  <c r="F1397" i="1"/>
  <c r="H1397" i="1" s="1"/>
  <c r="F1338" i="1"/>
  <c r="H1338" i="1" s="1"/>
  <c r="F1332" i="1"/>
  <c r="H1332" i="1" s="1"/>
  <c r="F1297" i="1"/>
  <c r="H1297" i="1" s="1"/>
  <c r="F1151" i="1"/>
  <c r="H1151" i="1" s="1"/>
  <c r="F1165" i="1"/>
  <c r="H1165" i="1" s="1"/>
  <c r="F1145" i="1"/>
  <c r="H1145" i="1" s="1"/>
  <c r="F1137" i="1"/>
  <c r="H1137" i="1" s="1"/>
  <c r="F1060" i="1"/>
  <c r="H1060" i="1" s="1"/>
  <c r="F1101" i="1"/>
  <c r="H1101" i="1" s="1"/>
  <c r="F1026" i="1"/>
  <c r="H1026" i="1" s="1"/>
  <c r="F988" i="1"/>
  <c r="H988" i="1" s="1"/>
  <c r="F955" i="1"/>
  <c r="H955" i="1" s="1"/>
  <c r="F974" i="1"/>
  <c r="H974" i="1" s="1"/>
  <c r="F932" i="1"/>
  <c r="H932" i="1" s="1"/>
  <c r="F934" i="1"/>
  <c r="H934" i="1" s="1"/>
  <c r="F933" i="1"/>
  <c r="H933" i="1" s="1"/>
  <c r="F917" i="1"/>
  <c r="H917" i="1" s="1"/>
  <c r="F877" i="1"/>
  <c r="H877" i="1" s="1"/>
  <c r="F790" i="1"/>
  <c r="H790" i="1" s="1"/>
  <c r="F721" i="1"/>
  <c r="H721" i="1" s="1"/>
  <c r="F466" i="1"/>
  <c r="H466" i="1" s="1"/>
  <c r="F428" i="1"/>
  <c r="H428" i="1" s="1"/>
  <c r="F443" i="1"/>
  <c r="H443" i="1" s="1"/>
  <c r="F317" i="1"/>
  <c r="H317" i="1" s="1"/>
  <c r="F265" i="1"/>
  <c r="H265" i="1" s="1"/>
  <c r="F3210" i="1"/>
  <c r="H3210" i="1" s="1"/>
  <c r="F3189" i="1"/>
  <c r="H3189" i="1" s="1"/>
  <c r="F3173" i="1"/>
  <c r="H3173" i="1" s="1"/>
  <c r="F3153" i="1"/>
  <c r="H3153" i="1" s="1"/>
  <c r="F3143" i="1"/>
  <c r="H3143" i="1" s="1"/>
  <c r="F3135" i="1"/>
  <c r="H3135" i="1" s="1"/>
  <c r="F3078" i="1"/>
  <c r="H3078" i="1" s="1"/>
  <c r="F3070" i="1"/>
  <c r="H3070" i="1" s="1"/>
  <c r="F3031" i="1"/>
  <c r="H3031" i="1" s="1"/>
  <c r="F2984" i="1"/>
  <c r="H2984" i="1" s="1"/>
  <c r="F2915" i="1"/>
  <c r="H2915" i="1" s="1"/>
  <c r="F2906" i="1"/>
  <c r="H2906" i="1" s="1"/>
  <c r="F2877" i="1"/>
  <c r="H2877" i="1" s="1"/>
  <c r="F2871" i="1"/>
  <c r="H2871" i="1" s="1"/>
  <c r="F2864" i="1"/>
  <c r="H2864" i="1" s="1"/>
  <c r="F2865" i="1"/>
  <c r="H2865" i="1" s="1"/>
  <c r="F2861" i="1"/>
  <c r="H2861" i="1" s="1"/>
  <c r="F2815" i="1"/>
  <c r="H2815" i="1" s="1"/>
  <c r="F2805" i="1"/>
  <c r="H2805" i="1" s="1"/>
  <c r="F2576" i="1"/>
  <c r="H2576" i="1" s="1"/>
  <c r="F2528" i="1"/>
  <c r="H2528" i="1" s="1"/>
  <c r="F2524" i="1"/>
  <c r="H2524" i="1" s="1"/>
  <c r="F2467" i="1"/>
  <c r="H2467" i="1" s="1"/>
  <c r="F2451" i="1"/>
  <c r="H2451" i="1" s="1"/>
  <c r="F2449" i="1"/>
  <c r="H2449" i="1" s="1"/>
  <c r="F2450" i="1"/>
  <c r="H2450" i="1" s="1"/>
  <c r="F2448" i="1"/>
  <c r="H2448" i="1" s="1"/>
  <c r="F2364" i="1"/>
  <c r="H2364" i="1" s="1"/>
  <c r="F2283" i="1"/>
  <c r="H2283" i="1" s="1"/>
  <c r="F2290" i="1"/>
  <c r="H2290" i="1" s="1"/>
  <c r="F2098" i="1"/>
  <c r="H2098" i="1" s="1"/>
  <c r="F2062" i="1"/>
  <c r="H2062" i="1" s="1"/>
  <c r="F2071" i="1"/>
  <c r="H2071" i="1" s="1"/>
  <c r="F2050" i="1"/>
  <c r="H2050" i="1" s="1"/>
  <c r="F1979" i="1"/>
  <c r="H1979" i="1" s="1"/>
  <c r="F1969" i="1"/>
  <c r="H1969" i="1" s="1"/>
  <c r="F1971" i="1"/>
  <c r="H1971" i="1" s="1"/>
  <c r="F1957" i="1"/>
  <c r="H1957" i="1" s="1"/>
  <c r="F1951" i="1"/>
  <c r="H1951" i="1" s="1"/>
  <c r="F1934" i="1"/>
  <c r="H1934" i="1" s="1"/>
  <c r="F1936" i="1"/>
  <c r="H1936" i="1" s="1"/>
  <c r="F1923" i="1"/>
  <c r="H1923" i="1" s="1"/>
  <c r="F1856" i="1"/>
  <c r="H1856" i="1" s="1"/>
  <c r="F1616" i="1"/>
  <c r="H1616" i="1" s="1"/>
  <c r="F1583" i="1"/>
  <c r="H1583" i="1" s="1"/>
  <c r="F1542" i="1"/>
  <c r="H1542" i="1" s="1"/>
  <c r="F1476" i="1"/>
  <c r="H1476" i="1" s="1"/>
  <c r="F1407" i="1"/>
  <c r="H1407" i="1" s="1"/>
  <c r="F1352" i="1"/>
  <c r="H1352" i="1" s="1"/>
  <c r="F1339" i="1"/>
  <c r="H1339" i="1" s="1"/>
  <c r="F1307" i="1"/>
  <c r="H1307" i="1" s="1"/>
  <c r="F1248" i="1"/>
  <c r="H1248" i="1" s="1"/>
  <c r="F1205" i="1"/>
  <c r="H1205" i="1" s="1"/>
  <c r="F1199" i="1"/>
  <c r="H1199" i="1" s="1"/>
  <c r="F1162" i="1"/>
  <c r="H1162" i="1" s="1"/>
  <c r="F1155" i="1"/>
  <c r="H1155" i="1" s="1"/>
  <c r="F1181" i="1"/>
  <c r="H1181" i="1" s="1"/>
  <c r="F1133" i="1"/>
  <c r="H1133" i="1" s="1"/>
  <c r="F1144" i="1"/>
  <c r="H1144" i="1" s="1"/>
  <c r="F1025" i="1"/>
  <c r="H1025" i="1" s="1"/>
  <c r="F1012" i="1"/>
  <c r="H1012" i="1" s="1"/>
  <c r="F965" i="1"/>
  <c r="H965" i="1" s="1"/>
  <c r="F980" i="1"/>
  <c r="H980" i="1" s="1"/>
  <c r="F951" i="1"/>
  <c r="H951" i="1" s="1"/>
  <c r="F922" i="1"/>
  <c r="H922" i="1" s="1"/>
  <c r="F847" i="1"/>
  <c r="H847" i="1" s="1"/>
  <c r="F813" i="1"/>
  <c r="H813" i="1" s="1"/>
  <c r="F824" i="1"/>
  <c r="H824" i="1" s="1"/>
  <c r="F811" i="1"/>
  <c r="H811" i="1" s="1"/>
  <c r="F823" i="1"/>
  <c r="H823" i="1" s="1"/>
  <c r="F792" i="1"/>
  <c r="H792" i="1" s="1"/>
  <c r="F788" i="1"/>
  <c r="H788" i="1" s="1"/>
  <c r="F781" i="1"/>
  <c r="H781" i="1" s="1"/>
  <c r="F756" i="1"/>
  <c r="H756" i="1" s="1"/>
  <c r="F745" i="1"/>
  <c r="H745" i="1" s="1"/>
  <c r="F730" i="1"/>
  <c r="H730" i="1" s="1"/>
  <c r="F736" i="1"/>
  <c r="H736" i="1" s="1"/>
  <c r="F728" i="1"/>
  <c r="H728" i="1" s="1"/>
  <c r="F723" i="1"/>
  <c r="H723" i="1" s="1"/>
  <c r="F711" i="1"/>
  <c r="H711" i="1" s="1"/>
  <c r="F691" i="1"/>
  <c r="H691" i="1" s="1"/>
  <c r="F502" i="1"/>
  <c r="H502" i="1" s="1"/>
  <c r="F485" i="1"/>
  <c r="H485" i="1" s="1"/>
  <c r="F441" i="1"/>
  <c r="H441" i="1" s="1"/>
  <c r="F438" i="1"/>
  <c r="H438" i="1" s="1"/>
  <c r="F357" i="1"/>
  <c r="H357" i="1" s="1"/>
  <c r="F322" i="1"/>
  <c r="H322" i="1" s="1"/>
  <c r="F262" i="1"/>
  <c r="H262" i="1" s="1"/>
  <c r="F253" i="1"/>
  <c r="H253" i="1" s="1"/>
  <c r="F212" i="1"/>
  <c r="H212" i="1" s="1"/>
  <c r="F189" i="1"/>
  <c r="H189" i="1" s="1"/>
  <c r="F168" i="1"/>
  <c r="H168" i="1" s="1"/>
  <c r="F167" i="1"/>
  <c r="H167" i="1" s="1"/>
  <c r="F85" i="1"/>
  <c r="H85" i="1" s="1"/>
  <c r="F69" i="1"/>
  <c r="H69" i="1" s="1"/>
  <c r="F26" i="1"/>
  <c r="H26" i="1" s="1"/>
  <c r="F3275" i="1"/>
  <c r="H3275" i="1" s="1"/>
  <c r="F3265" i="1"/>
  <c r="H3265" i="1" s="1"/>
  <c r="F3261" i="1"/>
  <c r="H3261" i="1" s="1"/>
  <c r="F3258" i="1"/>
  <c r="H3258" i="1" s="1"/>
  <c r="F3249" i="1"/>
  <c r="H3249" i="1" s="1"/>
  <c r="F3243" i="1"/>
  <c r="H3243" i="1" s="1"/>
  <c r="F3232" i="1"/>
  <c r="H3232" i="1" s="1"/>
  <c r="F3217" i="1"/>
  <c r="H3217" i="1" s="1"/>
  <c r="F3213" i="1"/>
  <c r="H3213" i="1" s="1"/>
  <c r="F3191" i="1"/>
  <c r="H3191" i="1" s="1"/>
  <c r="F3155" i="1"/>
  <c r="H3155" i="1" s="1"/>
  <c r="F3148" i="1"/>
  <c r="H3148" i="1" s="1"/>
  <c r="F3147" i="1"/>
  <c r="H3147" i="1" s="1"/>
  <c r="F3104" i="1"/>
  <c r="H3104" i="1" s="1"/>
  <c r="F3103" i="1"/>
  <c r="H3103" i="1" s="1"/>
  <c r="F3068" i="1"/>
  <c r="H3068" i="1" s="1"/>
  <c r="F3059" i="1"/>
  <c r="H3059" i="1" s="1"/>
  <c r="F3047" i="1"/>
  <c r="H3047" i="1" s="1"/>
  <c r="F3046" i="1"/>
  <c r="H3046" i="1" s="1"/>
  <c r="F3045" i="1"/>
  <c r="H3045" i="1" s="1"/>
  <c r="F3038" i="1"/>
  <c r="H3038" i="1" s="1"/>
  <c r="F3033" i="1"/>
  <c r="H3033" i="1" s="1"/>
  <c r="F3018" i="1"/>
  <c r="H3018" i="1" s="1"/>
  <c r="F3009" i="1"/>
  <c r="H3009" i="1" s="1"/>
  <c r="F3010" i="1"/>
  <c r="H3010" i="1" s="1"/>
  <c r="F2989" i="1"/>
  <c r="H2989" i="1" s="1"/>
  <c r="F2891" i="1"/>
  <c r="H2891" i="1" s="1"/>
  <c r="F2904" i="1"/>
  <c r="H2904" i="1" s="1"/>
  <c r="F2887" i="1"/>
  <c r="H2887" i="1" s="1"/>
  <c r="F2824" i="1"/>
  <c r="H2824" i="1" s="1"/>
  <c r="F2812" i="1"/>
  <c r="H2812" i="1" s="1"/>
  <c r="F2809" i="1"/>
  <c r="H2809" i="1" s="1"/>
  <c r="F2806" i="1"/>
  <c r="H2806" i="1" s="1"/>
  <c r="F2802" i="1"/>
  <c r="H2802" i="1" s="1"/>
  <c r="F2786" i="1"/>
  <c r="H2786" i="1" s="1"/>
  <c r="F2782" i="1"/>
  <c r="H2782" i="1" s="1"/>
  <c r="F2779" i="1"/>
  <c r="H2779" i="1" s="1"/>
  <c r="F2754" i="1"/>
  <c r="H2754" i="1" s="1"/>
  <c r="F2735" i="1"/>
  <c r="H2735" i="1" s="1"/>
  <c r="F2737" i="1"/>
  <c r="H2737" i="1" s="1"/>
  <c r="F2495" i="1"/>
  <c r="H2495" i="1" s="1"/>
  <c r="F2688" i="1"/>
  <c r="H2688" i="1" s="1"/>
  <c r="F2636" i="1"/>
  <c r="H2636" i="1" s="1"/>
  <c r="F2638" i="1"/>
  <c r="H2638" i="1" s="1"/>
  <c r="F2598" i="1"/>
  <c r="H2598" i="1" s="1"/>
  <c r="F2493" i="1"/>
  <c r="H2493" i="1" s="1"/>
  <c r="F2492" i="1"/>
  <c r="H2492" i="1" s="1"/>
  <c r="F2543" i="1"/>
  <c r="H2543" i="1" s="1"/>
  <c r="F2453" i="1"/>
  <c r="H2453" i="1" s="1"/>
  <c r="F2362" i="1"/>
  <c r="H2362" i="1" s="1"/>
  <c r="F2291" i="1"/>
  <c r="H2291" i="1" s="1"/>
  <c r="F2299" i="1"/>
  <c r="H2299" i="1" s="1"/>
  <c r="F2251" i="1"/>
  <c r="H2251" i="1" s="1"/>
  <c r="F2223" i="1"/>
  <c r="H2223" i="1" s="1"/>
  <c r="F2190" i="1"/>
  <c r="H2190" i="1" s="1"/>
  <c r="F2200" i="1"/>
  <c r="H2200" i="1" s="1"/>
  <c r="F2168" i="1"/>
  <c r="H2168" i="1" s="1"/>
  <c r="F2155" i="1"/>
  <c r="H2155" i="1" s="1"/>
  <c r="F2141" i="1"/>
  <c r="H2141" i="1" s="1"/>
  <c r="F2125" i="1"/>
  <c r="H2125" i="1" s="1"/>
  <c r="F2107" i="1"/>
  <c r="H2107" i="1" s="1"/>
  <c r="F2121" i="1"/>
  <c r="H2121" i="1" s="1"/>
  <c r="F2111" i="1"/>
  <c r="H2111" i="1" s="1"/>
  <c r="F2104" i="1"/>
  <c r="H2104" i="1" s="1"/>
  <c r="F2099" i="1"/>
  <c r="H2099" i="1" s="1"/>
  <c r="F2091" i="1"/>
  <c r="H2091" i="1" s="1"/>
  <c r="F2005" i="1"/>
  <c r="H2005" i="1" s="1"/>
  <c r="F2020" i="1"/>
  <c r="H2020" i="1" s="1"/>
  <c r="F1994" i="1"/>
  <c r="H1994" i="1" s="1"/>
  <c r="F1983" i="1"/>
  <c r="H1983" i="1" s="1"/>
  <c r="F1963" i="1"/>
  <c r="H1963" i="1" s="1"/>
  <c r="F1931" i="1"/>
  <c r="H1931" i="1" s="1"/>
  <c r="F1897" i="1"/>
  <c r="H1897" i="1" s="1"/>
  <c r="F1738" i="1"/>
  <c r="H1738" i="1" s="1"/>
  <c r="F1715" i="1"/>
  <c r="H1715" i="1" s="1"/>
  <c r="F1564" i="1"/>
  <c r="H1564" i="1" s="1"/>
  <c r="F1520" i="1"/>
  <c r="H1520" i="1" s="1"/>
  <c r="F1452" i="1"/>
  <c r="H1452" i="1" s="1"/>
  <c r="F1432" i="1"/>
  <c r="H1432" i="1" s="1"/>
  <c r="F1393" i="1"/>
  <c r="H1393" i="1" s="1"/>
  <c r="F1415" i="1"/>
  <c r="H1415" i="1" s="1"/>
  <c r="F1378" i="1"/>
  <c r="H1378" i="1" s="1"/>
  <c r="F1355" i="1"/>
  <c r="H1355" i="1" s="1"/>
  <c r="F1345" i="1"/>
  <c r="F1335" i="1"/>
  <c r="H1335" i="1" s="1"/>
  <c r="F1343" i="1"/>
  <c r="H1343" i="1" s="1"/>
  <c r="F1330" i="1"/>
  <c r="H1330" i="1" s="1"/>
  <c r="F1322" i="1"/>
  <c r="H1322" i="1" s="1"/>
  <c r="F1308" i="1"/>
  <c r="H1308" i="1" s="1"/>
  <c r="F1286" i="1"/>
  <c r="H1286" i="1" s="1"/>
  <c r="F1252" i="1"/>
  <c r="H1252" i="1" s="1"/>
  <c r="F1142" i="1"/>
  <c r="H1142" i="1" s="1"/>
  <c r="F1096" i="1"/>
  <c r="H1096" i="1" s="1"/>
  <c r="F985" i="1"/>
  <c r="H985" i="1" s="1"/>
  <c r="F764" i="1"/>
  <c r="H764" i="1" s="1"/>
  <c r="F695" i="1"/>
  <c r="H695" i="1" s="1"/>
  <c r="F686" i="1"/>
  <c r="H686" i="1" s="1"/>
  <c r="F675" i="1"/>
  <c r="H675" i="1" s="1"/>
  <c r="F611" i="1"/>
  <c r="H611" i="1" s="1"/>
  <c r="F633" i="1"/>
  <c r="H633" i="1" s="1"/>
  <c r="F582" i="1"/>
  <c r="H582" i="1" s="1"/>
  <c r="F586" i="1"/>
  <c r="H586" i="1" s="1"/>
  <c r="F580" i="1"/>
  <c r="H580" i="1" s="1"/>
  <c r="F571" i="1"/>
  <c r="H571" i="1" s="1"/>
  <c r="F590" i="1"/>
  <c r="H590" i="1" s="1"/>
  <c r="F592" i="1"/>
  <c r="H592" i="1" s="1"/>
  <c r="F597" i="1"/>
  <c r="H597" i="1" s="1"/>
  <c r="F564" i="1"/>
  <c r="H564" i="1" s="1"/>
  <c r="F524" i="1"/>
  <c r="H524" i="1" s="1"/>
  <c r="F562" i="1"/>
  <c r="H562" i="1" s="1"/>
  <c r="F533" i="1"/>
  <c r="H533" i="1" s="1"/>
  <c r="F503" i="1"/>
  <c r="H503" i="1" s="1"/>
  <c r="F501" i="1"/>
  <c r="H501" i="1" s="1"/>
  <c r="F474" i="1"/>
  <c r="H474" i="1" s="1"/>
  <c r="F445" i="1"/>
  <c r="H445" i="1" s="1"/>
  <c r="F439" i="1"/>
  <c r="H439" i="1" s="1"/>
  <c r="F399" i="1"/>
  <c r="H399" i="1" s="1"/>
  <c r="F411" i="1"/>
  <c r="H411" i="1" s="1"/>
  <c r="F393" i="1"/>
  <c r="H393" i="1" s="1"/>
  <c r="F421" i="1"/>
  <c r="H421" i="1" s="1"/>
  <c r="F378" i="1"/>
  <c r="H378" i="1" s="1"/>
  <c r="F376" i="1"/>
  <c r="H376" i="1" s="1"/>
  <c r="F277" i="1"/>
  <c r="H277" i="1" s="1"/>
  <c r="F314" i="1"/>
  <c r="H314" i="1" s="1"/>
  <c r="F244" i="1"/>
  <c r="H244" i="1" s="1"/>
  <c r="F259" i="1"/>
  <c r="H259" i="1" s="1"/>
  <c r="F223" i="1"/>
  <c r="H223" i="1" s="1"/>
  <c r="F193" i="1"/>
  <c r="H193" i="1" s="1"/>
  <c r="F195" i="1"/>
  <c r="H195" i="1" s="1"/>
  <c r="F206" i="1"/>
  <c r="H206" i="1" s="1"/>
  <c r="F207" i="1"/>
  <c r="H207" i="1" s="1"/>
  <c r="F176" i="1"/>
  <c r="H176" i="1" s="1"/>
  <c r="F183" i="1"/>
  <c r="H183" i="1" s="1"/>
  <c r="F171" i="1"/>
  <c r="H171" i="1" s="1"/>
  <c r="F122" i="1"/>
  <c r="H122" i="1" s="1"/>
  <c r="F138" i="1"/>
  <c r="H138" i="1" s="1"/>
  <c r="F110" i="1"/>
  <c r="H110" i="1" s="1"/>
  <c r="F73" i="1"/>
  <c r="H73" i="1" s="1"/>
  <c r="F68" i="1"/>
  <c r="H68" i="1" s="1"/>
  <c r="F67" i="1"/>
  <c r="H67" i="1" s="1"/>
  <c r="F51" i="1"/>
  <c r="H51" i="1" s="1"/>
  <c r="F44" i="1"/>
  <c r="H44" i="1" s="1"/>
  <c r="F37" i="1"/>
  <c r="H37" i="1" s="1"/>
  <c r="F33" i="1"/>
  <c r="H33" i="1" s="1"/>
  <c r="F12" i="1"/>
  <c r="H12" i="1" s="1"/>
  <c r="F9" i="1"/>
  <c r="H9" i="1" s="1"/>
  <c r="F7" i="1"/>
  <c r="H7" i="1" s="1"/>
  <c r="F5" i="1"/>
  <c r="H5" i="1" s="1"/>
  <c r="F3319" i="1"/>
  <c r="H3319" i="1" s="1"/>
  <c r="F3218" i="1"/>
  <c r="H3218" i="1" s="1"/>
  <c r="F3168" i="1"/>
  <c r="H3168" i="1" s="1"/>
  <c r="F3089" i="1"/>
  <c r="H3089" i="1" s="1"/>
  <c r="F3062" i="1"/>
  <c r="H3062" i="1" s="1"/>
  <c r="F2808" i="1"/>
  <c r="H2808" i="1" s="1"/>
  <c r="F2742" i="1"/>
  <c r="H2742" i="1" s="1"/>
  <c r="F2703" i="1"/>
  <c r="H2703" i="1" s="1"/>
  <c r="F2411" i="1"/>
  <c r="H2411" i="1" s="1"/>
  <c r="F2180" i="1"/>
  <c r="H2180" i="1" s="1"/>
  <c r="F2007" i="1"/>
  <c r="H2007" i="1" s="1"/>
  <c r="F2137" i="1"/>
  <c r="H2137" i="1" s="1"/>
  <c r="F2101" i="1"/>
  <c r="H2101" i="1" s="1"/>
  <c r="F1841" i="1"/>
  <c r="H1841" i="1" s="1"/>
  <c r="F1822" i="1"/>
  <c r="H1822" i="1" s="1"/>
  <c r="F1791" i="1"/>
  <c r="H1791" i="1" s="1"/>
  <c r="F1752" i="1"/>
  <c r="H1752" i="1" s="1"/>
  <c r="F1741" i="1"/>
  <c r="H1741" i="1" s="1"/>
  <c r="F1683" i="1"/>
  <c r="H1683" i="1" s="1"/>
  <c r="F1488" i="1"/>
  <c r="H1488" i="1" s="1"/>
  <c r="F1271" i="1"/>
  <c r="H1271" i="1" s="1"/>
  <c r="F1128" i="1"/>
  <c r="H1128" i="1" s="1"/>
  <c r="F1052" i="1"/>
  <c r="H1052" i="1" s="1"/>
  <c r="F909" i="1"/>
  <c r="H909" i="1" s="1"/>
  <c r="F855" i="1"/>
  <c r="H855" i="1" s="1"/>
  <c r="F834" i="1"/>
  <c r="H834" i="1" s="1"/>
  <c r="F803" i="1"/>
  <c r="H803" i="1" s="1"/>
  <c r="F776" i="1"/>
  <c r="H776" i="1" s="1"/>
  <c r="F772" i="1"/>
  <c r="H772" i="1" s="1"/>
  <c r="F767" i="1"/>
  <c r="H767" i="1" s="1"/>
  <c r="F757" i="1"/>
  <c r="H757" i="1" s="1"/>
  <c r="F749" i="1"/>
  <c r="H749" i="1" s="1"/>
  <c r="F746" i="1"/>
  <c r="H746" i="1" s="1"/>
  <c r="F729" i="1"/>
  <c r="H729" i="1" s="1"/>
  <c r="F716" i="1"/>
  <c r="H716" i="1" s="1"/>
  <c r="F701" i="1"/>
  <c r="H701" i="1" s="1"/>
  <c r="F684" i="1"/>
  <c r="H684" i="1" s="1"/>
  <c r="F589" i="1"/>
  <c r="H589" i="1" s="1"/>
  <c r="F546" i="1"/>
  <c r="H546" i="1" s="1"/>
  <c r="F534" i="1"/>
  <c r="H534" i="1" s="1"/>
  <c r="F516" i="1"/>
  <c r="H516" i="1" s="1"/>
  <c r="F478" i="1"/>
  <c r="H478" i="1" s="1"/>
  <c r="F475" i="1"/>
  <c r="H475" i="1" s="1"/>
  <c r="F381" i="1"/>
  <c r="H381" i="1" s="1"/>
  <c r="F366" i="1"/>
  <c r="H366" i="1" s="1"/>
  <c r="F352" i="1"/>
  <c r="H352" i="1" s="1"/>
  <c r="F310" i="1"/>
  <c r="H310" i="1" s="1"/>
  <c r="F302" i="1"/>
  <c r="H302" i="1" s="1"/>
  <c r="F300" i="1"/>
  <c r="H300" i="1" s="1"/>
  <c r="F276" i="1"/>
  <c r="H276" i="1" s="1"/>
  <c r="F217" i="1"/>
  <c r="H217" i="1" s="1"/>
  <c r="F213" i="1"/>
  <c r="H213" i="1" s="1"/>
  <c r="F196" i="1"/>
  <c r="H196" i="1" s="1"/>
  <c r="F159" i="1"/>
  <c r="H159" i="1" s="1"/>
  <c r="F3289" i="1"/>
  <c r="H3289" i="1" s="1"/>
  <c r="F3267" i="1"/>
  <c r="H3267" i="1" s="1"/>
  <c r="F3220" i="1"/>
  <c r="H3220" i="1" s="1"/>
  <c r="F3203" i="1"/>
  <c r="H3203" i="1" s="1"/>
  <c r="F3197" i="1"/>
  <c r="H3197" i="1" s="1"/>
  <c r="F3149" i="1"/>
  <c r="H3149" i="1" s="1"/>
  <c r="F3152" i="1"/>
  <c r="H3152" i="1" s="1"/>
  <c r="F3140" i="1"/>
  <c r="H3140" i="1" s="1"/>
  <c r="F3139" i="1"/>
  <c r="H3139" i="1" s="1"/>
  <c r="F3130" i="1"/>
  <c r="H3130" i="1" s="1"/>
  <c r="F3099" i="1"/>
  <c r="H3099" i="1" s="1"/>
  <c r="F3091" i="1"/>
  <c r="H3091" i="1" s="1"/>
  <c r="F3050" i="1"/>
  <c r="H3050" i="1" s="1"/>
  <c r="F3019" i="1"/>
  <c r="H3019" i="1" s="1"/>
  <c r="F2988" i="1"/>
  <c r="H2988" i="1" s="1"/>
  <c r="F2965" i="1"/>
  <c r="H2965" i="1" s="1"/>
  <c r="F2964" i="1"/>
  <c r="H2964" i="1" s="1"/>
  <c r="F2959" i="1"/>
  <c r="H2959" i="1" s="1"/>
  <c r="F2950" i="1"/>
  <c r="H2950" i="1" s="1"/>
  <c r="F2940" i="1"/>
  <c r="H2940" i="1" s="1"/>
  <c r="F2893" i="1"/>
  <c r="H2893" i="1" s="1"/>
  <c r="F2900" i="1"/>
  <c r="H2900" i="1" s="1"/>
  <c r="F2873" i="1"/>
  <c r="H2873" i="1" s="1"/>
  <c r="F2860" i="1"/>
  <c r="H2860" i="1" s="1"/>
  <c r="F2746" i="1"/>
  <c r="H2746" i="1" s="1"/>
  <c r="F2741" i="1"/>
  <c r="H2741" i="1" s="1"/>
  <c r="F2732" i="1"/>
  <c r="H2732" i="1" s="1"/>
  <c r="F2726" i="1"/>
  <c r="H2726" i="1" s="1"/>
  <c r="F2710" i="1"/>
  <c r="H2710" i="1" s="1"/>
  <c r="F2712" i="1"/>
  <c r="H2712" i="1" s="1"/>
  <c r="F2709" i="1"/>
  <c r="H2709" i="1" s="1"/>
  <c r="F2673" i="1"/>
  <c r="H2673" i="1" s="1"/>
  <c r="F2666" i="1"/>
  <c r="H2666" i="1" s="1"/>
  <c r="F2617" i="1"/>
  <c r="H2617" i="1" s="1"/>
  <c r="F2619" i="1"/>
  <c r="H2619" i="1" s="1"/>
  <c r="F2607" i="1"/>
  <c r="H2607" i="1" s="1"/>
  <c r="F2609" i="1"/>
  <c r="H2609" i="1" s="1"/>
  <c r="F2593" i="1"/>
  <c r="H2593" i="1" s="1"/>
  <c r="F2569" i="1"/>
  <c r="H2569" i="1" s="1"/>
  <c r="F2473" i="1"/>
  <c r="H2473" i="1" s="1"/>
  <c r="F2464" i="1"/>
  <c r="H2464" i="1" s="1"/>
  <c r="F2465" i="1"/>
  <c r="H2465" i="1" s="1"/>
  <c r="F2462" i="1"/>
  <c r="H2462" i="1" s="1"/>
  <c r="F2381" i="1"/>
  <c r="H2381" i="1" s="1"/>
  <c r="F2368" i="1"/>
  <c r="H2368" i="1" s="1"/>
  <c r="F2365" i="1"/>
  <c r="H2365" i="1" s="1"/>
  <c r="F2330" i="1"/>
  <c r="H2330" i="1" s="1"/>
  <c r="F2304" i="1"/>
  <c r="H2304" i="1" s="1"/>
  <c r="F2264" i="1"/>
  <c r="H2264" i="1" s="1"/>
  <c r="F2213" i="1"/>
  <c r="H2213" i="1" s="1"/>
  <c r="F2135" i="1"/>
  <c r="H2135" i="1" s="1"/>
  <c r="F2120" i="1"/>
  <c r="H2120" i="1" s="1"/>
  <c r="F2031" i="1"/>
  <c r="H2031" i="1" s="1"/>
  <c r="F2002" i="1"/>
  <c r="H2002" i="1" s="1"/>
  <c r="F1882" i="1"/>
  <c r="H1882" i="1" s="1"/>
  <c r="F1744" i="1"/>
  <c r="H1744" i="1" s="1"/>
  <c r="F1753" i="1"/>
  <c r="H1753" i="1" s="1"/>
  <c r="F1700" i="1"/>
  <c r="H1700" i="1" s="1"/>
  <c r="F1552" i="1"/>
  <c r="H1552" i="1" s="1"/>
  <c r="F1577" i="1"/>
  <c r="H1577" i="1" s="1"/>
  <c r="F1497" i="1"/>
  <c r="H1497" i="1" s="1"/>
  <c r="F1513" i="1"/>
  <c r="H1513" i="1" s="1"/>
  <c r="F1480" i="1"/>
  <c r="H1480" i="1" s="1"/>
  <c r="F1383" i="1"/>
  <c r="H1383" i="1" s="1"/>
  <c r="F1368" i="1"/>
  <c r="H1368" i="1" s="1"/>
  <c r="F1367" i="1"/>
  <c r="H1367" i="1" s="1"/>
  <c r="F1351" i="1"/>
  <c r="H1351" i="1" s="1"/>
  <c r="F1309" i="1"/>
  <c r="H1309" i="1" s="1"/>
  <c r="F1298" i="1"/>
  <c r="H1298" i="1" s="1"/>
  <c r="F1292" i="1"/>
  <c r="H1292" i="1" s="1"/>
  <c r="F1043" i="1"/>
  <c r="H1043" i="1" s="1"/>
  <c r="F996" i="1"/>
  <c r="H996" i="1" s="1"/>
  <c r="F987" i="1"/>
  <c r="H987" i="1" s="1"/>
  <c r="F956" i="1"/>
  <c r="H956" i="1" s="1"/>
  <c r="F975" i="1"/>
  <c r="H975" i="1" s="1"/>
  <c r="F969" i="1"/>
  <c r="H969" i="1" s="1"/>
  <c r="F935" i="1"/>
  <c r="H935" i="1" s="1"/>
  <c r="F930" i="1"/>
  <c r="H930" i="1" s="1"/>
  <c r="F863" i="1"/>
  <c r="H863" i="1" s="1"/>
  <c r="F904" i="1"/>
  <c r="H904" i="1" s="1"/>
  <c r="F866" i="1"/>
  <c r="H866" i="1" s="1"/>
  <c r="F856" i="1"/>
  <c r="H856" i="1" s="1"/>
  <c r="F778" i="1"/>
  <c r="H778" i="1" s="1"/>
  <c r="F766" i="1"/>
  <c r="H766" i="1" s="1"/>
  <c r="F707" i="1"/>
  <c r="H707" i="1" s="1"/>
  <c r="F222" i="1"/>
  <c r="H222" i="1" s="1"/>
  <c r="F137" i="1"/>
  <c r="H137" i="1" s="1"/>
  <c r="F119" i="1"/>
  <c r="H119" i="1" s="1"/>
  <c r="F88" i="1"/>
  <c r="H88" i="1" s="1"/>
  <c r="F92" i="1"/>
  <c r="H92" i="1" s="1"/>
  <c r="F78" i="1"/>
  <c r="H78" i="1" s="1"/>
  <c r="F64" i="1"/>
  <c r="H64" i="1" s="1"/>
  <c r="F49" i="1"/>
  <c r="H49" i="1" s="1"/>
  <c r="F30" i="1"/>
  <c r="H30" i="1" s="1"/>
  <c r="F28" i="1"/>
  <c r="H28" i="1" s="1"/>
  <c r="F27" i="1"/>
  <c r="H27" i="1" s="1"/>
  <c r="F18" i="1"/>
  <c r="H18" i="1" s="1"/>
  <c r="F3277" i="1"/>
  <c r="H3277" i="1" s="1"/>
  <c r="F2418" i="1"/>
  <c r="H2418" i="1" s="1"/>
  <c r="F330" i="1"/>
  <c r="H330" i="1" s="1"/>
  <c r="F180" i="1"/>
  <c r="H180" i="1" s="1"/>
  <c r="F156" i="1"/>
  <c r="H156" i="1" s="1"/>
  <c r="F3214" i="1"/>
  <c r="H3214" i="1" s="1"/>
  <c r="F3194" i="1"/>
  <c r="H3194" i="1" s="1"/>
  <c r="F3161" i="1"/>
  <c r="H3161" i="1" s="1"/>
  <c r="F2628" i="1"/>
  <c r="H2628" i="1" s="1"/>
  <c r="F2554" i="1"/>
  <c r="H2554" i="1" s="1"/>
  <c r="F2490" i="1"/>
  <c r="H2490" i="1" s="1"/>
  <c r="F2479" i="1"/>
  <c r="H2479" i="1" s="1"/>
  <c r="F2166" i="1"/>
  <c r="H2166" i="1" s="1"/>
  <c r="F2037" i="1"/>
  <c r="H2037" i="1" s="1"/>
  <c r="F1394" i="1"/>
  <c r="H1394" i="1" s="1"/>
  <c r="F1359" i="1"/>
  <c r="H1359" i="1" s="1"/>
  <c r="F743" i="1"/>
  <c r="H743" i="1" s="1"/>
  <c r="F35" i="1"/>
  <c r="H35" i="1" s="1"/>
  <c r="F3240" i="1"/>
  <c r="H3240" i="1" s="1"/>
  <c r="F3137" i="1"/>
  <c r="H3137" i="1" s="1"/>
  <c r="F2889" i="1"/>
  <c r="H2889" i="1" s="1"/>
  <c r="F2801" i="1"/>
  <c r="H2801" i="1" s="1"/>
  <c r="F2791" i="1"/>
  <c r="H2791" i="1" s="1"/>
  <c r="F2761" i="1"/>
  <c r="H2761" i="1" s="1"/>
  <c r="F2740" i="1"/>
  <c r="H2740" i="1" s="1"/>
  <c r="F2549" i="1"/>
  <c r="H2549" i="1" s="1"/>
  <c r="F2447" i="1"/>
  <c r="H2447" i="1" s="1"/>
  <c r="F2446" i="1"/>
  <c r="H2446" i="1" s="1"/>
  <c r="F2430" i="1"/>
  <c r="H2430" i="1" s="1"/>
  <c r="F2424" i="1"/>
  <c r="H2424" i="1" s="1"/>
  <c r="F2417" i="1"/>
  <c r="H2417" i="1" s="1"/>
  <c r="H2405" i="1"/>
  <c r="H2321" i="1"/>
  <c r="H2263" i="1"/>
  <c r="F2197" i="1"/>
  <c r="H2197" i="1" s="1"/>
  <c r="F2162" i="1"/>
  <c r="H2162" i="1" s="1"/>
  <c r="F1980" i="1"/>
  <c r="H1980" i="1" s="1"/>
  <c r="F1952" i="1"/>
  <c r="H1952" i="1" s="1"/>
  <c r="F1811" i="1"/>
  <c r="H1811" i="1" s="1"/>
  <c r="F1808" i="1"/>
  <c r="H1808" i="1" s="1"/>
  <c r="F1762" i="1"/>
  <c r="H1762" i="1" s="1"/>
  <c r="F1742" i="1"/>
  <c r="H1742" i="1" s="1"/>
  <c r="F1713" i="1"/>
  <c r="H1713" i="1" s="1"/>
  <c r="F1687" i="1"/>
  <c r="H1687" i="1" s="1"/>
  <c r="F1679" i="1"/>
  <c r="H1679" i="1" s="1"/>
  <c r="F1659" i="1"/>
  <c r="H1659" i="1" s="1"/>
  <c r="F1630" i="1"/>
  <c r="H1630" i="1" s="1"/>
  <c r="F1602" i="1"/>
  <c r="H1602" i="1" s="1"/>
  <c r="F1599" i="1"/>
  <c r="H1599" i="1" s="1"/>
  <c r="F1590" i="1"/>
  <c r="H1590" i="1" s="1"/>
  <c r="F1567" i="1"/>
  <c r="H1567" i="1" s="1"/>
  <c r="F1565" i="1"/>
  <c r="H1565" i="1" s="1"/>
  <c r="F1562" i="1"/>
  <c r="H1562" i="1" s="1"/>
  <c r="F1560" i="1"/>
  <c r="H1560" i="1" s="1"/>
  <c r="F1557" i="1"/>
  <c r="H1557" i="1" s="1"/>
  <c r="F1548" i="1"/>
  <c r="H1548" i="1" s="1"/>
  <c r="F1511" i="1"/>
  <c r="H1511" i="1" s="1"/>
  <c r="F1508" i="1"/>
  <c r="H1508" i="1" s="1"/>
  <c r="F1490" i="1"/>
  <c r="H1490" i="1" s="1"/>
  <c r="F1489" i="1"/>
  <c r="H1489" i="1" s="1"/>
  <c r="F1454" i="1"/>
  <c r="H1454" i="1" s="1"/>
  <c r="F1426" i="1"/>
  <c r="H1426" i="1" s="1"/>
  <c r="F1416" i="1"/>
  <c r="H1416" i="1" s="1"/>
  <c r="F1408" i="1"/>
  <c r="H1408" i="1" s="1"/>
  <c r="F1404" i="1"/>
  <c r="H1404" i="1" s="1"/>
  <c r="F1400" i="1"/>
  <c r="H1400" i="1" s="1"/>
  <c r="F1371" i="1"/>
  <c r="H1371" i="1" s="1"/>
  <c r="F1220" i="1"/>
  <c r="H1220" i="1" s="1"/>
  <c r="F1147" i="1"/>
  <c r="H1147" i="1" s="1"/>
  <c r="F1091" i="1"/>
  <c r="H1091" i="1" s="1"/>
  <c r="F1072" i="1"/>
  <c r="H1072" i="1" s="1"/>
  <c r="F1010" i="1"/>
  <c r="H1010" i="1" s="1"/>
  <c r="F949" i="1"/>
  <c r="H949" i="1" s="1"/>
  <c r="F946" i="1"/>
  <c r="H946" i="1" s="1"/>
  <c r="F846" i="1"/>
  <c r="H846" i="1" s="1"/>
  <c r="F814" i="1"/>
  <c r="H814" i="1" s="1"/>
  <c r="F794" i="1"/>
  <c r="H794" i="1" s="1"/>
  <c r="F774" i="1"/>
  <c r="H774" i="1" s="1"/>
  <c r="F727" i="1"/>
  <c r="H727" i="1" s="1"/>
  <c r="F715" i="1"/>
  <c r="H715" i="1" s="1"/>
  <c r="F704" i="1"/>
  <c r="H704" i="1" s="1"/>
  <c r="F693" i="1"/>
  <c r="H693" i="1" s="1"/>
  <c r="F677" i="1"/>
  <c r="H677" i="1" s="1"/>
  <c r="F550" i="1"/>
  <c r="H550" i="1" s="1"/>
  <c r="F542" i="1"/>
  <c r="H542" i="1" s="1"/>
  <c r="F453" i="1"/>
  <c r="H453" i="1" s="1"/>
  <c r="F318" i="1"/>
  <c r="H318" i="1" s="1"/>
  <c r="F290" i="1"/>
  <c r="H290" i="1" s="1"/>
  <c r="F246" i="1"/>
  <c r="H246" i="1" s="1"/>
  <c r="F151" i="1"/>
  <c r="H151" i="1" s="1"/>
  <c r="F118" i="1"/>
  <c r="H118" i="1" s="1"/>
  <c r="F89" i="1"/>
  <c r="H89" i="1" s="1"/>
  <c r="F66" i="1"/>
  <c r="H66" i="1" s="1"/>
  <c r="F3330" i="1"/>
  <c r="H3330" i="1" s="1"/>
  <c r="F3312" i="1"/>
  <c r="H3312" i="1" s="1"/>
  <c r="F3297" i="1"/>
  <c r="H3297" i="1" s="1"/>
  <c r="F3280" i="1"/>
  <c r="H3280" i="1" s="1"/>
  <c r="F3094" i="1"/>
  <c r="H3094" i="1" s="1"/>
  <c r="F3034" i="1"/>
  <c r="H3034" i="1" s="1"/>
  <c r="F2986" i="1"/>
  <c r="H2986" i="1" s="1"/>
  <c r="F2987" i="1"/>
  <c r="H2987" i="1" s="1"/>
  <c r="F2758" i="1"/>
  <c r="H2758" i="1" s="1"/>
  <c r="F2755" i="1"/>
  <c r="H2755" i="1" s="1"/>
  <c r="F2739" i="1"/>
  <c r="H2739" i="1" s="1"/>
  <c r="F2649" i="1"/>
  <c r="H2649" i="1" s="1"/>
  <c r="F2539" i="1"/>
  <c r="H2539" i="1" s="1"/>
  <c r="F2403" i="1"/>
  <c r="H2403" i="1" s="1"/>
  <c r="F2387" i="1"/>
  <c r="H2387" i="1" s="1"/>
  <c r="F2397" i="1"/>
  <c r="H2397" i="1" s="1"/>
  <c r="F2376" i="1"/>
  <c r="H2376" i="1" s="1"/>
  <c r="F2303" i="1"/>
  <c r="H2303" i="1" s="1"/>
  <c r="F2260" i="1"/>
  <c r="H2260" i="1" s="1"/>
  <c r="F1802" i="1"/>
  <c r="H1802" i="1" s="1"/>
  <c r="F1634" i="1"/>
  <c r="H1634" i="1" s="1"/>
  <c r="F1618" i="1"/>
  <c r="H1618" i="1" s="1"/>
  <c r="F1522" i="1"/>
  <c r="H1522" i="1" s="1"/>
  <c r="F1442" i="1"/>
  <c r="H1442" i="1" s="1"/>
  <c r="F1336" i="1"/>
  <c r="H1336" i="1" s="1"/>
  <c r="F1276" i="1"/>
  <c r="H1276" i="1" s="1"/>
  <c r="F1281" i="1"/>
  <c r="H1281" i="1" s="1"/>
  <c r="F1253" i="1"/>
  <c r="H1253" i="1" s="1"/>
  <c r="F1259" i="1"/>
  <c r="H1259" i="1" s="1"/>
  <c r="F844" i="1"/>
  <c r="H844" i="1" s="1"/>
  <c r="F762" i="1"/>
  <c r="H762" i="1" s="1"/>
  <c r="F735" i="1"/>
  <c r="H735" i="1" s="1"/>
  <c r="F718" i="1"/>
  <c r="H718" i="1" s="1"/>
  <c r="F644" i="1"/>
  <c r="H644" i="1" s="1"/>
  <c r="F642" i="1"/>
  <c r="H642" i="1" s="1"/>
  <c r="F637" i="1"/>
  <c r="H637" i="1" s="1"/>
  <c r="F610" i="1"/>
  <c r="H610" i="1" s="1"/>
  <c r="F563" i="1"/>
  <c r="H563" i="1" s="1"/>
  <c r="F520" i="1"/>
  <c r="H520" i="1" s="1"/>
  <c r="F410" i="1"/>
  <c r="H410" i="1" s="1"/>
  <c r="F250" i="1"/>
  <c r="H250" i="1" s="1"/>
  <c r="F3028" i="1"/>
  <c r="H3028" i="1" s="1"/>
  <c r="F2220" i="1"/>
  <c r="H2220" i="1" s="1"/>
  <c r="F2061" i="1"/>
  <c r="H2061" i="1" s="1"/>
  <c r="F2036" i="1"/>
  <c r="H2036" i="1" s="1"/>
  <c r="F1757" i="1"/>
  <c r="H1757" i="1" s="1"/>
  <c r="F1790" i="1"/>
  <c r="H1790" i="1" s="1"/>
  <c r="F1691" i="1"/>
  <c r="H1691" i="1" s="1"/>
  <c r="F1538" i="1"/>
  <c r="H1538" i="1" s="1"/>
  <c r="F1182" i="1"/>
  <c r="H1182" i="1" s="1"/>
  <c r="F1055" i="1"/>
  <c r="H1055" i="1" s="1"/>
  <c r="F883" i="1"/>
  <c r="H883" i="1" s="1"/>
  <c r="F795" i="1"/>
  <c r="H795" i="1" s="1"/>
  <c r="F748" i="1"/>
  <c r="H748" i="1" s="1"/>
  <c r="F726" i="1"/>
  <c r="H726" i="1" s="1"/>
  <c r="F683" i="1"/>
  <c r="H683" i="1" s="1"/>
  <c r="F651" i="1"/>
  <c r="H651" i="1" s="1"/>
  <c r="F630" i="1"/>
  <c r="H630" i="1" s="1"/>
  <c r="F392" i="1"/>
  <c r="H392" i="1" s="1"/>
  <c r="F349" i="1"/>
  <c r="H349" i="1" s="1"/>
  <c r="F308" i="1"/>
  <c r="H308" i="1" s="1"/>
  <c r="F216" i="1"/>
  <c r="H216" i="1" s="1"/>
  <c r="F91" i="1"/>
  <c r="H91" i="1" s="1"/>
  <c r="F10" i="1"/>
  <c r="H10" i="1" s="1"/>
  <c r="F6" i="1"/>
  <c r="H6" i="1" s="1"/>
  <c r="F3206" i="1"/>
  <c r="H3206" i="1" s="1"/>
  <c r="F3188" i="1"/>
  <c r="H3188" i="1" s="1"/>
  <c r="F3039" i="1"/>
  <c r="H3039" i="1" s="1"/>
  <c r="F2530" i="1"/>
  <c r="H2530" i="1" s="1"/>
  <c r="F2476" i="1"/>
  <c r="H2476" i="1" s="1"/>
  <c r="F2402" i="1"/>
  <c r="H2402" i="1" s="1"/>
  <c r="F2395" i="1"/>
  <c r="H2395" i="1" s="1"/>
  <c r="F2275" i="1"/>
  <c r="H2275" i="1" s="1"/>
  <c r="F2286" i="1"/>
  <c r="H2286" i="1" s="1"/>
  <c r="F2257" i="1"/>
  <c r="H2257" i="1" s="1"/>
  <c r="F2268" i="1"/>
  <c r="H2268" i="1" s="1"/>
  <c r="F2239" i="1"/>
  <c r="H2239" i="1" s="1"/>
  <c r="F2163" i="1"/>
  <c r="H2163" i="1" s="1"/>
  <c r="F2128" i="1"/>
  <c r="H2128" i="1" s="1"/>
  <c r="F1930" i="1"/>
  <c r="H1930" i="1" s="1"/>
  <c r="F1920" i="1"/>
  <c r="H1920" i="1" s="1"/>
  <c r="F1922" i="1"/>
  <c r="H1922" i="1" s="1"/>
  <c r="F1919" i="1"/>
  <c r="H1919" i="1" s="1"/>
  <c r="F1820" i="1"/>
  <c r="H1820" i="1" s="1"/>
  <c r="F1805" i="1"/>
  <c r="H1805" i="1" s="1"/>
  <c r="F1823" i="1"/>
  <c r="H1823" i="1" s="1"/>
  <c r="F1818" i="1"/>
  <c r="H1818" i="1" s="1"/>
  <c r="F1771" i="1"/>
  <c r="H1771" i="1" s="1"/>
  <c r="F1773" i="1"/>
  <c r="H1773" i="1" s="1"/>
  <c r="F1777" i="1"/>
  <c r="H1777" i="1" s="1"/>
  <c r="F1792" i="1"/>
  <c r="H1792" i="1" s="1"/>
  <c r="F1708" i="1"/>
  <c r="H1708" i="1" s="1"/>
  <c r="F1678" i="1"/>
  <c r="H1678" i="1" s="1"/>
  <c r="F1692" i="1"/>
  <c r="H1692" i="1" s="1"/>
  <c r="F1703" i="1"/>
  <c r="H1703" i="1" s="1"/>
  <c r="F1658" i="1"/>
  <c r="H1658" i="1" s="1"/>
  <c r="F1672" i="1"/>
  <c r="H1672" i="1" s="1"/>
  <c r="F1601" i="1"/>
  <c r="H1601" i="1" s="1"/>
  <c r="F1600" i="1"/>
  <c r="H1600" i="1" s="1"/>
  <c r="F1553" i="1"/>
  <c r="H1553" i="1" s="1"/>
  <c r="F1550" i="1"/>
  <c r="H1550" i="1" s="1"/>
  <c r="F1575" i="1"/>
  <c r="H1575" i="1" s="1"/>
  <c r="F1568" i="1"/>
  <c r="H1568" i="1" s="1"/>
  <c r="F1559" i="1"/>
  <c r="H1559" i="1" s="1"/>
  <c r="F1574" i="1"/>
  <c r="H1574" i="1" s="1"/>
  <c r="F1506" i="1"/>
  <c r="H1506" i="1" s="1"/>
  <c r="F1467" i="1"/>
  <c r="H1467" i="1" s="1"/>
  <c r="F1448" i="1"/>
  <c r="H1448" i="1" s="1"/>
  <c r="F1429" i="1"/>
  <c r="H1429" i="1" s="1"/>
  <c r="F1354" i="1"/>
  <c r="H1354" i="1" s="1"/>
  <c r="F1347" i="1"/>
  <c r="H1347" i="1" s="1"/>
  <c r="F1348" i="1"/>
  <c r="H1348" i="1" s="1"/>
  <c r="F1303" i="1"/>
  <c r="H1303" i="1" s="1"/>
  <c r="F1300" i="1"/>
  <c r="H1300" i="1" s="1"/>
  <c r="F1282" i="1"/>
  <c r="H1282" i="1" s="1"/>
  <c r="F1228" i="1"/>
  <c r="H1228" i="1" s="1"/>
  <c r="F1024" i="1"/>
  <c r="H1024" i="1" s="1"/>
  <c r="F984" i="1"/>
  <c r="H984" i="1" s="1"/>
  <c r="F1001" i="1"/>
  <c r="H1001" i="1" s="1"/>
  <c r="F957" i="1"/>
  <c r="H957" i="1" s="1"/>
  <c r="F880" i="1"/>
  <c r="H880" i="1" s="1"/>
  <c r="F902" i="1"/>
  <c r="H902" i="1" s="1"/>
  <c r="F815" i="1"/>
  <c r="H815" i="1" s="1"/>
  <c r="F783" i="1"/>
  <c r="H783" i="1" s="1"/>
  <c r="F796" i="1"/>
  <c r="H796" i="1" s="1"/>
  <c r="F720" i="1"/>
  <c r="H720" i="1" s="1"/>
  <c r="F680" i="1"/>
  <c r="H680" i="1" s="1"/>
  <c r="F664" i="1"/>
  <c r="H664" i="1" s="1"/>
  <c r="F650" i="1"/>
  <c r="H650" i="1" s="1"/>
  <c r="F629" i="1"/>
  <c r="H629" i="1" s="1"/>
  <c r="F587" i="1"/>
  <c r="H587" i="1" s="1"/>
  <c r="F552" i="1"/>
  <c r="H552" i="1" s="1"/>
  <c r="F549" i="1"/>
  <c r="H549" i="1" s="1"/>
  <c r="F538" i="1"/>
  <c r="H538" i="1" s="1"/>
  <c r="F536" i="1"/>
  <c r="H536" i="1" s="1"/>
  <c r="F529" i="1"/>
  <c r="H529" i="1" s="1"/>
  <c r="F500" i="1"/>
  <c r="H500" i="1" s="1"/>
  <c r="F488" i="1"/>
  <c r="H488" i="1" s="1"/>
  <c r="F472" i="1"/>
  <c r="H472" i="1" s="1"/>
  <c r="F467" i="1"/>
  <c r="H467" i="1" s="1"/>
  <c r="F447" i="1"/>
  <c r="H447" i="1" s="1"/>
  <c r="F434" i="1"/>
  <c r="H434" i="1" s="1"/>
  <c r="F407" i="1"/>
  <c r="H407" i="1" s="1"/>
  <c r="F403" i="1"/>
  <c r="H403" i="1" s="1"/>
  <c r="F382" i="1"/>
  <c r="H382" i="1" s="1"/>
  <c r="F342" i="1"/>
  <c r="H342" i="1" s="1"/>
  <c r="F320" i="1"/>
  <c r="H320" i="1" s="1"/>
  <c r="F319" i="1"/>
  <c r="H319" i="1" s="1"/>
  <c r="F313" i="1"/>
  <c r="H313" i="1" s="1"/>
  <c r="F264" i="1"/>
  <c r="H264" i="1" s="1"/>
  <c r="F240" i="1"/>
  <c r="H240" i="1" s="1"/>
  <c r="F235" i="1"/>
  <c r="H235" i="1" s="1"/>
  <c r="F230" i="1"/>
  <c r="H230" i="1" s="1"/>
  <c r="F210" i="1"/>
  <c r="H210" i="1" s="1"/>
  <c r="F184" i="1"/>
  <c r="H184" i="1" s="1"/>
  <c r="F126" i="1"/>
  <c r="H126" i="1" s="1"/>
  <c r="F105" i="1"/>
  <c r="H105" i="1" s="1"/>
  <c r="F80" i="1"/>
  <c r="H80" i="1" s="1"/>
  <c r="F3304" i="1"/>
  <c r="H3304" i="1" s="1"/>
  <c r="F3301" i="1"/>
  <c r="H3301" i="1" s="1"/>
  <c r="F3288" i="1"/>
  <c r="H3288" i="1" s="1"/>
  <c r="F3287" i="1"/>
  <c r="H3287" i="1" s="1"/>
  <c r="F3281" i="1"/>
  <c r="H3281" i="1" s="1"/>
  <c r="F3080" i="1"/>
  <c r="H3080" i="1" s="1"/>
  <c r="F3036" i="1"/>
  <c r="H3036" i="1" s="1"/>
  <c r="F2945" i="1"/>
  <c r="H2945" i="1" s="1"/>
  <c r="F2878" i="1"/>
  <c r="H2878" i="1" s="1"/>
  <c r="F2691" i="1"/>
  <c r="H2691" i="1" s="1"/>
  <c r="F2341" i="1"/>
  <c r="H2341" i="1" s="1"/>
  <c r="F2250" i="1"/>
  <c r="H2250" i="1" s="1"/>
  <c r="F2218" i="1"/>
  <c r="H2218" i="1" s="1"/>
  <c r="F2214" i="1"/>
  <c r="H2214" i="1" s="1"/>
  <c r="F2185" i="1"/>
  <c r="H2185" i="1" s="1"/>
  <c r="F2201" i="1"/>
  <c r="H2201" i="1" s="1"/>
  <c r="F2182" i="1"/>
  <c r="H2182" i="1" s="1"/>
  <c r="F2175" i="1"/>
  <c r="H2175" i="1" s="1"/>
  <c r="F2178" i="1"/>
  <c r="H2178" i="1" s="1"/>
  <c r="F2152" i="1"/>
  <c r="H2152" i="1" s="1"/>
  <c r="F2094" i="1"/>
  <c r="H2094" i="1" s="1"/>
  <c r="F2089" i="1"/>
  <c r="H2089" i="1" s="1"/>
  <c r="F2064" i="1"/>
  <c r="H2064" i="1" s="1"/>
  <c r="F2054" i="1"/>
  <c r="H2054" i="1" s="1"/>
  <c r="F2045" i="1"/>
  <c r="H2045" i="1" s="1"/>
  <c r="F1997" i="1"/>
  <c r="H1997" i="1" s="1"/>
  <c r="F1992" i="1"/>
  <c r="H1992" i="1" s="1"/>
  <c r="F1965" i="1"/>
  <c r="H1965" i="1" s="1"/>
  <c r="F1675" i="1"/>
  <c r="H1675" i="1" s="1"/>
  <c r="F1660" i="1"/>
  <c r="H1660" i="1" s="1"/>
  <c r="F1645" i="1"/>
  <c r="H1645" i="1" s="1"/>
  <c r="F1614" i="1"/>
  <c r="H1614" i="1" s="1"/>
  <c r="F1579" i="1"/>
  <c r="H1579" i="1" s="1"/>
  <c r="F1097" i="1"/>
  <c r="H1097" i="1" s="1"/>
  <c r="F1074" i="1"/>
  <c r="H1074" i="1" s="1"/>
  <c r="F647" i="1"/>
  <c r="H647" i="1" s="1"/>
  <c r="F347" i="1"/>
  <c r="H347" i="1" s="1"/>
  <c r="F323" i="1"/>
  <c r="H323" i="1" s="1"/>
  <c r="F249" i="1"/>
  <c r="H249" i="1" s="1"/>
  <c r="F199" i="1"/>
  <c r="H199" i="1" s="1"/>
  <c r="F164" i="1"/>
  <c r="H164" i="1" s="1"/>
  <c r="F141" i="1"/>
  <c r="H141" i="1" s="1"/>
  <c r="F103" i="1"/>
  <c r="H103" i="1" s="1"/>
  <c r="F20" i="1"/>
  <c r="H20" i="1" s="1"/>
  <c r="F3244" i="1"/>
  <c r="H3244" i="1" s="1"/>
  <c r="F3190" i="1"/>
  <c r="H3190" i="1" s="1"/>
  <c r="F3037" i="1"/>
  <c r="H3037" i="1" s="1"/>
  <c r="F2941" i="1"/>
  <c r="H2941" i="1" s="1"/>
  <c r="F2768" i="1"/>
  <c r="H2768" i="1" s="1"/>
  <c r="F2762" i="1"/>
  <c r="H2762" i="1" s="1"/>
  <c r="F2771" i="1"/>
  <c r="H2771" i="1" s="1"/>
  <c r="F2749" i="1"/>
  <c r="H2749" i="1" s="1"/>
  <c r="F2720" i="1"/>
  <c r="H2720" i="1" s="1"/>
  <c r="F2722" i="1"/>
  <c r="H2722" i="1" s="1"/>
  <c r="F2715" i="1"/>
  <c r="H2715" i="1" s="1"/>
  <c r="F2599" i="1"/>
  <c r="H2599" i="1" s="1"/>
  <c r="F2594" i="1"/>
  <c r="H2594" i="1" s="1"/>
  <c r="F2578" i="1"/>
  <c r="H2578" i="1" s="1"/>
  <c r="F2568" i="1"/>
  <c r="H2568" i="1" s="1"/>
  <c r="F2565" i="1"/>
  <c r="H2565" i="1" s="1"/>
  <c r="F2468" i="1"/>
  <c r="H2468" i="1" s="1"/>
  <c r="F2455" i="1"/>
  <c r="H2455" i="1" s="1"/>
  <c r="F2440" i="1"/>
  <c r="H2440" i="1" s="1"/>
  <c r="F2415" i="1"/>
  <c r="H2415" i="1" s="1"/>
  <c r="F2367" i="1"/>
  <c r="H2367" i="1" s="1"/>
  <c r="F2328" i="1"/>
  <c r="H2328" i="1" s="1"/>
  <c r="F2252" i="1"/>
  <c r="H2252" i="1" s="1"/>
  <c r="F2204" i="1"/>
  <c r="H2204" i="1" s="1"/>
  <c r="F2056" i="1"/>
  <c r="H2056" i="1" s="1"/>
  <c r="F2017" i="1"/>
  <c r="H2017" i="1" s="1"/>
  <c r="F1924" i="1"/>
  <c r="H1924" i="1" s="1"/>
  <c r="F1864" i="1"/>
  <c r="H1864" i="1" s="1"/>
  <c r="F1842" i="1"/>
  <c r="H1842" i="1" s="1"/>
  <c r="F1863" i="1"/>
  <c r="H1863" i="1" s="1"/>
  <c r="F1860" i="1"/>
  <c r="H1860" i="1" s="1"/>
  <c r="F1803" i="1"/>
  <c r="H1803" i="1" s="1"/>
  <c r="F1774" i="1"/>
  <c r="H1774" i="1" s="1"/>
  <c r="F1788" i="1"/>
  <c r="H1788" i="1" s="1"/>
  <c r="F1765" i="1"/>
  <c r="H1765" i="1" s="1"/>
  <c r="F1781" i="1"/>
  <c r="H1781" i="1" s="1"/>
  <c r="F1759" i="1"/>
  <c r="H1759" i="1" s="1"/>
  <c r="F1716" i="1"/>
  <c r="H1716" i="1" s="1"/>
  <c r="F1739" i="1"/>
  <c r="H1739" i="1" s="1"/>
  <c r="F1736" i="1"/>
  <c r="H1736" i="1" s="1"/>
  <c r="F1647" i="1"/>
  <c r="H1647" i="1" s="1"/>
  <c r="F1642" i="1"/>
  <c r="H1642" i="1" s="1"/>
  <c r="F1637" i="1"/>
  <c r="H1637" i="1" s="1"/>
  <c r="F1649" i="1"/>
  <c r="H1649" i="1" s="1"/>
  <c r="F1620" i="1"/>
  <c r="H1620" i="1" s="1"/>
  <c r="F1615" i="1"/>
  <c r="H1615" i="1" s="1"/>
  <c r="F1596" i="1"/>
  <c r="H1596" i="1" s="1"/>
  <c r="F1621" i="1"/>
  <c r="H1621" i="1" s="1"/>
  <c r="F1585" i="1"/>
  <c r="H1585" i="1" s="1"/>
  <c r="F1569" i="1"/>
  <c r="H1569" i="1" s="1"/>
  <c r="F1499" i="1"/>
  <c r="H1499" i="1" s="1"/>
  <c r="F1524" i="1"/>
  <c r="H1524" i="1" s="1"/>
  <c r="F1510" i="1"/>
  <c r="H1510" i="1" s="1"/>
  <c r="F1430" i="1"/>
  <c r="H1430" i="1" s="1"/>
  <c r="F1364" i="1"/>
  <c r="H1364" i="1" s="1"/>
  <c r="F1158" i="1"/>
  <c r="H1158" i="1" s="1"/>
  <c r="F1174" i="1"/>
  <c r="H1174" i="1" s="1"/>
  <c r="F1138" i="1"/>
  <c r="H1138" i="1" s="1"/>
  <c r="F1146" i="1"/>
  <c r="H1146" i="1" s="1"/>
  <c r="F1135" i="1"/>
  <c r="H1135" i="1" s="1"/>
  <c r="F1112" i="1"/>
  <c r="H1112" i="1" s="1"/>
  <c r="F1036" i="1"/>
  <c r="H1036" i="1" s="1"/>
  <c r="F1035" i="1"/>
  <c r="H1035" i="1" s="1"/>
  <c r="F953" i="1"/>
  <c r="H953" i="1" s="1"/>
  <c r="F897" i="1"/>
  <c r="H897" i="1" s="1"/>
  <c r="F740" i="1"/>
  <c r="H740" i="1" s="1"/>
  <c r="F593" i="1"/>
  <c r="H593" i="1" s="1"/>
  <c r="F574" i="1"/>
  <c r="H574" i="1" s="1"/>
  <c r="F556" i="1"/>
  <c r="H556" i="1" s="1"/>
  <c r="F483" i="1"/>
  <c r="H483" i="1" s="1"/>
  <c r="F479" i="1"/>
  <c r="H479" i="1" s="1"/>
  <c r="F473" i="1"/>
  <c r="H473" i="1" s="1"/>
  <c r="F388" i="1"/>
  <c r="H388" i="1" s="1"/>
  <c r="F339" i="1"/>
  <c r="H339" i="1" s="1"/>
  <c r="F307" i="1"/>
  <c r="H307" i="1" s="1"/>
  <c r="F293" i="1"/>
  <c r="H293" i="1" s="1"/>
  <c r="F200" i="1"/>
  <c r="H200" i="1" s="1"/>
  <c r="F188" i="1"/>
  <c r="H188" i="1" s="1"/>
  <c r="F139" i="1"/>
  <c r="H139" i="1" s="1"/>
  <c r="F93" i="1"/>
  <c r="H93" i="1" s="1"/>
  <c r="F84" i="1"/>
  <c r="H84" i="1" s="1"/>
  <c r="F47" i="1"/>
  <c r="H47" i="1" s="1"/>
  <c r="F42" i="1"/>
  <c r="H42" i="1" s="1"/>
  <c r="F3263" i="1"/>
  <c r="H3263" i="1" s="1"/>
  <c r="F3195" i="1"/>
  <c r="H3195" i="1" s="1"/>
  <c r="F3174" i="1"/>
  <c r="H3174" i="1" s="1"/>
  <c r="F2994" i="1"/>
  <c r="H2994" i="1" s="1"/>
  <c r="F2978" i="1"/>
  <c r="H2978" i="1" s="1"/>
  <c r="F2671" i="1"/>
  <c r="H2671" i="1" s="1"/>
  <c r="F2644" i="1"/>
  <c r="H2644" i="1" s="1"/>
  <c r="F2637" i="1"/>
  <c r="H2637" i="1" s="1"/>
  <c r="F2642" i="1"/>
  <c r="H2642" i="1" s="1"/>
  <c r="F2580" i="1"/>
  <c r="H2580" i="1" s="1"/>
  <c r="F2486" i="1"/>
  <c r="H2486" i="1" s="1"/>
  <c r="F2237" i="1"/>
  <c r="H2237" i="1" s="1"/>
  <c r="F2187" i="1"/>
  <c r="H2187" i="1" s="1"/>
  <c r="F2138" i="1"/>
  <c r="H2138" i="1" s="1"/>
  <c r="F2092" i="1"/>
  <c r="H2092" i="1" s="1"/>
  <c r="F2080" i="1"/>
  <c r="H2080" i="1" s="1"/>
  <c r="F2161" i="1"/>
  <c r="H2161" i="1" s="1"/>
  <c r="F2063" i="1"/>
  <c r="H2063" i="1" s="1"/>
  <c r="F2070" i="1"/>
  <c r="H2070" i="1" s="1"/>
  <c r="F2058" i="1"/>
  <c r="H2058" i="1" s="1"/>
  <c r="F1985" i="1"/>
  <c r="H1985" i="1" s="1"/>
  <c r="F1928" i="1"/>
  <c r="H1928" i="1" s="1"/>
  <c r="F1519" i="1"/>
  <c r="H1519" i="1" s="1"/>
  <c r="F1468" i="1"/>
  <c r="H1468" i="1" s="1"/>
  <c r="F1445" i="1"/>
  <c r="H1445" i="1" s="1"/>
  <c r="F1457" i="1"/>
  <c r="H1457" i="1" s="1"/>
  <c r="F1376" i="1"/>
  <c r="H1376" i="1" s="1"/>
  <c r="F1361" i="1"/>
  <c r="H1361" i="1" s="1"/>
  <c r="H1299" i="1"/>
  <c r="F1141" i="1"/>
  <c r="H1141" i="1" s="1"/>
  <c r="F1027" i="1"/>
  <c r="H1027" i="1" s="1"/>
  <c r="F836" i="1"/>
  <c r="H836" i="1" s="1"/>
  <c r="F786" i="1"/>
  <c r="H786" i="1" s="1"/>
  <c r="F702" i="1"/>
  <c r="H702" i="1" s="1"/>
  <c r="F449" i="1"/>
  <c r="H449" i="1" s="1"/>
  <c r="F304" i="1"/>
  <c r="H304" i="1" s="1"/>
  <c r="F208" i="1"/>
  <c r="H208" i="1" s="1"/>
  <c r="F202" i="1"/>
  <c r="H202" i="1" s="1"/>
  <c r="F172" i="1"/>
  <c r="H172" i="1" s="1"/>
  <c r="F134" i="1"/>
  <c r="H134" i="1" s="1"/>
  <c r="F135" i="1"/>
  <c r="H135" i="1" s="1"/>
  <c r="F81" i="1"/>
  <c r="H81" i="1" s="1"/>
  <c r="F75" i="1"/>
  <c r="H75" i="1" s="1"/>
  <c r="F63" i="1"/>
  <c r="H63" i="1" s="1"/>
  <c r="F71" i="1"/>
  <c r="H71" i="1" s="1"/>
  <c r="F41" i="1"/>
  <c r="H41" i="1" s="1"/>
  <c r="F17" i="1"/>
  <c r="H17" i="1" s="1"/>
  <c r="F15" i="1"/>
  <c r="H15" i="1" s="1"/>
  <c r="F8" i="1"/>
  <c r="H8" i="1" s="1"/>
  <c r="F3320" i="1"/>
  <c r="H3320" i="1" s="1"/>
  <c r="F3248" i="1"/>
  <c r="H3248" i="1" s="1"/>
  <c r="F3247" i="1"/>
  <c r="H3247" i="1" s="1"/>
  <c r="F3176" i="1"/>
  <c r="H3176" i="1" s="1"/>
  <c r="F3164" i="1"/>
  <c r="H3164" i="1" s="1"/>
  <c r="F3160" i="1"/>
  <c r="H3160" i="1" s="1"/>
  <c r="F3087" i="1"/>
  <c r="H3087" i="1" s="1"/>
  <c r="F3063" i="1"/>
  <c r="H3063" i="1" s="1"/>
  <c r="F3061" i="1"/>
  <c r="H3061" i="1" s="1"/>
  <c r="F2991" i="1"/>
  <c r="H2991" i="1" s="1"/>
  <c r="F2962" i="1"/>
  <c r="H2962" i="1" s="1"/>
  <c r="F2957" i="1"/>
  <c r="H2957" i="1" s="1"/>
  <c r="F2939" i="1"/>
  <c r="H2939" i="1" s="1"/>
  <c r="F2936" i="1"/>
  <c r="H2936" i="1" s="1"/>
  <c r="F2764" i="1"/>
  <c r="H2764" i="1" s="1"/>
  <c r="F2681" i="1"/>
  <c r="H2681" i="1" s="1"/>
  <c r="F2672" i="1"/>
  <c r="H2672" i="1" s="1"/>
  <c r="F2559" i="1"/>
  <c r="H2559" i="1" s="1"/>
  <c r="F2533" i="1"/>
  <c r="H2533" i="1" s="1"/>
  <c r="F2399" i="1"/>
  <c r="H2399" i="1" s="1"/>
  <c r="F2393" i="1"/>
  <c r="H2393" i="1" s="1"/>
  <c r="F2358" i="1"/>
  <c r="H2358" i="1" s="1"/>
  <c r="F2309" i="1"/>
  <c r="H2309" i="1" s="1"/>
  <c r="F2315" i="1"/>
  <c r="H2315" i="1" s="1"/>
  <c r="F2333" i="1"/>
  <c r="H2333" i="1" s="1"/>
  <c r="F2295" i="1"/>
  <c r="H2295" i="1" s="1"/>
  <c r="F2222" i="1"/>
  <c r="H2222" i="1" s="1"/>
  <c r="F2209" i="1"/>
  <c r="H2209" i="1" s="1"/>
  <c r="F2170" i="1"/>
  <c r="H2170" i="1" s="1"/>
  <c r="F2132" i="1"/>
  <c r="H2132" i="1" s="1"/>
  <c r="F2108" i="1"/>
  <c r="H2108" i="1" s="1"/>
  <c r="F2087" i="1"/>
  <c r="H2087" i="1" s="1"/>
  <c r="F2068" i="1"/>
  <c r="H2068" i="1" s="1"/>
  <c r="F2067" i="1"/>
  <c r="H2067" i="1" s="1"/>
  <c r="F2019" i="1"/>
  <c r="H2019" i="1" s="1"/>
  <c r="F1968" i="1"/>
  <c r="H1968" i="1" s="1"/>
  <c r="F1927" i="1"/>
  <c r="H1927" i="1" s="1"/>
  <c r="F1754" i="1"/>
  <c r="H1754" i="1" s="1"/>
  <c r="F1670" i="1"/>
  <c r="H1670" i="1" s="1"/>
  <c r="F1661" i="1"/>
  <c r="H1661" i="1" s="1"/>
  <c r="F1573" i="1"/>
  <c r="H1573" i="1" s="1"/>
  <c r="F1572" i="1"/>
  <c r="H1572" i="1" s="1"/>
  <c r="F1540" i="1"/>
  <c r="H1540" i="1" s="1"/>
  <c r="F1534" i="1"/>
  <c r="H1534" i="1" s="1"/>
  <c r="F1533" i="1"/>
  <c r="H1533" i="1" s="1"/>
  <c r="F1532" i="1"/>
  <c r="H1532" i="1" s="1"/>
  <c r="F1514" i="1"/>
  <c r="H1514" i="1" s="1"/>
  <c r="F1474" i="1"/>
  <c r="H1474" i="1" s="1"/>
  <c r="F1411" i="1"/>
  <c r="H1411" i="1" s="1"/>
  <c r="F1409" i="1"/>
  <c r="H1409" i="1" s="1"/>
  <c r="F1244" i="1"/>
  <c r="H1244" i="1" s="1"/>
  <c r="F874" i="1"/>
  <c r="H874" i="1" s="1"/>
  <c r="F891" i="1"/>
  <c r="H891" i="1" s="1"/>
  <c r="F900" i="1"/>
  <c r="H900" i="1" s="1"/>
  <c r="F898" i="1"/>
  <c r="H898" i="1" s="1"/>
  <c r="F851" i="1"/>
  <c r="H851" i="1" s="1"/>
  <c r="F763" i="1"/>
  <c r="H763" i="1" s="1"/>
  <c r="F753" i="1"/>
  <c r="H753" i="1" s="1"/>
  <c r="F700" i="1"/>
  <c r="H700" i="1" s="1"/>
  <c r="F334" i="1"/>
  <c r="H334" i="1" s="1"/>
  <c r="F3332" i="1"/>
  <c r="H3332" i="1" s="1"/>
  <c r="F3295" i="1"/>
  <c r="H3295" i="1" s="1"/>
  <c r="F3226" i="1"/>
  <c r="H3226" i="1" s="1"/>
  <c r="F3222" i="1"/>
  <c r="H3222" i="1" s="1"/>
  <c r="F3166" i="1"/>
  <c r="H3166" i="1" s="1"/>
  <c r="F3060" i="1"/>
  <c r="H3060" i="1" s="1"/>
  <c r="F3008" i="1"/>
  <c r="H3008" i="1" s="1"/>
  <c r="F2905" i="1"/>
  <c r="H2905" i="1" s="1"/>
  <c r="F2832" i="1"/>
  <c r="H2832" i="1" s="1"/>
  <c r="F2826" i="1"/>
  <c r="H2826" i="1" s="1"/>
  <c r="F2733" i="1"/>
  <c r="H2733" i="1" s="1"/>
  <c r="F2713" i="1"/>
  <c r="H2713" i="1" s="1"/>
  <c r="F2669" i="1"/>
  <c r="H2669" i="1" s="1"/>
  <c r="F2641" i="1"/>
  <c r="H2641" i="1" s="1"/>
  <c r="F2494" i="1"/>
  <c r="H2494" i="1" s="1"/>
  <c r="F2562" i="1"/>
  <c r="H2562" i="1" s="1"/>
  <c r="F2556" i="1"/>
  <c r="H2556" i="1" s="1"/>
  <c r="F2545" i="1"/>
  <c r="H2545" i="1" s="1"/>
  <c r="F2540" i="1"/>
  <c r="H2540" i="1" s="1"/>
  <c r="F2526" i="1"/>
  <c r="H2526" i="1" s="1"/>
  <c r="F2515" i="1"/>
  <c r="H2515" i="1" s="1"/>
  <c r="F2466" i="1"/>
  <c r="H2466" i="1" s="1"/>
  <c r="F2262" i="1"/>
  <c r="H2262" i="1" s="1"/>
  <c r="F2244" i="1"/>
  <c r="H2244" i="1" s="1"/>
  <c r="F2116" i="1"/>
  <c r="H2116" i="1" s="1"/>
  <c r="F2113" i="1"/>
  <c r="H2113" i="1" s="1"/>
  <c r="F2105" i="1"/>
  <c r="H2105" i="1" s="1"/>
  <c r="F2076" i="1"/>
  <c r="H2076" i="1" s="1"/>
  <c r="F2066" i="1"/>
  <c r="H2066" i="1" s="1"/>
  <c r="F2055" i="1"/>
  <c r="H2055" i="1" s="1"/>
  <c r="F2044" i="1"/>
  <c r="H2044" i="1" s="1"/>
  <c r="F2026" i="1"/>
  <c r="H2026" i="1" s="1"/>
  <c r="F1999" i="1"/>
  <c r="H1999" i="1" s="1"/>
  <c r="F1998" i="1"/>
  <c r="H1998" i="1" s="1"/>
  <c r="F1995" i="1"/>
  <c r="H1995" i="1" s="1"/>
  <c r="F1974" i="1"/>
  <c r="H1974" i="1" s="1"/>
  <c r="F1973" i="1"/>
  <c r="H1973" i="1" s="1"/>
  <c r="F1967" i="1"/>
  <c r="H1967" i="1" s="1"/>
  <c r="F1966" i="1"/>
  <c r="H1966" i="1" s="1"/>
  <c r="F1940" i="1"/>
  <c r="H1940" i="1" s="1"/>
  <c r="F1938" i="1"/>
  <c r="H1938" i="1" s="1"/>
  <c r="F1937" i="1"/>
  <c r="H1937" i="1" s="1"/>
  <c r="F1912" i="1"/>
  <c r="H1912" i="1" s="1"/>
  <c r="F1911" i="1"/>
  <c r="H1911" i="1" s="1"/>
  <c r="F1870" i="1"/>
  <c r="H1870" i="1" s="1"/>
  <c r="F1867" i="1"/>
  <c r="H1867" i="1" s="1"/>
  <c r="F1855" i="1"/>
  <c r="H1855" i="1" s="1"/>
  <c r="F1847" i="1"/>
  <c r="H1847" i="1" s="1"/>
  <c r="F1838" i="1"/>
  <c r="H1838" i="1" s="1"/>
  <c r="F1835" i="1"/>
  <c r="H1835" i="1" s="1"/>
  <c r="F1830" i="1"/>
  <c r="H1830" i="1" s="1"/>
  <c r="F1829" i="1"/>
  <c r="H1829" i="1" s="1"/>
  <c r="F1827" i="1"/>
  <c r="H1827" i="1" s="1"/>
  <c r="F1801" i="1"/>
  <c r="H1801" i="1" s="1"/>
  <c r="F1796" i="1"/>
  <c r="H1796" i="1" s="1"/>
  <c r="F1789" i="1"/>
  <c r="H1789" i="1" s="1"/>
  <c r="F1786" i="1"/>
  <c r="H1786" i="1" s="1"/>
  <c r="F1778" i="1"/>
  <c r="H1778" i="1" s="1"/>
  <c r="F1775" i="1"/>
  <c r="H1775" i="1" s="1"/>
  <c r="F1769" i="1"/>
  <c r="H1769" i="1" s="1"/>
  <c r="F1740" i="1"/>
  <c r="H1740" i="1" s="1"/>
  <c r="F1729" i="1"/>
  <c r="H1729" i="1" s="1"/>
  <c r="F1710" i="1"/>
  <c r="H1710" i="1" s="1"/>
  <c r="F1707" i="1"/>
  <c r="H1707" i="1" s="1"/>
  <c r="F1667" i="1"/>
  <c r="H1667" i="1" s="1"/>
  <c r="F1664" i="1"/>
  <c r="H1664" i="1" s="1"/>
  <c r="F1656" i="1"/>
  <c r="H1656" i="1" s="1"/>
  <c r="F1628" i="1"/>
  <c r="H1628" i="1" s="1"/>
  <c r="F1570" i="1"/>
  <c r="H1570" i="1" s="1"/>
  <c r="F1558" i="1"/>
  <c r="H1558" i="1" s="1"/>
  <c r="F1556" i="1"/>
  <c r="H1556" i="1" s="1"/>
  <c r="F1554" i="1"/>
  <c r="H1554" i="1" s="1"/>
  <c r="F1501" i="1"/>
  <c r="H1501" i="1" s="1"/>
  <c r="F1450" i="1"/>
  <c r="H1450" i="1" s="1"/>
  <c r="F1447" i="1"/>
  <c r="H1447" i="1" s="1"/>
  <c r="F1375" i="1"/>
  <c r="H1375" i="1" s="1"/>
  <c r="F1265" i="1"/>
  <c r="H1265" i="1" s="1"/>
  <c r="F1212" i="1"/>
  <c r="H1212" i="1" s="1"/>
  <c r="F1200" i="1"/>
  <c r="H1200" i="1" s="1"/>
  <c r="F1198" i="1"/>
  <c r="H1198" i="1" s="1"/>
  <c r="F1195" i="1"/>
  <c r="H1195" i="1" s="1"/>
  <c r="F1189" i="1"/>
  <c r="H1189" i="1" s="1"/>
  <c r="F1187" i="1"/>
  <c r="H1187" i="1" s="1"/>
  <c r="F1186" i="1"/>
  <c r="H1186" i="1" s="1"/>
  <c r="F1180" i="1"/>
  <c r="H1180" i="1" s="1"/>
  <c r="F1163" i="1"/>
  <c r="H1163" i="1" s="1"/>
  <c r="F1154" i="1"/>
  <c r="H1154" i="1" s="1"/>
  <c r="F1131" i="1"/>
  <c r="H1131" i="1" s="1"/>
  <c r="F1119" i="1"/>
  <c r="H1119" i="1" s="1"/>
  <c r="F1100" i="1"/>
  <c r="H1100" i="1" s="1"/>
  <c r="F1057" i="1"/>
  <c r="H1057" i="1" s="1"/>
  <c r="F1023" i="1"/>
  <c r="H1023" i="1" s="1"/>
  <c r="F1008" i="1"/>
  <c r="H1008" i="1" s="1"/>
  <c r="F999" i="1"/>
  <c r="H999" i="1" s="1"/>
  <c r="F952" i="1"/>
  <c r="H952" i="1" s="1"/>
  <c r="F942" i="1"/>
  <c r="H942" i="1" s="1"/>
  <c r="F924" i="1"/>
  <c r="H924" i="1" s="1"/>
  <c r="F919" i="1"/>
  <c r="H919" i="1" s="1"/>
  <c r="F918" i="1"/>
  <c r="H918" i="1" s="1"/>
  <c r="F912" i="1"/>
  <c r="H912" i="1" s="1"/>
  <c r="F911" i="1"/>
  <c r="H911" i="1" s="1"/>
  <c r="F881" i="1"/>
  <c r="H881" i="1" s="1"/>
  <c r="F871" i="1"/>
  <c r="H871" i="1" s="1"/>
  <c r="F801" i="1"/>
  <c r="H801" i="1" s="1"/>
  <c r="F738" i="1"/>
  <c r="H738" i="1" s="1"/>
  <c r="F732" i="1"/>
  <c r="H732" i="1" s="1"/>
  <c r="F725" i="1"/>
  <c r="H725" i="1" s="1"/>
  <c r="F714" i="1"/>
  <c r="H714" i="1" s="1"/>
  <c r="F666" i="1"/>
  <c r="H666" i="1" s="1"/>
  <c r="F654" i="1"/>
  <c r="H654" i="1" s="1"/>
  <c r="F653" i="1"/>
  <c r="H653" i="1" s="1"/>
  <c r="F643" i="1"/>
  <c r="H643" i="1" s="1"/>
  <c r="F639" i="1"/>
  <c r="H639" i="1" s="1"/>
  <c r="F631" i="1"/>
  <c r="H631" i="1" s="1"/>
  <c r="F625" i="1"/>
  <c r="H625" i="1" s="1"/>
  <c r="F618" i="1"/>
  <c r="H618" i="1" s="1"/>
  <c r="F604" i="1"/>
  <c r="H604" i="1" s="1"/>
  <c r="F601" i="1"/>
  <c r="H601" i="1" s="1"/>
  <c r="F600" i="1"/>
  <c r="H600" i="1" s="1"/>
  <c r="F583" i="1"/>
  <c r="H583" i="1" s="1"/>
  <c r="F581" i="1"/>
  <c r="H581" i="1" s="1"/>
  <c r="F512" i="1"/>
  <c r="H512" i="1" s="1"/>
  <c r="F499" i="1"/>
  <c r="H499" i="1" s="1"/>
  <c r="F498" i="1"/>
  <c r="H498" i="1" s="1"/>
  <c r="F480" i="1"/>
  <c r="H480" i="1" s="1"/>
  <c r="F461" i="1"/>
  <c r="H461" i="1" s="1"/>
  <c r="F460" i="1"/>
  <c r="H460" i="1" s="1"/>
  <c r="F444" i="1"/>
  <c r="H444" i="1" s="1"/>
  <c r="F424" i="1"/>
  <c r="H424" i="1" s="1"/>
  <c r="F401" i="1"/>
  <c r="H401" i="1" s="1"/>
  <c r="F400" i="1"/>
  <c r="H400" i="1" s="1"/>
  <c r="F398" i="1"/>
  <c r="H398" i="1" s="1"/>
  <c r="F395" i="1"/>
  <c r="H395" i="1" s="1"/>
  <c r="F371" i="1"/>
  <c r="H371" i="1" s="1"/>
  <c r="F356" i="1"/>
  <c r="H356" i="1" s="1"/>
  <c r="F291" i="1"/>
  <c r="H291" i="1" s="1"/>
  <c r="F280" i="1"/>
  <c r="H280" i="1" s="1"/>
  <c r="F214" i="1"/>
  <c r="H214" i="1" s="1"/>
  <c r="F205" i="1"/>
  <c r="H205" i="1" s="1"/>
  <c r="F175" i="1"/>
  <c r="H175" i="1" s="1"/>
  <c r="F128" i="1"/>
  <c r="H128" i="1" s="1"/>
  <c r="F107" i="1"/>
  <c r="H107" i="1" s="1"/>
  <c r="F94" i="1"/>
  <c r="H94" i="1" s="1"/>
  <c r="F56" i="1"/>
  <c r="H56" i="1" s="1"/>
  <c r="F3324" i="1"/>
  <c r="H3324" i="1" s="1"/>
  <c r="F3318" i="1"/>
  <c r="H3318" i="1" s="1"/>
  <c r="F3305" i="1"/>
  <c r="H3305" i="1" s="1"/>
  <c r="F3285" i="1"/>
  <c r="H3285" i="1" s="1"/>
  <c r="F3282" i="1"/>
  <c r="H3282" i="1" s="1"/>
  <c r="F3268" i="1"/>
  <c r="H3268" i="1" s="1"/>
  <c r="F3253" i="1"/>
  <c r="H3253" i="1" s="1"/>
  <c r="F3246" i="1"/>
  <c r="H3246" i="1" s="1"/>
  <c r="F3136" i="1"/>
  <c r="H3136" i="1" s="1"/>
  <c r="F3003" i="1"/>
  <c r="H3003" i="1" s="1"/>
  <c r="F2999" i="1"/>
  <c r="H2999" i="1" s="1"/>
  <c r="F2982" i="1"/>
  <c r="H2982" i="1" s="1"/>
  <c r="F2938" i="1"/>
  <c r="H2938" i="1" s="1"/>
  <c r="F2869" i="1"/>
  <c r="H2869" i="1" s="1"/>
  <c r="F2857" i="1"/>
  <c r="H2857" i="1" s="1"/>
  <c r="F2848" i="1"/>
  <c r="H2848" i="1" s="1"/>
  <c r="F2845" i="1"/>
  <c r="H2845" i="1" s="1"/>
  <c r="F2844" i="1"/>
  <c r="H2844" i="1" s="1"/>
  <c r="F2827" i="1"/>
  <c r="H2827" i="1" s="1"/>
  <c r="F2770" i="1"/>
  <c r="H2770" i="1" s="1"/>
  <c r="F2756" i="1"/>
  <c r="H2756" i="1" s="1"/>
  <c r="F2690" i="1"/>
  <c r="H2690" i="1" s="1"/>
  <c r="F2657" i="1"/>
  <c r="H2657" i="1" s="1"/>
  <c r="F2625" i="1"/>
  <c r="H2625" i="1" s="1"/>
  <c r="F2439" i="1"/>
  <c r="H2439" i="1" s="1"/>
  <c r="F2425" i="1"/>
  <c r="H2425" i="1" s="1"/>
  <c r="F2407" i="1"/>
  <c r="H2407" i="1" s="1"/>
  <c r="F2401" i="1"/>
  <c r="H2401" i="1" s="1"/>
  <c r="F2355" i="1"/>
  <c r="H2355" i="1" s="1"/>
  <c r="F2354" i="1"/>
  <c r="H2354" i="1" s="1"/>
  <c r="F2348" i="1"/>
  <c r="H2348" i="1" s="1"/>
  <c r="F2335" i="1"/>
  <c r="H2335" i="1" s="1"/>
  <c r="F2133" i="1"/>
  <c r="H2133" i="1" s="1"/>
  <c r="F1933" i="1"/>
  <c r="H1933" i="1" s="1"/>
  <c r="F1917" i="1"/>
  <c r="H1917" i="1" s="1"/>
  <c r="F1907" i="1"/>
  <c r="H1907" i="1" s="1"/>
  <c r="F1899" i="1"/>
  <c r="H1899" i="1" s="1"/>
  <c r="F1898" i="1"/>
  <c r="H1898" i="1" s="1"/>
  <c r="F1865" i="1"/>
  <c r="H1865" i="1" s="1"/>
  <c r="F1832" i="1"/>
  <c r="H1832" i="1" s="1"/>
  <c r="F1779" i="1"/>
  <c r="H1779" i="1" s="1"/>
  <c r="F1763" i="1"/>
  <c r="H1763" i="1" s="1"/>
  <c r="F1758" i="1"/>
  <c r="H1758" i="1" s="1"/>
  <c r="F1705" i="1"/>
  <c r="H1705" i="1" s="1"/>
  <c r="F1270" i="1"/>
  <c r="H1270" i="1" s="1"/>
  <c r="F1266" i="1"/>
  <c r="H1266" i="1" s="1"/>
  <c r="F1254" i="1"/>
  <c r="H1254" i="1" s="1"/>
  <c r="F1196" i="1"/>
  <c r="H1196" i="1" s="1"/>
  <c r="F1194" i="1"/>
  <c r="H1194" i="1" s="1"/>
  <c r="F1116" i="1"/>
  <c r="H1116" i="1" s="1"/>
  <c r="F1032" i="1"/>
  <c r="H1032" i="1" s="1"/>
  <c r="F1006" i="1"/>
  <c r="H1006" i="1" s="1"/>
  <c r="F931" i="1"/>
  <c r="H931" i="1" s="1"/>
  <c r="F886" i="1"/>
  <c r="H886" i="1" s="1"/>
  <c r="F865" i="1"/>
  <c r="H865" i="1" s="1"/>
  <c r="F861" i="1"/>
  <c r="H861" i="1" s="1"/>
  <c r="F838" i="1"/>
  <c r="H838" i="1" s="1"/>
  <c r="F797" i="1"/>
  <c r="H797" i="1" s="1"/>
  <c r="F734" i="1"/>
  <c r="H734" i="1" s="1"/>
  <c r="F628" i="1"/>
  <c r="H628" i="1" s="1"/>
  <c r="F463" i="1"/>
  <c r="H463" i="1" s="1"/>
  <c r="F360" i="1"/>
  <c r="H360" i="1" s="1"/>
  <c r="F348" i="1"/>
  <c r="H348" i="1" s="1"/>
  <c r="F243" i="1"/>
  <c r="H243" i="1" s="1"/>
  <c r="F3329" i="1"/>
  <c r="H3329" i="1" s="1"/>
  <c r="F3299" i="1"/>
  <c r="H3299" i="1" s="1"/>
  <c r="F3102" i="1"/>
  <c r="H3102" i="1" s="1"/>
  <c r="F3088" i="1"/>
  <c r="H3088" i="1" s="1"/>
  <c r="F3065" i="1"/>
  <c r="H3065" i="1" s="1"/>
  <c r="F2781" i="1"/>
  <c r="H2781" i="1" s="1"/>
  <c r="F2624" i="1"/>
  <c r="H2624" i="1" s="1"/>
  <c r="F2472" i="1"/>
  <c r="H2472" i="1" s="1"/>
  <c r="F2441" i="1"/>
  <c r="H2441" i="1" s="1"/>
  <c r="F2432" i="1"/>
  <c r="H2432" i="1" s="1"/>
  <c r="F2410" i="1"/>
  <c r="H2410" i="1" s="1"/>
  <c r="F2311" i="1"/>
  <c r="H2311" i="1" s="1"/>
  <c r="F2277" i="1"/>
  <c r="H2277" i="1" s="1"/>
  <c r="F2300" i="1"/>
  <c r="H2300" i="1" s="1"/>
  <c r="F2086" i="1"/>
  <c r="H2086" i="1" s="1"/>
  <c r="F1991" i="1"/>
  <c r="H1991" i="1" s="1"/>
  <c r="F1872" i="1"/>
  <c r="H1872" i="1" s="1"/>
  <c r="F1780" i="1"/>
  <c r="H1780" i="1" s="1"/>
  <c r="F1684" i="1"/>
  <c r="H1684" i="1" s="1"/>
  <c r="F1662" i="1"/>
  <c r="H1662" i="1" s="1"/>
  <c r="F1613" i="1"/>
  <c r="H1613" i="1" s="1"/>
  <c r="F1597" i="1"/>
  <c r="H1597" i="1" s="1"/>
  <c r="F1089" i="1"/>
  <c r="H1089" i="1" s="1"/>
  <c r="F1078" i="1"/>
  <c r="H1078" i="1" s="1"/>
  <c r="F1076" i="1"/>
  <c r="H1076" i="1" s="1"/>
  <c r="F1075" i="1"/>
  <c r="H1075" i="1" s="1"/>
  <c r="F1019" i="1"/>
  <c r="H1019" i="1" s="1"/>
  <c r="F994" i="1"/>
  <c r="H994" i="1" s="1"/>
  <c r="F958" i="1"/>
  <c r="H958" i="1" s="1"/>
  <c r="F929" i="1"/>
  <c r="H929" i="1" s="1"/>
  <c r="F893" i="1"/>
  <c r="H893" i="1" s="1"/>
  <c r="F612" i="1"/>
  <c r="H612" i="1" s="1"/>
  <c r="F558" i="1"/>
  <c r="H558" i="1" s="1"/>
  <c r="F372" i="1"/>
  <c r="H372" i="1" s="1"/>
  <c r="F353" i="1"/>
  <c r="H353" i="1" s="1"/>
  <c r="F242" i="1"/>
  <c r="H242" i="1" s="1"/>
  <c r="F70" i="1"/>
  <c r="H70" i="1" s="1"/>
  <c r="F3325" i="1"/>
  <c r="H3325" i="1" s="1"/>
  <c r="F3283" i="1"/>
  <c r="H3283" i="1" s="1"/>
  <c r="F3255" i="1"/>
  <c r="H3255" i="1" s="1"/>
  <c r="F3025" i="1"/>
  <c r="H3025" i="1" s="1"/>
  <c r="F2789" i="1"/>
  <c r="H2789" i="1" s="1"/>
  <c r="F2579" i="1"/>
  <c r="H2579" i="1" s="1"/>
  <c r="F2536" i="1"/>
  <c r="H2536" i="1" s="1"/>
  <c r="F2380" i="1"/>
  <c r="H2380" i="1" s="1"/>
  <c r="F2324" i="1"/>
  <c r="H2324" i="1" s="1"/>
  <c r="F2320" i="1"/>
  <c r="H2320" i="1" s="1"/>
  <c r="F2276" i="1"/>
  <c r="H2276" i="1" s="1"/>
  <c r="F2236" i="1"/>
  <c r="H2236" i="1" s="1"/>
  <c r="F2210" i="1"/>
  <c r="H2210" i="1" s="1"/>
  <c r="F2150" i="1"/>
  <c r="H2150" i="1" s="1"/>
  <c r="F2112" i="1"/>
  <c r="H2112" i="1" s="1"/>
  <c r="F2072" i="1"/>
  <c r="H2072" i="1" s="1"/>
  <c r="F2059" i="1"/>
  <c r="H2059" i="1" s="1"/>
  <c r="F2051" i="1"/>
  <c r="H2051" i="1" s="1"/>
  <c r="F1988" i="1"/>
  <c r="H1988" i="1" s="1"/>
  <c r="F1956" i="1"/>
  <c r="H1956" i="1" s="1"/>
  <c r="F1873" i="1"/>
  <c r="H1873" i="1" s="1"/>
  <c r="F1714" i="1"/>
  <c r="H1714" i="1" s="1"/>
  <c r="F1696" i="1"/>
  <c r="H1696" i="1" s="1"/>
  <c r="F1475" i="1"/>
  <c r="H1475" i="1" s="1"/>
  <c r="F1473" i="1"/>
  <c r="H1473" i="1" s="1"/>
  <c r="F1453" i="1"/>
  <c r="H1453" i="1" s="1"/>
  <c r="F1406" i="1"/>
  <c r="H1406" i="1" s="1"/>
  <c r="F1177" i="1"/>
  <c r="H1177" i="1" s="1"/>
  <c r="F1173" i="1"/>
  <c r="H1173" i="1" s="1"/>
  <c r="F993" i="1"/>
  <c r="H993" i="1" s="1"/>
  <c r="F979" i="1"/>
  <c r="H979" i="1" s="1"/>
  <c r="F977" i="1"/>
  <c r="H977" i="1" s="1"/>
  <c r="F849" i="1"/>
  <c r="H849" i="1" s="1"/>
  <c r="F799" i="1"/>
  <c r="H799" i="1" s="1"/>
  <c r="F627" i="1"/>
  <c r="H627" i="1" s="1"/>
  <c r="F621" i="1"/>
  <c r="H621" i="1" s="1"/>
  <c r="F572" i="1"/>
  <c r="H572" i="1" s="1"/>
  <c r="F547" i="1"/>
  <c r="H547" i="1" s="1"/>
  <c r="F430" i="1"/>
  <c r="H430" i="1" s="1"/>
  <c r="F173" i="1"/>
  <c r="H173" i="1" s="1"/>
  <c r="F165" i="1"/>
  <c r="H165" i="1" s="1"/>
  <c r="F3262" i="1"/>
  <c r="H3262" i="1" s="1"/>
  <c r="F3242" i="1"/>
  <c r="H3242" i="1" s="1"/>
  <c r="F3223" i="1"/>
  <c r="H3223" i="1" s="1"/>
  <c r="F3027" i="1"/>
  <c r="H3027" i="1" s="1"/>
  <c r="F3021" i="1"/>
  <c r="H3021" i="1" s="1"/>
  <c r="F2795" i="1"/>
  <c r="H2795" i="1" s="1"/>
  <c r="F2610" i="1"/>
  <c r="H2610" i="1" s="1"/>
  <c r="F2584" i="1"/>
  <c r="H2584" i="1" s="1"/>
  <c r="F2563" i="1"/>
  <c r="H2563" i="1" s="1"/>
  <c r="F2535" i="1"/>
  <c r="H2535" i="1" s="1"/>
  <c r="F2458" i="1"/>
  <c r="H2458" i="1" s="1"/>
  <c r="F2353" i="1"/>
  <c r="H2353" i="1" s="1"/>
  <c r="F2219" i="1"/>
  <c r="H2219" i="1" s="1"/>
  <c r="F2221" i="1"/>
  <c r="H2221" i="1" s="1"/>
  <c r="F2060" i="1"/>
  <c r="H2060" i="1" s="1"/>
  <c r="F2065" i="1"/>
  <c r="H2065" i="1" s="1"/>
  <c r="F1987" i="1"/>
  <c r="H1987" i="1" s="1"/>
  <c r="F1975" i="1"/>
  <c r="H1975" i="1" s="1"/>
  <c r="F1949" i="1"/>
  <c r="H1949" i="1" s="1"/>
  <c r="F1941" i="1"/>
  <c r="H1941" i="1" s="1"/>
  <c r="F1795" i="1"/>
  <c r="H1795" i="1" s="1"/>
  <c r="F1697" i="1"/>
  <c r="H1697" i="1" s="1"/>
  <c r="F1239" i="1"/>
  <c r="H1239" i="1" s="1"/>
  <c r="F1229" i="1"/>
  <c r="H1229" i="1" s="1"/>
  <c r="F1209" i="1"/>
  <c r="H1209" i="1" s="1"/>
  <c r="F1115" i="1"/>
  <c r="H1115" i="1" s="1"/>
  <c r="F1150" i="1"/>
  <c r="H1150" i="1" s="1"/>
  <c r="F1132" i="1"/>
  <c r="H1132" i="1" s="1"/>
  <c r="F1094" i="1"/>
  <c r="H1094" i="1" s="1"/>
  <c r="F1098" i="1"/>
  <c r="H1098" i="1" s="1"/>
  <c r="F1050" i="1"/>
  <c r="H1050" i="1" s="1"/>
  <c r="F960" i="1"/>
  <c r="H960" i="1" s="1"/>
  <c r="F928" i="1"/>
  <c r="H928" i="1" s="1"/>
  <c r="F742" i="1"/>
  <c r="H742" i="1" s="1"/>
  <c r="F676" i="1"/>
  <c r="H676" i="1" s="1"/>
  <c r="H363" i="1"/>
  <c r="F327" i="1"/>
  <c r="H327" i="1" s="1"/>
  <c r="F303" i="1"/>
  <c r="H303" i="1" s="1"/>
  <c r="F3200" i="1"/>
  <c r="H3200" i="1" s="1"/>
  <c r="F3172" i="1"/>
  <c r="H3172" i="1" s="1"/>
  <c r="F3125" i="1"/>
  <c r="H3125" i="1" s="1"/>
  <c r="F2970" i="1"/>
  <c r="H2970" i="1" s="1"/>
  <c r="F2911" i="1"/>
  <c r="H2911" i="1" s="1"/>
  <c r="F2910" i="1"/>
  <c r="H2910" i="1" s="1"/>
  <c r="F2868" i="1"/>
  <c r="H2868" i="1" s="1"/>
  <c r="F2859" i="1"/>
  <c r="H2859" i="1" s="1"/>
  <c r="F2821" i="1"/>
  <c r="H2821" i="1" s="1"/>
  <c r="F2797" i="1"/>
  <c r="H2797" i="1" s="1"/>
  <c r="F2724" i="1"/>
  <c r="H2724" i="1" s="1"/>
  <c r="F2616" i="1"/>
  <c r="H2616" i="1" s="1"/>
  <c r="F2527" i="1"/>
  <c r="H2527" i="1" s="1"/>
  <c r="F2347" i="1"/>
  <c r="H2347" i="1" s="1"/>
  <c r="F2337" i="1"/>
  <c r="H2337" i="1" s="1"/>
  <c r="F2273" i="1"/>
  <c r="H2273" i="1" s="1"/>
  <c r="F2216" i="1"/>
  <c r="H2216" i="1" s="1"/>
  <c r="F2176" i="1"/>
  <c r="H2176" i="1" s="1"/>
  <c r="F2164" i="1"/>
  <c r="H2164" i="1" s="1"/>
  <c r="F2088" i="1"/>
  <c r="H2088" i="1" s="1"/>
  <c r="F2024" i="1"/>
  <c r="H2024" i="1" s="1"/>
  <c r="F2004" i="1"/>
  <c r="H2004" i="1" s="1"/>
  <c r="F1756" i="1"/>
  <c r="H1756" i="1" s="1"/>
  <c r="F1571" i="1"/>
  <c r="H1571" i="1" s="1"/>
  <c r="F1460" i="1"/>
  <c r="H1460" i="1" s="1"/>
  <c r="F1425" i="1"/>
  <c r="H1425" i="1" s="1"/>
  <c r="F1422" i="1"/>
  <c r="H1422" i="1" s="1"/>
  <c r="F1372" i="1"/>
  <c r="H1372" i="1" s="1"/>
  <c r="F1236" i="1"/>
  <c r="H1236" i="1" s="1"/>
  <c r="F1213" i="1"/>
  <c r="H1213" i="1" s="1"/>
  <c r="F1093" i="1"/>
  <c r="H1093" i="1" s="1"/>
  <c r="F1082" i="1"/>
  <c r="H1082" i="1" s="1"/>
  <c r="F1056" i="1"/>
  <c r="H1056" i="1" s="1"/>
  <c r="F1022" i="1"/>
  <c r="H1022" i="1" s="1"/>
  <c r="F828" i="1"/>
  <c r="H828" i="1" s="1"/>
  <c r="F670" i="1"/>
  <c r="H670" i="1" s="1"/>
  <c r="F668" i="1"/>
  <c r="H668" i="1" s="1"/>
  <c r="F605" i="1"/>
  <c r="H605" i="1" s="1"/>
  <c r="F598" i="1"/>
  <c r="H598" i="1" s="1"/>
  <c r="F565" i="1"/>
  <c r="H565" i="1" s="1"/>
  <c r="F559" i="1"/>
  <c r="H559" i="1" s="1"/>
  <c r="F554" i="1"/>
  <c r="H554" i="1" s="1"/>
  <c r="F521" i="1"/>
  <c r="H521" i="1" s="1"/>
  <c r="F517" i="1"/>
  <c r="H517" i="1" s="1"/>
  <c r="F511" i="1"/>
  <c r="H511" i="1" s="1"/>
  <c r="F481" i="1"/>
  <c r="H481" i="1" s="1"/>
  <c r="F442" i="1"/>
  <c r="H442" i="1" s="1"/>
  <c r="F429" i="1"/>
  <c r="H429" i="1" s="1"/>
  <c r="F417" i="1"/>
  <c r="H417" i="1" s="1"/>
  <c r="F384" i="1"/>
  <c r="H384" i="1" s="1"/>
  <c r="F288" i="1"/>
  <c r="H288" i="1" s="1"/>
  <c r="F234" i="1"/>
  <c r="H234" i="1" s="1"/>
  <c r="F229" i="1"/>
  <c r="H229" i="1" s="1"/>
  <c r="F192" i="1"/>
  <c r="H192" i="1" s="1"/>
  <c r="F149" i="1"/>
  <c r="H149" i="1" s="1"/>
  <c r="F102" i="1"/>
  <c r="H102" i="1" s="1"/>
  <c r="F79" i="1"/>
  <c r="H79" i="1" s="1"/>
  <c r="F29" i="1"/>
  <c r="H29" i="1" s="1"/>
  <c r="F2772" i="1"/>
  <c r="H2772" i="1" s="1"/>
  <c r="F2689" i="1"/>
  <c r="H2689" i="1" s="1"/>
  <c r="F2635" i="1"/>
  <c r="H2635" i="1" s="1"/>
  <c r="F2612" i="1"/>
  <c r="H2612" i="1" s="1"/>
  <c r="F2589" i="1"/>
  <c r="H2589" i="1" s="1"/>
  <c r="F2542" i="1"/>
  <c r="H2542" i="1" s="1"/>
  <c r="F2366" i="1"/>
  <c r="H2366" i="1" s="1"/>
  <c r="F2339" i="1"/>
  <c r="H2339" i="1" s="1"/>
  <c r="F2271" i="1"/>
  <c r="H2271" i="1" s="1"/>
  <c r="F2261" i="1"/>
  <c r="H2261" i="1" s="1"/>
  <c r="F2269" i="1"/>
  <c r="H2269" i="1" s="1"/>
  <c r="F2226" i="1"/>
  <c r="H2226" i="1" s="1"/>
  <c r="F2241" i="1"/>
  <c r="H2241" i="1" s="1"/>
  <c r="F2140" i="1"/>
  <c r="H2140" i="1" s="1"/>
  <c r="F2027" i="1"/>
  <c r="H2027" i="1" s="1"/>
  <c r="F1942" i="1"/>
  <c r="H1942" i="1" s="1"/>
  <c r="F1749" i="1"/>
  <c r="H1749" i="1" s="1"/>
  <c r="F1676" i="1"/>
  <c r="H1676" i="1" s="1"/>
  <c r="F1622" i="1"/>
  <c r="H1622" i="1" s="1"/>
  <c r="F1619" i="1"/>
  <c r="H1619" i="1" s="1"/>
  <c r="F1606" i="1"/>
  <c r="H1606" i="1" s="1"/>
  <c r="F1549" i="1"/>
  <c r="H1549" i="1" s="1"/>
  <c r="F1561" i="1"/>
  <c r="H1561" i="1" s="1"/>
  <c r="F1523" i="1"/>
  <c r="H1523" i="1" s="1"/>
  <c r="F1521" i="1"/>
  <c r="H1521" i="1" s="1"/>
  <c r="F1528" i="1"/>
  <c r="H1528" i="1" s="1"/>
  <c r="F1503" i="1"/>
  <c r="H1503" i="1" s="1"/>
  <c r="F1527" i="1"/>
  <c r="H1527" i="1" s="1"/>
  <c r="F1518" i="1"/>
  <c r="H1518" i="1" s="1"/>
  <c r="F1515" i="1"/>
  <c r="H1515" i="1" s="1"/>
  <c r="F1505" i="1"/>
  <c r="H1505" i="1" s="1"/>
  <c r="F1502" i="1"/>
  <c r="H1502" i="1" s="1"/>
  <c r="F1517" i="1"/>
  <c r="H1517" i="1" s="1"/>
  <c r="F1446" i="1"/>
  <c r="H1446" i="1" s="1"/>
  <c r="F1428" i="1"/>
  <c r="H1428" i="1" s="1"/>
  <c r="F1065" i="1"/>
  <c r="H1065" i="1" s="1"/>
  <c r="F1017" i="1"/>
  <c r="H1017" i="1" s="1"/>
  <c r="F983" i="1"/>
  <c r="H983" i="1" s="1"/>
  <c r="F971" i="1"/>
  <c r="H971" i="1" s="1"/>
  <c r="F833" i="1"/>
  <c r="H833" i="1" s="1"/>
  <c r="F845" i="1"/>
  <c r="H845" i="1" s="1"/>
  <c r="F825" i="1"/>
  <c r="H825" i="1" s="1"/>
  <c r="F471" i="1"/>
  <c r="H471" i="1" s="1"/>
  <c r="F379" i="1"/>
  <c r="H379" i="1" s="1"/>
  <c r="F386" i="1"/>
  <c r="H386" i="1" s="1"/>
  <c r="F338" i="1"/>
  <c r="H338" i="1" s="1"/>
  <c r="F373" i="1"/>
  <c r="H373" i="1" s="1"/>
  <c r="F369" i="1"/>
  <c r="H369" i="1" s="1"/>
  <c r="F297" i="1"/>
  <c r="H297" i="1" s="1"/>
  <c r="F278" i="1"/>
  <c r="H278" i="1" s="1"/>
  <c r="F273" i="1"/>
  <c r="H273" i="1" s="1"/>
  <c r="F326" i="1"/>
  <c r="H326" i="1" s="1"/>
  <c r="F152" i="1"/>
  <c r="H152" i="1" s="1"/>
  <c r="F129" i="1"/>
  <c r="H129" i="1" s="1"/>
  <c r="F113" i="1"/>
  <c r="H113" i="1" s="1"/>
  <c r="F74" i="1"/>
  <c r="H74" i="1" s="1"/>
  <c r="F3300" i="1"/>
  <c r="H3300" i="1" s="1"/>
  <c r="F3260" i="1"/>
  <c r="H3260" i="1" s="1"/>
  <c r="F3224" i="1"/>
  <c r="H3224" i="1" s="1"/>
  <c r="F3014" i="1"/>
  <c r="H3014" i="1" s="1"/>
  <c r="F2998" i="1"/>
  <c r="H2998" i="1" s="1"/>
  <c r="F2960" i="1"/>
  <c r="H2960" i="1" s="1"/>
  <c r="F2716" i="1"/>
  <c r="H2716" i="1" s="1"/>
  <c r="F2701" i="1"/>
  <c r="H2701" i="1" s="1"/>
  <c r="F2683" i="1"/>
  <c r="H2683" i="1" s="1"/>
  <c r="F2668" i="1"/>
  <c r="H2668" i="1" s="1"/>
  <c r="H2640" i="1"/>
  <c r="F2234" i="1"/>
  <c r="H2234" i="1" s="1"/>
  <c r="F2186" i="1"/>
  <c r="H2186" i="1" s="1"/>
  <c r="F1655" i="1"/>
  <c r="H1655" i="1" s="1"/>
  <c r="F1673" i="1"/>
  <c r="H1673" i="1" s="1"/>
  <c r="F1593" i="1"/>
  <c r="H1593" i="1" s="1"/>
  <c r="F1607" i="1"/>
  <c r="H1607" i="1" s="1"/>
  <c r="F1465" i="1"/>
  <c r="H1465" i="1" s="1"/>
  <c r="F1088" i="1"/>
  <c r="H1088" i="1" s="1"/>
  <c r="F1059" i="1"/>
  <c r="H1059" i="1" s="1"/>
  <c r="F1020" i="1"/>
  <c r="H1020" i="1" s="1"/>
  <c r="F990" i="1"/>
  <c r="H990" i="1" s="1"/>
  <c r="F982" i="1"/>
  <c r="H982" i="1" s="1"/>
  <c r="F925" i="1"/>
  <c r="H925" i="1" s="1"/>
  <c r="F943" i="1"/>
  <c r="H943" i="1" s="1"/>
  <c r="F864" i="1"/>
  <c r="H864" i="1" s="1"/>
  <c r="F896" i="1"/>
  <c r="H896" i="1" s="1"/>
  <c r="F822" i="1"/>
  <c r="H822" i="1" s="1"/>
  <c r="F752" i="1"/>
  <c r="H752" i="1" s="1"/>
  <c r="F157" i="1"/>
  <c r="H157" i="1" s="1"/>
  <c r="F190" i="1"/>
  <c r="H190" i="1" s="1"/>
  <c r="F133" i="1"/>
  <c r="H133" i="1" s="1"/>
  <c r="F3228" i="1"/>
  <c r="H3228" i="1" s="1"/>
  <c r="F2851" i="1"/>
  <c r="H2851" i="1" s="1"/>
  <c r="F2810" i="1"/>
  <c r="H2810" i="1" s="1"/>
  <c r="F2394" i="1"/>
  <c r="H2394" i="1" s="1"/>
  <c r="F2346" i="1"/>
  <c r="H2346" i="1" s="1"/>
  <c r="F2349" i="1"/>
  <c r="H2349" i="1" s="1"/>
  <c r="F2345" i="1"/>
  <c r="H2345" i="1" s="1"/>
  <c r="F2288" i="1"/>
  <c r="H2288" i="1" s="1"/>
  <c r="F2258" i="1"/>
  <c r="H2258" i="1" s="1"/>
  <c r="F2224" i="1"/>
  <c r="H2224" i="1" s="1"/>
  <c r="F2165" i="1"/>
  <c r="H2165" i="1" s="1"/>
  <c r="F2126" i="1"/>
  <c r="H2126" i="1" s="1"/>
  <c r="F2144" i="1"/>
  <c r="H2144" i="1" s="1"/>
  <c r="F2122" i="1"/>
  <c r="H2122" i="1" s="1"/>
  <c r="F2043" i="1"/>
  <c r="H2043" i="1" s="1"/>
  <c r="F2022" i="1"/>
  <c r="H2022" i="1" s="1"/>
  <c r="F1914" i="1"/>
  <c r="H1914" i="1" s="1"/>
  <c r="F1888" i="1"/>
  <c r="H1888" i="1" s="1"/>
  <c r="F1894" i="1"/>
  <c r="H1894" i="1" s="1"/>
  <c r="F1886" i="1"/>
  <c r="H1886" i="1" s="1"/>
  <c r="F1878" i="1"/>
  <c r="H1878" i="1" s="1"/>
  <c r="F1869" i="1"/>
  <c r="H1869" i="1" s="1"/>
  <c r="F1844" i="1"/>
  <c r="H1844" i="1" s="1"/>
  <c r="F1677" i="1"/>
  <c r="H1677" i="1" s="1"/>
  <c r="F1433" i="1"/>
  <c r="H1433" i="1" s="1"/>
  <c r="F1230" i="1"/>
  <c r="H1230" i="1" s="1"/>
  <c r="F1221" i="1"/>
  <c r="H1221" i="1" s="1"/>
  <c r="F1247" i="1"/>
  <c r="H1247" i="1" s="1"/>
  <c r="F1245" i="1"/>
  <c r="H1245" i="1" s="1"/>
  <c r="F1233" i="1"/>
  <c r="H1233" i="1" s="1"/>
  <c r="F1235" i="1"/>
  <c r="H1235" i="1" s="1"/>
  <c r="F1214" i="1"/>
  <c r="H1214" i="1" s="1"/>
  <c r="F1203" i="1"/>
  <c r="H1203" i="1" s="1"/>
  <c r="F1192" i="1"/>
  <c r="H1192" i="1" s="1"/>
  <c r="F1152" i="1"/>
  <c r="H1152" i="1" s="1"/>
  <c r="F1134" i="1"/>
  <c r="H1134" i="1" s="1"/>
  <c r="F1124" i="1"/>
  <c r="H1124" i="1" s="1"/>
  <c r="F1122" i="1"/>
  <c r="H1122" i="1" s="1"/>
  <c r="F1127" i="1"/>
  <c r="H1127" i="1" s="1"/>
  <c r="F1047" i="1"/>
  <c r="H1047" i="1" s="1"/>
  <c r="F1000" i="1"/>
  <c r="H1000" i="1" s="1"/>
  <c r="F963" i="1"/>
  <c r="H963" i="1" s="1"/>
  <c r="F921" i="1"/>
  <c r="H921" i="1" s="1"/>
  <c r="F927" i="1"/>
  <c r="H927" i="1" s="1"/>
  <c r="F916" i="1"/>
  <c r="H916" i="1" s="1"/>
  <c r="F890" i="1"/>
  <c r="H890" i="1" s="1"/>
  <c r="F907" i="1"/>
  <c r="H907" i="1" s="1"/>
  <c r="F827" i="1"/>
  <c r="H827" i="1" s="1"/>
  <c r="F800" i="1"/>
  <c r="H800" i="1" s="1"/>
  <c r="F777" i="1"/>
  <c r="H777" i="1" s="1"/>
  <c r="F671" i="1"/>
  <c r="H671" i="1" s="1"/>
  <c r="F669" i="1"/>
  <c r="H669" i="1" s="1"/>
  <c r="F635" i="1"/>
  <c r="H635" i="1" s="1"/>
  <c r="F632" i="1"/>
  <c r="H632" i="1" s="1"/>
  <c r="F616" i="1"/>
  <c r="H616" i="1" s="1"/>
  <c r="F609" i="1"/>
  <c r="H609" i="1" s="1"/>
  <c r="F608" i="1"/>
  <c r="H608" i="1" s="1"/>
  <c r="F603" i="1"/>
  <c r="H603" i="1" s="1"/>
  <c r="F595" i="1"/>
  <c r="H595" i="1" s="1"/>
  <c r="F584" i="1"/>
  <c r="H584" i="1" s="1"/>
  <c r="F575" i="1"/>
  <c r="H575" i="1" s="1"/>
  <c r="F568" i="1"/>
  <c r="H568" i="1" s="1"/>
  <c r="F551" i="1"/>
  <c r="H551" i="1" s="1"/>
  <c r="F496" i="1"/>
  <c r="H496" i="1" s="1"/>
  <c r="F489" i="1"/>
  <c r="H489" i="1" s="1"/>
  <c r="F3321" i="1"/>
  <c r="H3321" i="1" s="1"/>
  <c r="F3317" i="1"/>
  <c r="H3317" i="1" s="1"/>
  <c r="F3308" i="1"/>
  <c r="H3308" i="1" s="1"/>
  <c r="F3296" i="1"/>
  <c r="H3296" i="1" s="1"/>
  <c r="F3273" i="1"/>
  <c r="H3273" i="1" s="1"/>
  <c r="F3270" i="1"/>
  <c r="H3270" i="1" s="1"/>
  <c r="F3269" i="1"/>
  <c r="H3269" i="1" s="1"/>
  <c r="F3252" i="1"/>
  <c r="H3252" i="1" s="1"/>
  <c r="F3138" i="1"/>
  <c r="H3138" i="1" s="1"/>
  <c r="F3118" i="1"/>
  <c r="H3118" i="1" s="1"/>
  <c r="F3077" i="1"/>
  <c r="H3077" i="1" s="1"/>
  <c r="F3049" i="1"/>
  <c r="H3049" i="1" s="1"/>
  <c r="F2996" i="1"/>
  <c r="H2996" i="1" s="1"/>
  <c r="F2967" i="1"/>
  <c r="H2967" i="1" s="1"/>
  <c r="F2955" i="1"/>
  <c r="H2955" i="1" s="1"/>
  <c r="F2954" i="1"/>
  <c r="H2954" i="1" s="1"/>
  <c r="F2916" i="1"/>
  <c r="H2916" i="1" s="1"/>
  <c r="F2913" i="1"/>
  <c r="H2913" i="1" s="1"/>
  <c r="F2787" i="1"/>
  <c r="H2787" i="1" s="1"/>
  <c r="F2769" i="1"/>
  <c r="H2769" i="1" s="1"/>
  <c r="F2753" i="1"/>
  <c r="H2753" i="1" s="1"/>
  <c r="F2728" i="1"/>
  <c r="H2728" i="1" s="1"/>
  <c r="F2727" i="1"/>
  <c r="H2727" i="1" s="1"/>
  <c r="F2706" i="1"/>
  <c r="H2706" i="1" s="1"/>
  <c r="F2695" i="1"/>
  <c r="H2695" i="1" s="1"/>
  <c r="F2696" i="1"/>
  <c r="H2696" i="1" s="1"/>
  <c r="F2597" i="1"/>
  <c r="H2597" i="1" s="1"/>
  <c r="F2575" i="1"/>
  <c r="H2575" i="1" s="1"/>
  <c r="F2525" i="1"/>
  <c r="H2525" i="1" s="1"/>
  <c r="F2463" i="1"/>
  <c r="H2463" i="1" s="1"/>
  <c r="F2457" i="1"/>
  <c r="H2457" i="1" s="1"/>
  <c r="F2420" i="1"/>
  <c r="H2420" i="1" s="1"/>
  <c r="F2377" i="1"/>
  <c r="H2377" i="1" s="1"/>
  <c r="F2008" i="1"/>
  <c r="H2008" i="1" s="1"/>
  <c r="F2179" i="1"/>
  <c r="H2179" i="1" s="1"/>
  <c r="F2171" i="1"/>
  <c r="H2171" i="1" s="1"/>
  <c r="F2154" i="1"/>
  <c r="H2154" i="1" s="1"/>
  <c r="F2139" i="1"/>
  <c r="H2139" i="1" s="1"/>
  <c r="F2106" i="1"/>
  <c r="H2106" i="1" s="1"/>
  <c r="F2102" i="1"/>
  <c r="H2102" i="1" s="1"/>
  <c r="F2035" i="1"/>
  <c r="H2035" i="1" s="1"/>
  <c r="F2032" i="1"/>
  <c r="H2032" i="1" s="1"/>
  <c r="F1948" i="1"/>
  <c r="H1948" i="1" s="1"/>
  <c r="F1814" i="1"/>
  <c r="H1814" i="1" s="1"/>
  <c r="F1799" i="1"/>
  <c r="H1799" i="1" s="1"/>
  <c r="F1798" i="1"/>
  <c r="H1798" i="1" s="1"/>
  <c r="F1735" i="1"/>
  <c r="H1735" i="1" s="1"/>
  <c r="F1706" i="1"/>
  <c r="H1706" i="1" s="1"/>
  <c r="F1685" i="1"/>
  <c r="H1685" i="1" s="1"/>
  <c r="F1586" i="1"/>
  <c r="H1586" i="1" s="1"/>
  <c r="F1512" i="1"/>
  <c r="H1512" i="1" s="1"/>
  <c r="F1500" i="1"/>
  <c r="H1500" i="1" s="1"/>
  <c r="F1486" i="1"/>
  <c r="H1486" i="1" s="1"/>
  <c r="F1462" i="1"/>
  <c r="H1462" i="1" s="1"/>
  <c r="F1423" i="1"/>
  <c r="H1423" i="1" s="1"/>
  <c r="F1396" i="1"/>
  <c r="H1396" i="1" s="1"/>
  <c r="F1392" i="1"/>
  <c r="H1392" i="1" s="1"/>
  <c r="F1390" i="1"/>
  <c r="H1390" i="1" s="1"/>
  <c r="F1328" i="1"/>
  <c r="H1328" i="1" s="1"/>
  <c r="F1294" i="1"/>
  <c r="H1294" i="1" s="1"/>
  <c r="F1278" i="1"/>
  <c r="H1278" i="1" s="1"/>
  <c r="F1274" i="1"/>
  <c r="H1274" i="1" s="1"/>
  <c r="F1269" i="1"/>
  <c r="H1269" i="1" s="1"/>
  <c r="F1264" i="1"/>
  <c r="H1264" i="1" s="1"/>
  <c r="F1258" i="1"/>
  <c r="H1258" i="1" s="1"/>
  <c r="F1251" i="1"/>
  <c r="H1251" i="1" s="1"/>
  <c r="F1250" i="1"/>
  <c r="H1250" i="1" s="1"/>
  <c r="F1255" i="1"/>
  <c r="H1255" i="1" s="1"/>
  <c r="F1240" i="1"/>
  <c r="H1240" i="1" s="1"/>
  <c r="F1202" i="1"/>
  <c r="H1202" i="1" s="1"/>
  <c r="F1208" i="1"/>
  <c r="H1208" i="1" s="1"/>
  <c r="F1168" i="1"/>
  <c r="H1168" i="1" s="1"/>
  <c r="F1157" i="1"/>
  <c r="H1157" i="1" s="1"/>
  <c r="F1172" i="1"/>
  <c r="H1172" i="1" s="1"/>
  <c r="F1121" i="1"/>
  <c r="H1121" i="1" s="1"/>
  <c r="F1068" i="1"/>
  <c r="H1068" i="1" s="1"/>
  <c r="F1066" i="1"/>
  <c r="H1066" i="1" s="1"/>
  <c r="F1048" i="1"/>
  <c r="H1048" i="1" s="1"/>
  <c r="F1030" i="1"/>
  <c r="H1030" i="1" s="1"/>
  <c r="F1049" i="1"/>
  <c r="H1049" i="1" s="1"/>
  <c r="F998" i="1"/>
  <c r="H998" i="1" s="1"/>
  <c r="F981" i="1"/>
  <c r="H981" i="1" s="1"/>
  <c r="F941" i="1"/>
  <c r="H941" i="1" s="1"/>
  <c r="F885" i="1"/>
  <c r="H885" i="1" s="1"/>
  <c r="F810" i="1"/>
  <c r="H810" i="1" s="1"/>
  <c r="F739" i="1"/>
  <c r="H739" i="1" s="1"/>
  <c r="F703" i="1"/>
  <c r="H703" i="1" s="1"/>
  <c r="F694" i="1"/>
  <c r="H694" i="1" s="1"/>
  <c r="F525" i="1"/>
  <c r="H525" i="1" s="1"/>
  <c r="F507" i="1"/>
  <c r="H507" i="1" s="1"/>
  <c r="F495" i="1"/>
  <c r="H495" i="1" s="1"/>
  <c r="F448" i="1"/>
  <c r="H448" i="1" s="1"/>
  <c r="F426" i="1"/>
  <c r="H426" i="1" s="1"/>
  <c r="F389" i="1"/>
  <c r="H389" i="1" s="1"/>
  <c r="F404" i="1"/>
  <c r="H404" i="1" s="1"/>
  <c r="F355" i="1"/>
  <c r="H355" i="1" s="1"/>
  <c r="F364" i="1"/>
  <c r="H364" i="1" s="1"/>
  <c r="F312" i="1"/>
  <c r="H312" i="1" s="1"/>
  <c r="F289" i="1"/>
  <c r="H289" i="1" s="1"/>
  <c r="F311" i="1"/>
  <c r="H311" i="1" s="1"/>
  <c r="F260" i="1"/>
  <c r="H260" i="1" s="1"/>
  <c r="F215" i="1"/>
  <c r="H215" i="1" s="1"/>
  <c r="F204" i="1"/>
  <c r="H204" i="1" s="1"/>
  <c r="F136" i="1"/>
  <c r="H136" i="1" s="1"/>
  <c r="F111" i="1"/>
  <c r="H111" i="1" s="1"/>
  <c r="F53" i="1"/>
  <c r="H53" i="1" s="1"/>
  <c r="F21" i="1"/>
  <c r="H21" i="1" s="1"/>
  <c r="F3279" i="1"/>
  <c r="H3279" i="1" s="1"/>
  <c r="F3250" i="1"/>
  <c r="H3250" i="1" s="1"/>
  <c r="F3239" i="1"/>
  <c r="H3239" i="1" s="1"/>
  <c r="F3233" i="1"/>
  <c r="H3233" i="1" s="1"/>
  <c r="F3163" i="1"/>
  <c r="H3163" i="1" s="1"/>
  <c r="F3162" i="1"/>
  <c r="H3162" i="1" s="1"/>
  <c r="F3154" i="1"/>
  <c r="H3154" i="1" s="1"/>
  <c r="F3044" i="1"/>
  <c r="H3044" i="1" s="1"/>
  <c r="F3035" i="1"/>
  <c r="H3035" i="1" s="1"/>
  <c r="F2953" i="1"/>
  <c r="H2953" i="1" s="1"/>
  <c r="F2952" i="1"/>
  <c r="H2952" i="1" s="1"/>
  <c r="F2937" i="1"/>
  <c r="H2937" i="1" s="1"/>
  <c r="F2934" i="1"/>
  <c r="H2934" i="1" s="1"/>
  <c r="F2914" i="1"/>
  <c r="H2914" i="1" s="1"/>
  <c r="F2880" i="1"/>
  <c r="H2880" i="1" s="1"/>
  <c r="F2876" i="1"/>
  <c r="H2876" i="1" s="1"/>
  <c r="F2685" i="1"/>
  <c r="H2685" i="1" s="1"/>
  <c r="F2674" i="1"/>
  <c r="H2674" i="1" s="1"/>
  <c r="F2676" i="1"/>
  <c r="H2676" i="1" s="1"/>
  <c r="F2661" i="1"/>
  <c r="H2661" i="1" s="1"/>
  <c r="F2650" i="1"/>
  <c r="H2650" i="1" s="1"/>
  <c r="F2651" i="1"/>
  <c r="H2651" i="1" s="1"/>
  <c r="F2631" i="1"/>
  <c r="H2631" i="1" s="1"/>
  <c r="F2634" i="1"/>
  <c r="H2634" i="1" s="1"/>
  <c r="F2627" i="1"/>
  <c r="H2627" i="1" s="1"/>
  <c r="F2622" i="1"/>
  <c r="H2622" i="1" s="1"/>
  <c r="F2614" i="1"/>
  <c r="H2614" i="1" s="1"/>
  <c r="F2581" i="1"/>
  <c r="H2581" i="1" s="1"/>
  <c r="F2511" i="1"/>
  <c r="H2511" i="1" s="1"/>
  <c r="F2483" i="1"/>
  <c r="H2483" i="1" s="1"/>
  <c r="F2459" i="1"/>
  <c r="H2459" i="1" s="1"/>
  <c r="F2196" i="1"/>
  <c r="H2196" i="1" s="1"/>
  <c r="F2195" i="1"/>
  <c r="H2195" i="1" s="1"/>
  <c r="F2110" i="1"/>
  <c r="H2110" i="1" s="1"/>
  <c r="F2109" i="1"/>
  <c r="H2109" i="1" s="1"/>
  <c r="F2103" i="1"/>
  <c r="H2103" i="1" s="1"/>
  <c r="F2069" i="1"/>
  <c r="H2069" i="1" s="1"/>
  <c r="F2047" i="1"/>
  <c r="H2047" i="1" s="1"/>
  <c r="F2038" i="1"/>
  <c r="H2038" i="1" s="1"/>
  <c r="F1986" i="1"/>
  <c r="H1986" i="1" s="1"/>
  <c r="F1946" i="1"/>
  <c r="H1946" i="1" s="1"/>
  <c r="F1947" i="1"/>
  <c r="H1947" i="1" s="1"/>
  <c r="F1945" i="1"/>
  <c r="H1945" i="1" s="1"/>
  <c r="F1929" i="1"/>
  <c r="H1929" i="1" s="1"/>
  <c r="F1926" i="1"/>
  <c r="H1926" i="1" s="1"/>
  <c r="F1702" i="1"/>
  <c r="H1702" i="1" s="1"/>
  <c r="F1712" i="1"/>
  <c r="H1712" i="1" s="1"/>
  <c r="F1640" i="1"/>
  <c r="H1640" i="1" s="1"/>
  <c r="F1629" i="1"/>
  <c r="H1629" i="1" s="1"/>
  <c r="F1591" i="1"/>
  <c r="H1591" i="1" s="1"/>
  <c r="F1547" i="1"/>
  <c r="H1547" i="1" s="1"/>
  <c r="F1537" i="1"/>
  <c r="H1537" i="1" s="1"/>
  <c r="F1529" i="1"/>
  <c r="H1529" i="1" s="1"/>
  <c r="F1472" i="1"/>
  <c r="H1472" i="1" s="1"/>
  <c r="F1463" i="1"/>
  <c r="H1463" i="1" s="1"/>
  <c r="F1461" i="1"/>
  <c r="H1461" i="1" s="1"/>
  <c r="F1441" i="1"/>
  <c r="H1441" i="1" s="1"/>
  <c r="F1424" i="1"/>
  <c r="H1424" i="1" s="1"/>
  <c r="F1420" i="1"/>
  <c r="H1420" i="1" s="1"/>
  <c r="F1413" i="1"/>
  <c r="H1413" i="1" s="1"/>
  <c r="F1391" i="1"/>
  <c r="H1391" i="1" s="1"/>
  <c r="F1384" i="1"/>
  <c r="H1384" i="1" s="1"/>
  <c r="F1369" i="1"/>
  <c r="H1369" i="1" s="1"/>
  <c r="F1323" i="1"/>
  <c r="H1323" i="1" s="1"/>
  <c r="F1304" i="1"/>
  <c r="H1304" i="1" s="1"/>
  <c r="F1306" i="1"/>
  <c r="H1306" i="1" s="1"/>
  <c r="F1288" i="1"/>
  <c r="H1288" i="1" s="1"/>
  <c r="F1105" i="1"/>
  <c r="H1105" i="1" s="1"/>
  <c r="F1109" i="1"/>
  <c r="H1109" i="1" s="1"/>
  <c r="F1081" i="1"/>
  <c r="H1081" i="1" s="1"/>
  <c r="F1083" i="1"/>
  <c r="H1083" i="1" s="1"/>
  <c r="F923" i="1"/>
  <c r="H923" i="1" s="1"/>
  <c r="F888" i="1"/>
  <c r="H888" i="1" s="1"/>
  <c r="F807" i="1"/>
  <c r="H807" i="1" s="1"/>
  <c r="F818" i="1"/>
  <c r="H818" i="1" s="1"/>
  <c r="F769" i="1"/>
  <c r="H769" i="1" s="1"/>
  <c r="F779" i="1"/>
  <c r="H779" i="1" s="1"/>
  <c r="F765" i="1"/>
  <c r="H765" i="1" s="1"/>
  <c r="F754" i="1"/>
  <c r="H754" i="1" s="1"/>
  <c r="F741" i="1"/>
  <c r="H741" i="1" s="1"/>
  <c r="F724" i="1"/>
  <c r="H724" i="1" s="1"/>
  <c r="F705" i="1"/>
  <c r="H705" i="1" s="1"/>
  <c r="F698" i="1"/>
  <c r="H698" i="1" s="1"/>
  <c r="F681" i="1"/>
  <c r="H681" i="1" s="1"/>
  <c r="F678" i="1"/>
  <c r="H678" i="1" s="1"/>
  <c r="F505" i="1"/>
  <c r="H505" i="1" s="1"/>
  <c r="F492" i="1"/>
  <c r="H492" i="1" s="1"/>
  <c r="F462" i="1"/>
  <c r="H462" i="1" s="1"/>
  <c r="F422" i="1"/>
  <c r="H422" i="1" s="1"/>
  <c r="F365" i="1"/>
  <c r="H365" i="1" s="1"/>
  <c r="F341" i="1"/>
  <c r="H341" i="1" s="1"/>
  <c r="F333" i="1"/>
  <c r="H333" i="1" s="1"/>
  <c r="F331" i="1"/>
  <c r="H331" i="1" s="1"/>
  <c r="F329" i="1"/>
  <c r="H329" i="1" s="1"/>
  <c r="F306" i="1"/>
  <c r="H306" i="1" s="1"/>
  <c r="F295" i="1"/>
  <c r="H295" i="1" s="1"/>
  <c r="F281" i="1"/>
  <c r="H281" i="1" s="1"/>
  <c r="F274" i="1"/>
  <c r="H274" i="1" s="1"/>
  <c r="F252" i="1"/>
  <c r="H252" i="1" s="1"/>
  <c r="F251" i="1"/>
  <c r="H251" i="1" s="1"/>
  <c r="F236" i="1"/>
  <c r="H236" i="1" s="1"/>
  <c r="F218" i="1"/>
  <c r="H218" i="1" s="1"/>
  <c r="F209" i="1"/>
  <c r="H209" i="1" s="1"/>
  <c r="F186" i="1"/>
  <c r="H186" i="1" s="1"/>
  <c r="F162" i="1"/>
  <c r="H162" i="1" s="1"/>
  <c r="F147" i="1"/>
  <c r="H147" i="1" s="1"/>
  <c r="F121" i="1"/>
  <c r="H121" i="1" s="1"/>
  <c r="F108" i="1"/>
  <c r="H108" i="1" s="1"/>
  <c r="F61" i="1"/>
  <c r="H61" i="1" s="1"/>
  <c r="F36" i="1"/>
  <c r="H36" i="1" s="1"/>
  <c r="F31" i="1"/>
  <c r="H31" i="1" s="1"/>
  <c r="F24" i="1"/>
  <c r="H24" i="1" s="1"/>
  <c r="F2892" i="1"/>
  <c r="H2892" i="1" s="1"/>
  <c r="F1903" i="1"/>
  <c r="H1903" i="1" s="1"/>
  <c r="F1627" i="1"/>
  <c r="H1627" i="1" s="1"/>
  <c r="F1588" i="1"/>
  <c r="H1588" i="1" s="1"/>
  <c r="F1315" i="1"/>
  <c r="H1315" i="1" s="1"/>
  <c r="F1310" i="1"/>
  <c r="H1310" i="1" s="1"/>
  <c r="F989" i="1"/>
  <c r="H989" i="1" s="1"/>
  <c r="F970" i="1"/>
  <c r="H970" i="1" s="1"/>
  <c r="F892" i="1"/>
  <c r="H892" i="1" s="1"/>
  <c r="F747" i="1"/>
  <c r="H747" i="1" s="1"/>
  <c r="F673" i="1"/>
  <c r="H673" i="1" s="1"/>
  <c r="F665" i="1"/>
  <c r="H665" i="1" s="1"/>
  <c r="F561" i="1"/>
  <c r="H561" i="1" s="1"/>
  <c r="F455" i="1"/>
  <c r="H455" i="1" s="1"/>
  <c r="F452" i="1"/>
  <c r="H452" i="1" s="1"/>
  <c r="F346" i="1"/>
  <c r="H346" i="1" s="1"/>
  <c r="F345" i="1"/>
  <c r="H345" i="1" s="1"/>
  <c r="F237" i="1"/>
  <c r="H237" i="1" s="1"/>
  <c r="F211" i="1"/>
  <c r="H211" i="1" s="1"/>
  <c r="F170" i="1"/>
  <c r="H170" i="1" s="1"/>
  <c r="F142" i="1"/>
  <c r="H142" i="1" s="1"/>
  <c r="F3245" i="1"/>
  <c r="H3245" i="1" s="1"/>
  <c r="F3211" i="1"/>
  <c r="H3211" i="1" s="1"/>
  <c r="F3201" i="1"/>
  <c r="H3201" i="1" s="1"/>
  <c r="F3171" i="1"/>
  <c r="H3171" i="1" s="1"/>
  <c r="F3159" i="1"/>
  <c r="H3159" i="1" s="1"/>
  <c r="F3029" i="1"/>
  <c r="H3029" i="1" s="1"/>
  <c r="F2793" i="1"/>
  <c r="H2793" i="1" s="1"/>
  <c r="F2776" i="1"/>
  <c r="H2776" i="1" s="1"/>
  <c r="F2729" i="1"/>
  <c r="H2729" i="1" s="1"/>
  <c r="F2725" i="1"/>
  <c r="H2725" i="1" s="1"/>
  <c r="F2595" i="1"/>
  <c r="H2595" i="1" s="1"/>
  <c r="F2371" i="1"/>
  <c r="H2371" i="1" s="1"/>
  <c r="F2039" i="1"/>
  <c r="H2039" i="1" s="1"/>
  <c r="F1915" i="1"/>
  <c r="H1915" i="1" s="1"/>
  <c r="F1896" i="1"/>
  <c r="H1896" i="1" s="1"/>
  <c r="F1883" i="1"/>
  <c r="H1883" i="1" s="1"/>
  <c r="F1895" i="1"/>
  <c r="H1895" i="1" s="1"/>
  <c r="F1848" i="1"/>
  <c r="H1848" i="1" s="1"/>
  <c r="F1794" i="1"/>
  <c r="H1794" i="1" s="1"/>
  <c r="F1751" i="1"/>
  <c r="H1751" i="1" s="1"/>
  <c r="F1734" i="1"/>
  <c r="H1734" i="1" s="1"/>
  <c r="F1694" i="1"/>
  <c r="H1694" i="1" s="1"/>
  <c r="F1674" i="1"/>
  <c r="H1674" i="1" s="1"/>
  <c r="F1669" i="1"/>
  <c r="H1669" i="1" s="1"/>
  <c r="F1516" i="1"/>
  <c r="H1516" i="1" s="1"/>
  <c r="F1360" i="1"/>
  <c r="H1360" i="1" s="1"/>
  <c r="F859" i="1"/>
  <c r="H859" i="1" s="1"/>
  <c r="F233" i="1"/>
  <c r="H233" i="1" s="1"/>
  <c r="F160" i="1"/>
  <c r="H160" i="1" s="1"/>
  <c r="F177" i="1"/>
  <c r="H177" i="1" s="1"/>
  <c r="F99" i="1"/>
  <c r="H99" i="1" s="1"/>
  <c r="F3313" i="1"/>
  <c r="H3313" i="1" s="1"/>
  <c r="F3298" i="1"/>
  <c r="H3298" i="1" s="1"/>
  <c r="F3294" i="1"/>
  <c r="H3294" i="1" s="1"/>
  <c r="F3290" i="1"/>
  <c r="H3290" i="1" s="1"/>
  <c r="F3286" i="1"/>
  <c r="H3286" i="1" s="1"/>
  <c r="F3271" i="1"/>
  <c r="H3271" i="1" s="1"/>
  <c r="F3259" i="1"/>
  <c r="H3259" i="1" s="1"/>
  <c r="F3238" i="1"/>
  <c r="H3238" i="1" s="1"/>
  <c r="F3219" i="1"/>
  <c r="H3219" i="1" s="1"/>
  <c r="F3216" i="1"/>
  <c r="H3216" i="1" s="1"/>
  <c r="F3208" i="1"/>
  <c r="H3208" i="1" s="1"/>
  <c r="F3141" i="1"/>
  <c r="H3141" i="1" s="1"/>
  <c r="F3133" i="1"/>
  <c r="H3133" i="1" s="1"/>
  <c r="F3132" i="1"/>
  <c r="H3132" i="1" s="1"/>
  <c r="F3093" i="1"/>
  <c r="H3093" i="1" s="1"/>
  <c r="F3055" i="1"/>
  <c r="H3055" i="1" s="1"/>
  <c r="F3056" i="1"/>
  <c r="H3056" i="1" s="1"/>
  <c r="F2919" i="1"/>
  <c r="H2919" i="1" s="1"/>
  <c r="F3000" i="1"/>
  <c r="H3000" i="1" s="1"/>
  <c r="F2992" i="1"/>
  <c r="H2992" i="1" s="1"/>
  <c r="F2966" i="1"/>
  <c r="H2966" i="1" s="1"/>
  <c r="F2949" i="1"/>
  <c r="H2949" i="1" s="1"/>
  <c r="F2943" i="1"/>
  <c r="H2943" i="1" s="1"/>
  <c r="F2872" i="1"/>
  <c r="H2872" i="1" s="1"/>
  <c r="F2745" i="1"/>
  <c r="H2745" i="1" s="1"/>
  <c r="F2723" i="1"/>
  <c r="H2723" i="1" s="1"/>
  <c r="F2708" i="1"/>
  <c r="H2708" i="1" s="1"/>
  <c r="F2652" i="1"/>
  <c r="H2652" i="1" s="1"/>
  <c r="F2608" i="1"/>
  <c r="H2608" i="1" s="1"/>
  <c r="F2605" i="1"/>
  <c r="H2605" i="1" s="1"/>
  <c r="F2582" i="1"/>
  <c r="H2582" i="1" s="1"/>
  <c r="F2566" i="1"/>
  <c r="H2566" i="1" s="1"/>
  <c r="F2546" i="1"/>
  <c r="H2546" i="1" s="1"/>
  <c r="F2538" i="1"/>
  <c r="H2538" i="1" s="1"/>
  <c r="F2534" i="1"/>
  <c r="H2534" i="1" s="1"/>
  <c r="F2522" i="1"/>
  <c r="H2522" i="1" s="1"/>
  <c r="F2477" i="1"/>
  <c r="H2477" i="1" s="1"/>
  <c r="F2398" i="1"/>
  <c r="H2398" i="1" s="1"/>
  <c r="F2386" i="1"/>
  <c r="H2386" i="1" s="1"/>
  <c r="F2211" i="1"/>
  <c r="H2211" i="1" s="1"/>
  <c r="F2205" i="1"/>
  <c r="H2205" i="1" s="1"/>
  <c r="F2146" i="1"/>
  <c r="H2146" i="1" s="1"/>
  <c r="F2136" i="1"/>
  <c r="H2136" i="1" s="1"/>
  <c r="F2134" i="1"/>
  <c r="H2134" i="1" s="1"/>
  <c r="F2142" i="1"/>
  <c r="H2142" i="1" s="1"/>
  <c r="F2114" i="1"/>
  <c r="H2114" i="1" s="1"/>
  <c r="F2097" i="1"/>
  <c r="H2097" i="1" s="1"/>
  <c r="F2096" i="1"/>
  <c r="H2096" i="1" s="1"/>
  <c r="F2074" i="1"/>
  <c r="H2074" i="1" s="1"/>
  <c r="F2049" i="1"/>
  <c r="H2049" i="1" s="1"/>
  <c r="F2003" i="1"/>
  <c r="H2003" i="1" s="1"/>
  <c r="F1962" i="1"/>
  <c r="H1962" i="1" s="1"/>
  <c r="F1925" i="1"/>
  <c r="H1925" i="1" s="1"/>
  <c r="F1666" i="1"/>
  <c r="H1666" i="1" s="1"/>
  <c r="F1668" i="1"/>
  <c r="H1668" i="1" s="1"/>
  <c r="F1541" i="1"/>
  <c r="H1541" i="1" s="1"/>
  <c r="F1531" i="1"/>
  <c r="H1531" i="1" s="1"/>
  <c r="F1509" i="1"/>
  <c r="H1509" i="1" s="1"/>
  <c r="F1539" i="1"/>
  <c r="H1539" i="1" s="1"/>
  <c r="F1525" i="1"/>
  <c r="H1525" i="1" s="1"/>
  <c r="F1493" i="1"/>
  <c r="H1493" i="1" s="1"/>
  <c r="F1481" i="1"/>
  <c r="H1481" i="1" s="1"/>
  <c r="F1439" i="1"/>
  <c r="H1439" i="1" s="1"/>
  <c r="F1449" i="1"/>
  <c r="H1449" i="1" s="1"/>
  <c r="F1458" i="1"/>
  <c r="H1458" i="1" s="1"/>
  <c r="F1431" i="1"/>
  <c r="H1431" i="1" s="1"/>
  <c r="F1419" i="1"/>
  <c r="H1419" i="1" s="1"/>
  <c r="F1421" i="1"/>
  <c r="H1421" i="1" s="1"/>
  <c r="F1412" i="1"/>
  <c r="H1412" i="1" s="1"/>
  <c r="F1417" i="1"/>
  <c r="H1417" i="1" s="1"/>
  <c r="F1389" i="1"/>
  <c r="H1389" i="1" s="1"/>
  <c r="F1382" i="1"/>
  <c r="H1382" i="1" s="1"/>
  <c r="F1379" i="1"/>
  <c r="H1379" i="1" s="1"/>
  <c r="F1358" i="1"/>
  <c r="H1358" i="1" s="1"/>
  <c r="F1350" i="1"/>
  <c r="H1350" i="1" s="1"/>
  <c r="F1346" i="1"/>
  <c r="H1346" i="1" s="1"/>
  <c r="F1349" i="1"/>
  <c r="H1349" i="1" s="1"/>
  <c r="F1342" i="1"/>
  <c r="H1342" i="1" s="1"/>
  <c r="F1289" i="1"/>
  <c r="H1289" i="1" s="1"/>
  <c r="F1275" i="1"/>
  <c r="H1275" i="1" s="1"/>
  <c r="F1217" i="1"/>
  <c r="H1217" i="1" s="1"/>
  <c r="F1178" i="1"/>
  <c r="H1178" i="1" s="1"/>
  <c r="F1179" i="1"/>
  <c r="H1179" i="1" s="1"/>
  <c r="F1161" i="1"/>
  <c r="H1161" i="1" s="1"/>
  <c r="F1073" i="1"/>
  <c r="H1073" i="1" s="1"/>
  <c r="F1069" i="1"/>
  <c r="H1069" i="1" s="1"/>
  <c r="F1061" i="1"/>
  <c r="H1061" i="1" s="1"/>
  <c r="F1071" i="1"/>
  <c r="H1071" i="1" s="1"/>
  <c r="F1077" i="1"/>
  <c r="H1077" i="1" s="1"/>
  <c r="F1054" i="1"/>
  <c r="H1054" i="1" s="1"/>
  <c r="F986" i="1"/>
  <c r="H986" i="1" s="1"/>
  <c r="F991" i="1"/>
  <c r="H991" i="1" s="1"/>
  <c r="F920" i="1"/>
  <c r="H920" i="1" s="1"/>
  <c r="F867" i="1"/>
  <c r="H867" i="1" s="1"/>
  <c r="F760" i="1"/>
  <c r="H760" i="1" s="1"/>
  <c r="F713" i="1"/>
  <c r="H713" i="1" s="1"/>
  <c r="F626" i="1"/>
  <c r="H626" i="1" s="1"/>
  <c r="F585" i="1"/>
  <c r="H585" i="1" s="1"/>
  <c r="F573" i="1"/>
  <c r="H573" i="1" s="1"/>
  <c r="F596" i="1"/>
  <c r="H596" i="1" s="1"/>
  <c r="F535" i="1"/>
  <c r="H535" i="1" s="1"/>
  <c r="F544" i="1"/>
  <c r="H544" i="1" s="1"/>
  <c r="F523" i="1"/>
  <c r="H523" i="1" s="1"/>
  <c r="F510" i="1"/>
  <c r="H510" i="1" s="1"/>
  <c r="F509" i="1"/>
  <c r="H509" i="1" s="1"/>
  <c r="F482" i="1"/>
  <c r="H482" i="1" s="1"/>
  <c r="F508" i="1"/>
  <c r="H508" i="1" s="1"/>
  <c r="F514" i="1"/>
  <c r="H514" i="1" s="1"/>
  <c r="F476" i="1"/>
  <c r="H476" i="1" s="1"/>
  <c r="F450" i="1"/>
  <c r="H450" i="1" s="1"/>
  <c r="F446" i="1"/>
  <c r="H446" i="1" s="1"/>
  <c r="F431" i="1"/>
  <c r="H431" i="1" s="1"/>
  <c r="F385" i="1"/>
  <c r="H385" i="1" s="1"/>
  <c r="F413" i="1"/>
  <c r="H413" i="1" s="1"/>
  <c r="F391" i="1"/>
  <c r="H391" i="1" s="1"/>
  <c r="F425" i="1"/>
  <c r="H425" i="1" s="1"/>
  <c r="F405" i="1"/>
  <c r="H405" i="1" s="1"/>
  <c r="F380" i="1"/>
  <c r="H380" i="1" s="1"/>
  <c r="F358" i="1"/>
  <c r="H358" i="1" s="1"/>
  <c r="F336" i="1"/>
  <c r="H336" i="1" s="1"/>
  <c r="F361" i="1"/>
  <c r="H361" i="1" s="1"/>
  <c r="F374" i="1"/>
  <c r="H374" i="1" s="1"/>
  <c r="F370" i="1"/>
  <c r="H370" i="1" s="1"/>
  <c r="F301" i="1"/>
  <c r="H301" i="1" s="1"/>
  <c r="F299" i="1"/>
  <c r="H299" i="1" s="1"/>
  <c r="F321" i="1"/>
  <c r="H321" i="1" s="1"/>
  <c r="F287" i="1"/>
  <c r="H287" i="1" s="1"/>
  <c r="F279" i="1"/>
  <c r="H279" i="1" s="1"/>
  <c r="F261" i="1"/>
  <c r="H261" i="1" s="1"/>
  <c r="F248" i="1"/>
  <c r="H248" i="1" s="1"/>
  <c r="F239" i="1"/>
  <c r="H239" i="1" s="1"/>
  <c r="F245" i="1"/>
  <c r="H245" i="1" s="1"/>
  <c r="F179" i="1"/>
  <c r="H179" i="1" s="1"/>
  <c r="F158" i="1"/>
  <c r="H158" i="1" s="1"/>
  <c r="F155" i="1"/>
  <c r="H155" i="1" s="1"/>
  <c r="F131" i="1"/>
  <c r="H131" i="1" s="1"/>
  <c r="F148" i="1"/>
  <c r="H148" i="1" s="1"/>
  <c r="F123" i="1"/>
  <c r="H123" i="1" s="1"/>
  <c r="F117" i="1"/>
  <c r="H117" i="1" s="1"/>
  <c r="F57" i="1"/>
  <c r="H57" i="1" s="1"/>
  <c r="F60" i="1"/>
  <c r="H60" i="1" s="1"/>
  <c r="F58" i="1"/>
  <c r="H58" i="1" s="1"/>
  <c r="F38" i="1"/>
  <c r="H38" i="1" s="1"/>
  <c r="F43" i="1"/>
  <c r="H43" i="1" s="1"/>
  <c r="F3022" i="1"/>
  <c r="H3022" i="1" s="1"/>
  <c r="F2841" i="1"/>
  <c r="H2841" i="1" s="1"/>
  <c r="F2839" i="1"/>
  <c r="H2839" i="1" s="1"/>
  <c r="F2852" i="1"/>
  <c r="H2852" i="1" s="1"/>
  <c r="F2846" i="1"/>
  <c r="H2846" i="1" s="1"/>
  <c r="F2825" i="1"/>
  <c r="H2825" i="1" s="1"/>
  <c r="F2759" i="1"/>
  <c r="H2759" i="1" s="1"/>
  <c r="F2391" i="1"/>
  <c r="H2391" i="1" s="1"/>
  <c r="F2389" i="1"/>
  <c r="H2389" i="1" s="1"/>
  <c r="F2296" i="1"/>
  <c r="H2296" i="1" s="1"/>
  <c r="F2085" i="1"/>
  <c r="H2085" i="1" s="1"/>
  <c r="F2029" i="1"/>
  <c r="H2029" i="1" s="1"/>
  <c r="F1889" i="1"/>
  <c r="H1889" i="1" s="1"/>
  <c r="F1891" i="1"/>
  <c r="H1891" i="1" s="1"/>
  <c r="F1831" i="1"/>
  <c r="H1831" i="1" s="1"/>
  <c r="F1834" i="1"/>
  <c r="H1834" i="1" s="1"/>
  <c r="F1725" i="1"/>
  <c r="H1725" i="1" s="1"/>
  <c r="F1263" i="1"/>
  <c r="H1263" i="1" s="1"/>
  <c r="F1249" i="1"/>
  <c r="H1249" i="1" s="1"/>
  <c r="F1224" i="1"/>
  <c r="H1224" i="1" s="1"/>
  <c r="F1210" i="1"/>
  <c r="H1210" i="1" s="1"/>
  <c r="F1190" i="1"/>
  <c r="H1190" i="1" s="1"/>
  <c r="F1185" i="1"/>
  <c r="H1185" i="1" s="1"/>
  <c r="F1204" i="1"/>
  <c r="H1204" i="1" s="1"/>
  <c r="F1170" i="1"/>
  <c r="H1170" i="1" s="1"/>
  <c r="F1171" i="1"/>
  <c r="H1171" i="1" s="1"/>
  <c r="F1108" i="1"/>
  <c r="H1108" i="1" s="1"/>
  <c r="F1126" i="1"/>
  <c r="H1126" i="1" s="1"/>
  <c r="F1062" i="1"/>
  <c r="H1062" i="1" s="1"/>
  <c r="F1005" i="1"/>
  <c r="H1005" i="1" s="1"/>
  <c r="F976" i="1"/>
  <c r="H976" i="1" s="1"/>
  <c r="F876" i="1"/>
  <c r="H876" i="1" s="1"/>
  <c r="F894" i="1"/>
  <c r="H894" i="1" s="1"/>
  <c r="F733" i="1"/>
  <c r="H733" i="1" s="1"/>
  <c r="F667" i="1"/>
  <c r="H667" i="1" s="1"/>
  <c r="F648" i="1"/>
  <c r="H648" i="1" s="1"/>
  <c r="F606" i="1"/>
  <c r="H606" i="1" s="1"/>
  <c r="F619" i="1"/>
  <c r="H619" i="1" s="1"/>
  <c r="F615" i="1"/>
  <c r="H615" i="1" s="1"/>
  <c r="F579" i="1"/>
  <c r="H579" i="1" s="1"/>
  <c r="F532" i="1"/>
  <c r="H532" i="1" s="1"/>
  <c r="F526" i="1"/>
  <c r="H526" i="1" s="1"/>
  <c r="F566" i="1"/>
  <c r="H566" i="1" s="1"/>
  <c r="F530" i="1"/>
  <c r="H530" i="1" s="1"/>
  <c r="F486" i="1"/>
  <c r="H486" i="1" s="1"/>
  <c r="F494" i="1"/>
  <c r="H494" i="1" s="1"/>
  <c r="F469" i="1"/>
  <c r="H469" i="1" s="1"/>
  <c r="F465" i="1"/>
  <c r="H465" i="1" s="1"/>
  <c r="F396" i="1"/>
  <c r="H396" i="1" s="1"/>
  <c r="F418" i="1"/>
  <c r="H418" i="1" s="1"/>
  <c r="F271" i="1"/>
  <c r="H271" i="1" s="1"/>
  <c r="F52" i="1"/>
  <c r="H52" i="1" s="1"/>
  <c r="F22" i="1"/>
  <c r="H22" i="1" s="1"/>
  <c r="F3272" i="1"/>
  <c r="H3272" i="1" s="1"/>
  <c r="F3207" i="1"/>
  <c r="H3207" i="1" s="1"/>
  <c r="F3128" i="1"/>
  <c r="H3128" i="1" s="1"/>
  <c r="F3114" i="1"/>
  <c r="H3114" i="1" s="1"/>
  <c r="F3100" i="1"/>
  <c r="H3100" i="1" s="1"/>
  <c r="F3095" i="1"/>
  <c r="H3095" i="1" s="1"/>
  <c r="F2981" i="1"/>
  <c r="H2981" i="1" s="1"/>
  <c r="F2972" i="1"/>
  <c r="H2972" i="1" s="1"/>
  <c r="F2870" i="1"/>
  <c r="H2870" i="1" s="1"/>
  <c r="F2717" i="1"/>
  <c r="H2717" i="1" s="1"/>
  <c r="F2419" i="1"/>
  <c r="H2419" i="1" s="1"/>
  <c r="F2416" i="1"/>
  <c r="H2416" i="1" s="1"/>
  <c r="F2408" i="1"/>
  <c r="H2408" i="1" s="1"/>
  <c r="F2400" i="1"/>
  <c r="H2400" i="1" s="1"/>
  <c r="F2379" i="1"/>
  <c r="H2379" i="1" s="1"/>
  <c r="F2229" i="1"/>
  <c r="H2229" i="1" s="1"/>
  <c r="F2073" i="1"/>
  <c r="H2073" i="1" s="1"/>
  <c r="F1977" i="1"/>
  <c r="H1977" i="1" s="1"/>
  <c r="F1770" i="1"/>
  <c r="H1770" i="1" s="1"/>
  <c r="F1730" i="1"/>
  <c r="H1730" i="1" s="1"/>
  <c r="F1686" i="1"/>
  <c r="H1686" i="1" s="1"/>
  <c r="F1650" i="1"/>
  <c r="H1650" i="1" s="1"/>
  <c r="F1594" i="1"/>
  <c r="H1594" i="1" s="1"/>
  <c r="F1451" i="1"/>
  <c r="H1451" i="1" s="1"/>
  <c r="F1399" i="1"/>
  <c r="H1399" i="1" s="1"/>
  <c r="F1370" i="1"/>
  <c r="H1370" i="1" s="1"/>
  <c r="F1321" i="1"/>
  <c r="H1321" i="1" s="1"/>
  <c r="F1320" i="1"/>
  <c r="H1320" i="1" s="1"/>
  <c r="F1317" i="1"/>
  <c r="H1317" i="1" s="1"/>
  <c r="F1313" i="1"/>
  <c r="H1313" i="1" s="1"/>
  <c r="F1311" i="1"/>
  <c r="H1311" i="1" s="1"/>
  <c r="F1296" i="1"/>
  <c r="H1296" i="1" s="1"/>
  <c r="F1279" i="1"/>
  <c r="H1279" i="1" s="1"/>
  <c r="F1246" i="1"/>
  <c r="H1246" i="1" s="1"/>
  <c r="F1223" i="1"/>
  <c r="H1223" i="1" s="1"/>
  <c r="F1218" i="1"/>
  <c r="H1218" i="1" s="1"/>
  <c r="F1188" i="1"/>
  <c r="H1188" i="1" s="1"/>
  <c r="F1169" i="1"/>
  <c r="H1169" i="1" s="1"/>
  <c r="F1140" i="1"/>
  <c r="H1140" i="1" s="1"/>
  <c r="F992" i="1"/>
  <c r="H992" i="1" s="1"/>
  <c r="F964" i="1"/>
  <c r="H964" i="1" s="1"/>
  <c r="F937" i="1"/>
  <c r="H937" i="1" s="1"/>
  <c r="F901" i="1"/>
  <c r="H901" i="1" s="1"/>
  <c r="F798" i="1"/>
  <c r="H798" i="1" s="1"/>
  <c r="F435" i="1"/>
  <c r="H435" i="1" s="1"/>
  <c r="F13" i="1"/>
  <c r="H13" i="1" s="1"/>
  <c r="F2823" i="1"/>
  <c r="H2823" i="1" s="1"/>
  <c r="F2856" i="1"/>
  <c r="H2856" i="1" s="1"/>
  <c r="F2834" i="1"/>
  <c r="H2834" i="1" s="1"/>
  <c r="F2816" i="1"/>
  <c r="H2816" i="1" s="1"/>
  <c r="F2798" i="1"/>
  <c r="H2798" i="1" s="1"/>
  <c r="F2794" i="1"/>
  <c r="H2794" i="1" s="1"/>
  <c r="F2023" i="1"/>
  <c r="H2023" i="1" s="1"/>
  <c r="F1989" i="1"/>
  <c r="H1989" i="1" s="1"/>
  <c r="F1978" i="1"/>
  <c r="H1978" i="1" s="1"/>
  <c r="F1961" i="1"/>
  <c r="H1961" i="1" s="1"/>
  <c r="F1881" i="1"/>
  <c r="H1881" i="1" s="1"/>
  <c r="F1813" i="1"/>
  <c r="H1813" i="1" s="1"/>
  <c r="F1665" i="1"/>
  <c r="H1665" i="1" s="1"/>
  <c r="F1580" i="1"/>
  <c r="H1580" i="1" s="1"/>
  <c r="F1435" i="1"/>
  <c r="H1435" i="1" s="1"/>
  <c r="F1333" i="1"/>
  <c r="H1333" i="1" s="1"/>
  <c r="F899" i="1"/>
  <c r="H899" i="1" s="1"/>
  <c r="F830" i="1"/>
  <c r="H830" i="1" s="1"/>
  <c r="F787" i="1"/>
  <c r="H787" i="1" s="1"/>
  <c r="F758" i="1"/>
  <c r="H758" i="1" s="1"/>
  <c r="F751" i="1"/>
  <c r="H751" i="1" s="1"/>
  <c r="F432" i="1"/>
  <c r="H432" i="1" s="1"/>
  <c r="F272" i="1"/>
  <c r="H272" i="1" s="1"/>
  <c r="F266" i="1"/>
  <c r="H266" i="1" s="1"/>
  <c r="F194" i="1"/>
  <c r="H194" i="1" s="1"/>
  <c r="F201" i="1"/>
  <c r="H201" i="1" s="1"/>
  <c r="F203" i="1"/>
  <c r="H203" i="1" s="1"/>
  <c r="F169" i="1"/>
  <c r="H169" i="1" s="1"/>
  <c r="F187" i="1"/>
  <c r="H187" i="1" s="1"/>
  <c r="F154" i="1"/>
  <c r="H154" i="1" s="1"/>
  <c r="F150" i="1"/>
  <c r="H150" i="1" s="1"/>
  <c r="F185" i="1"/>
  <c r="H185" i="1" s="1"/>
  <c r="F3209" i="1"/>
  <c r="H3209" i="1" s="1"/>
  <c r="F3202" i="1"/>
  <c r="H3202" i="1" s="1"/>
  <c r="F3196" i="1"/>
  <c r="H3196" i="1" s="1"/>
  <c r="F3192" i="1"/>
  <c r="H3192" i="1" s="1"/>
  <c r="F3127" i="1"/>
  <c r="H3127" i="1" s="1"/>
  <c r="F3122" i="1"/>
  <c r="H3122" i="1" s="1"/>
  <c r="F3112" i="1"/>
  <c r="H3112" i="1" s="1"/>
  <c r="F3016" i="1"/>
  <c r="H3016" i="1" s="1"/>
  <c r="F3006" i="1"/>
  <c r="H3006" i="1" s="1"/>
  <c r="F3005" i="1"/>
  <c r="H3005" i="1" s="1"/>
  <c r="F3004" i="1"/>
  <c r="H3004" i="1" s="1"/>
  <c r="F3002" i="1"/>
  <c r="H3002" i="1" s="1"/>
  <c r="F3001" i="1"/>
  <c r="H3001" i="1" s="1"/>
  <c r="F2997" i="1"/>
  <c r="H2997" i="1" s="1"/>
  <c r="F2980" i="1"/>
  <c r="H2980" i="1" s="1"/>
  <c r="F2979" i="1"/>
  <c r="H2979" i="1" s="1"/>
  <c r="F2977" i="1"/>
  <c r="H2977" i="1" s="1"/>
  <c r="F2976" i="1"/>
  <c r="H2976" i="1" s="1"/>
  <c r="F2969" i="1"/>
  <c r="H2969" i="1" s="1"/>
  <c r="F2968" i="1"/>
  <c r="H2968" i="1" s="1"/>
  <c r="F2956" i="1"/>
  <c r="H2956" i="1" s="1"/>
  <c r="F2948" i="1"/>
  <c r="H2948" i="1" s="1"/>
  <c r="F2942" i="1"/>
  <c r="H2942" i="1" s="1"/>
  <c r="F2935" i="1"/>
  <c r="H2935" i="1" s="1"/>
  <c r="F2912" i="1"/>
  <c r="H2912" i="1" s="1"/>
  <c r="F2907" i="1"/>
  <c r="H2907" i="1" s="1"/>
  <c r="F2899" i="1"/>
  <c r="H2899" i="1" s="1"/>
  <c r="F2897" i="1"/>
  <c r="H2897" i="1" s="1"/>
  <c r="F2896" i="1"/>
  <c r="H2896" i="1" s="1"/>
  <c r="F2894" i="1"/>
  <c r="H2894" i="1" s="1"/>
  <c r="F2886" i="1"/>
  <c r="H2886" i="1" s="1"/>
  <c r="F2881" i="1"/>
  <c r="H2881" i="1" s="1"/>
  <c r="F2867" i="1"/>
  <c r="H2867" i="1" s="1"/>
  <c r="F2863" i="1"/>
  <c r="H2863" i="1" s="1"/>
  <c r="F2835" i="1"/>
  <c r="H2835" i="1" s="1"/>
  <c r="F2738" i="1"/>
  <c r="H2738" i="1" s="1"/>
  <c r="F2687" i="1"/>
  <c r="H2687" i="1" s="1"/>
  <c r="F2686" i="1"/>
  <c r="H2686" i="1" s="1"/>
  <c r="F2646" i="1"/>
  <c r="H2646" i="1" s="1"/>
  <c r="F2629" i="1"/>
  <c r="H2629" i="1" s="1"/>
  <c r="F2621" i="1"/>
  <c r="H2621" i="1" s="1"/>
  <c r="F2601" i="1"/>
  <c r="H2601" i="1" s="1"/>
  <c r="F2573" i="1"/>
  <c r="H2573" i="1" s="1"/>
  <c r="F2436" i="1"/>
  <c r="H2436" i="1" s="1"/>
  <c r="F2423" i="1"/>
  <c r="H2423" i="1" s="1"/>
  <c r="F2010" i="1"/>
  <c r="H2010" i="1" s="1"/>
  <c r="F2316" i="1"/>
  <c r="H2316" i="1" s="1"/>
  <c r="F2314" i="1"/>
  <c r="H2314" i="1" s="1"/>
  <c r="F2285" i="1"/>
  <c r="H2285" i="1" s="1"/>
  <c r="F2248" i="1"/>
  <c r="H2248" i="1" s="1"/>
  <c r="F2246" i="1"/>
  <c r="H2246" i="1" s="1"/>
  <c r="F2235" i="1"/>
  <c r="H2235" i="1" s="1"/>
  <c r="F2119" i="1"/>
  <c r="H2119" i="1" s="1"/>
  <c r="F2095" i="1"/>
  <c r="H2095" i="1" s="1"/>
  <c r="F2090" i="1"/>
  <c r="H2090" i="1" s="1"/>
  <c r="F1959" i="1"/>
  <c r="H1959" i="1" s="1"/>
  <c r="F1906" i="1"/>
  <c r="H1906" i="1" s="1"/>
  <c r="F1797" i="1"/>
  <c r="H1797" i="1" s="1"/>
  <c r="F1693" i="1"/>
  <c r="H1693" i="1" s="1"/>
  <c r="F1632" i="1"/>
  <c r="H1632" i="1" s="1"/>
  <c r="F1604" i="1"/>
  <c r="H1604" i="1" s="1"/>
  <c r="F1610" i="1"/>
  <c r="H1610" i="1" s="1"/>
  <c r="F1526" i="1"/>
  <c r="H1526" i="1" s="1"/>
  <c r="F1485" i="1"/>
  <c r="H1485" i="1" s="1"/>
  <c r="F1401" i="1"/>
  <c r="H1401" i="1" s="1"/>
  <c r="F1410" i="1"/>
  <c r="H1410" i="1" s="1"/>
  <c r="F1356" i="1"/>
  <c r="H1356" i="1" s="1"/>
  <c r="F1363" i="1"/>
  <c r="H1363" i="1" s="1"/>
  <c r="F1337" i="1"/>
  <c r="H1337" i="1" s="1"/>
  <c r="F1327" i="1"/>
  <c r="H1327" i="1" s="1"/>
  <c r="F1331" i="1"/>
  <c r="H1331" i="1" s="1"/>
  <c r="F1318" i="1"/>
  <c r="H1318" i="1" s="1"/>
  <c r="F1290" i="1"/>
  <c r="H1290" i="1" s="1"/>
  <c r="F1280" i="1"/>
  <c r="H1280" i="1" s="1"/>
  <c r="F1262" i="1"/>
  <c r="H1262" i="1" s="1"/>
  <c r="F1242" i="1"/>
  <c r="H1242" i="1" s="1"/>
  <c r="F1211" i="1"/>
  <c r="H1211" i="1" s="1"/>
  <c r="F1207" i="1"/>
  <c r="H1207" i="1" s="1"/>
  <c r="F1176" i="1"/>
  <c r="H1176" i="1" s="1"/>
  <c r="F1113" i="1"/>
  <c r="H1113" i="1" s="1"/>
  <c r="F1149" i="1"/>
  <c r="H1149" i="1" s="1"/>
  <c r="F1139" i="1"/>
  <c r="H1139" i="1" s="1"/>
  <c r="F1136" i="1"/>
  <c r="H1136" i="1" s="1"/>
  <c r="F1130" i="1"/>
  <c r="H1130" i="1" s="1"/>
  <c r="F1125" i="1"/>
  <c r="H1125" i="1" s="1"/>
  <c r="F1114" i="1"/>
  <c r="H1114" i="1" s="1"/>
  <c r="F1085" i="1"/>
  <c r="H1085" i="1" s="1"/>
  <c r="F1095" i="1"/>
  <c r="H1095" i="1" s="1"/>
  <c r="F1090" i="1"/>
  <c r="H1090" i="1" s="1"/>
  <c r="F1079" i="1"/>
  <c r="H1079" i="1" s="1"/>
  <c r="F1070" i="1"/>
  <c r="H1070" i="1" s="1"/>
  <c r="F1064" i="1"/>
  <c r="H1064" i="1" s="1"/>
  <c r="F1031" i="1"/>
  <c r="H1031" i="1" s="1"/>
  <c r="F1051" i="1"/>
  <c r="H1051" i="1" s="1"/>
  <c r="F1046" i="1"/>
  <c r="H1046" i="1" s="1"/>
  <c r="F1042" i="1"/>
  <c r="H1042" i="1" s="1"/>
  <c r="F1037" i="1"/>
  <c r="H1037" i="1" s="1"/>
  <c r="F997" i="1"/>
  <c r="H997" i="1" s="1"/>
  <c r="F962" i="1"/>
  <c r="H962" i="1" s="1"/>
  <c r="F954" i="1"/>
  <c r="H954" i="1" s="1"/>
  <c r="F913" i="1"/>
  <c r="H913" i="1" s="1"/>
  <c r="F947" i="1"/>
  <c r="H947" i="1" s="1"/>
  <c r="F895" i="1"/>
  <c r="H895" i="1" s="1"/>
  <c r="F882" i="1"/>
  <c r="H882" i="1" s="1"/>
  <c r="F829" i="1"/>
  <c r="H829" i="1" s="1"/>
  <c r="F858" i="1"/>
  <c r="H858" i="1" s="1"/>
  <c r="F852" i="1"/>
  <c r="H852" i="1" s="1"/>
  <c r="F841" i="1"/>
  <c r="H841" i="1" s="1"/>
  <c r="F826" i="1"/>
  <c r="H826" i="1" s="1"/>
  <c r="F802" i="1"/>
  <c r="H802" i="1" s="1"/>
  <c r="F789" i="1"/>
  <c r="H789" i="1" s="1"/>
  <c r="F773" i="1"/>
  <c r="H773" i="1" s="1"/>
  <c r="F768" i="1"/>
  <c r="H768" i="1" s="1"/>
  <c r="F744" i="1"/>
  <c r="H744" i="1" s="1"/>
  <c r="F719" i="1"/>
  <c r="H719" i="1" s="1"/>
  <c r="F689" i="1"/>
  <c r="H689" i="1" s="1"/>
  <c r="F660" i="1"/>
  <c r="H660" i="1" s="1"/>
  <c r="F652" i="1"/>
  <c r="H652" i="1" s="1"/>
  <c r="F649" i="1"/>
  <c r="H649" i="1" s="1"/>
  <c r="F634" i="1"/>
  <c r="H634" i="1" s="1"/>
  <c r="F624" i="1"/>
  <c r="H624" i="1" s="1"/>
  <c r="F613" i="1"/>
  <c r="H613" i="1" s="1"/>
  <c r="F607" i="1"/>
  <c r="H607" i="1" s="1"/>
  <c r="F569" i="1"/>
  <c r="H569" i="1" s="1"/>
  <c r="F555" i="1"/>
  <c r="H555" i="1" s="1"/>
  <c r="F543" i="1"/>
  <c r="H543" i="1" s="1"/>
  <c r="F477" i="1"/>
  <c r="H477" i="1" s="1"/>
  <c r="F464" i="1"/>
  <c r="H464" i="1" s="1"/>
  <c r="F456" i="1"/>
  <c r="H456" i="1" s="1"/>
  <c r="F437" i="1"/>
  <c r="H437" i="1" s="1"/>
  <c r="F420" i="1"/>
  <c r="H420" i="1" s="1"/>
  <c r="F377" i="1"/>
  <c r="H377" i="1" s="1"/>
  <c r="F368" i="1"/>
  <c r="H368" i="1" s="1"/>
  <c r="F332" i="1"/>
  <c r="H332" i="1" s="1"/>
  <c r="F309" i="1"/>
  <c r="H309" i="1" s="1"/>
  <c r="F263" i="1"/>
  <c r="H263" i="1" s="1"/>
  <c r="F256" i="1"/>
  <c r="H256" i="1" s="1"/>
  <c r="F140" i="1"/>
  <c r="H140" i="1" s="1"/>
  <c r="F104" i="1"/>
  <c r="H104" i="1" s="1"/>
  <c r="F50" i="1"/>
  <c r="H50" i="1" s="1"/>
  <c r="F25" i="1"/>
  <c r="H25" i="1" s="1"/>
  <c r="F3169" i="1"/>
  <c r="H3169" i="1" s="1"/>
  <c r="F3129" i="1"/>
  <c r="H3129" i="1" s="1"/>
  <c r="F3134" i="1"/>
  <c r="H3134" i="1" s="1"/>
  <c r="F3084" i="1"/>
  <c r="H3084" i="1" s="1"/>
  <c r="F3098" i="1"/>
  <c r="H3098" i="1" s="1"/>
  <c r="F3041" i="1"/>
  <c r="H3041" i="1" s="1"/>
  <c r="F3040" i="1"/>
  <c r="H3040" i="1" s="1"/>
  <c r="F2902" i="1"/>
  <c r="H2902" i="1" s="1"/>
  <c r="F2888" i="1"/>
  <c r="H2888" i="1" s="1"/>
  <c r="F2884" i="1"/>
  <c r="H2884" i="1" s="1"/>
  <c r="F2760" i="1"/>
  <c r="H2760" i="1" s="1"/>
  <c r="F2736" i="1"/>
  <c r="H2736" i="1" s="1"/>
  <c r="F2697" i="1"/>
  <c r="H2697" i="1" s="1"/>
  <c r="F2586" i="1"/>
  <c r="H2586" i="1" s="1"/>
  <c r="F2548" i="1"/>
  <c r="H2548" i="1" s="1"/>
  <c r="F2521" i="1"/>
  <c r="H2521" i="1" s="1"/>
  <c r="F2517" i="1"/>
  <c r="H2517" i="1" s="1"/>
  <c r="F2514" i="1"/>
  <c r="H2514" i="1" s="1"/>
  <c r="F2480" i="1"/>
  <c r="H2480" i="1" s="1"/>
  <c r="F2461" i="1"/>
  <c r="H2461" i="1" s="1"/>
  <c r="F2454" i="1"/>
  <c r="H2454" i="1" s="1"/>
  <c r="F2452" i="1"/>
  <c r="H2452" i="1" s="1"/>
  <c r="F2372" i="1"/>
  <c r="H2372" i="1" s="1"/>
  <c r="F2369" i="1"/>
  <c r="H2369" i="1" s="1"/>
  <c r="F2374" i="1"/>
  <c r="H2374" i="1" s="1"/>
  <c r="F2360" i="1"/>
  <c r="H2360" i="1" s="1"/>
  <c r="F2357" i="1"/>
  <c r="H2357" i="1" s="1"/>
  <c r="F2356" i="1"/>
  <c r="H2356" i="1" s="1"/>
  <c r="F2287" i="1"/>
  <c r="H2287" i="1" s="1"/>
  <c r="F2294" i="1"/>
  <c r="H2294" i="1" s="1"/>
  <c r="F2282" i="1"/>
  <c r="H2282" i="1" s="1"/>
  <c r="F2206" i="1"/>
  <c r="H2206" i="1" s="1"/>
  <c r="F2159" i="1"/>
  <c r="H2159" i="1" s="1"/>
  <c r="F1958" i="1"/>
  <c r="H1958" i="1" s="1"/>
  <c r="F1939" i="1"/>
  <c r="H1939" i="1" s="1"/>
  <c r="F1880" i="1"/>
  <c r="H1880" i="1" s="1"/>
  <c r="F1828" i="1"/>
  <c r="H1828" i="1" s="1"/>
  <c r="F1804" i="1"/>
  <c r="H1804" i="1" s="1"/>
  <c r="F1745" i="1"/>
  <c r="H1745" i="1" s="1"/>
  <c r="F1657" i="1"/>
  <c r="H1657" i="1" s="1"/>
  <c r="F1635" i="1"/>
  <c r="H1635" i="1" s="1"/>
  <c r="F1654" i="1"/>
  <c r="H1654" i="1" s="1"/>
  <c r="F1608" i="1"/>
  <c r="H1608" i="1" s="1"/>
  <c r="F1471" i="1"/>
  <c r="H1471" i="1" s="1"/>
  <c r="F1414" i="1"/>
  <c r="H1414" i="1" s="1"/>
  <c r="F1403" i="1"/>
  <c r="H1403" i="1" s="1"/>
  <c r="F1387" i="1"/>
  <c r="H1387" i="1" s="1"/>
  <c r="F1197" i="1"/>
  <c r="H1197" i="1" s="1"/>
  <c r="F1102" i="1"/>
  <c r="H1102" i="1" s="1"/>
  <c r="F1041" i="1"/>
  <c r="H1041" i="1" s="1"/>
  <c r="F1039" i="1"/>
  <c r="H1039" i="1" s="1"/>
  <c r="F1038" i="1"/>
  <c r="H1038" i="1" s="1"/>
  <c r="F1053" i="1"/>
  <c r="H1053" i="1" s="1"/>
  <c r="F1016" i="1"/>
  <c r="H1016" i="1" s="1"/>
  <c r="F945" i="1"/>
  <c r="H945" i="1" s="1"/>
  <c r="F903" i="1"/>
  <c r="H903" i="1" s="1"/>
  <c r="F808" i="1"/>
  <c r="H808" i="1" s="1"/>
  <c r="F817" i="1"/>
  <c r="H817" i="1" s="1"/>
  <c r="F717" i="1"/>
  <c r="H717" i="1" s="1"/>
  <c r="F623" i="1"/>
  <c r="H623" i="1" s="1"/>
  <c r="F588" i="1"/>
  <c r="H588" i="1" s="1"/>
  <c r="F351" i="1"/>
  <c r="H351" i="1" s="1"/>
  <c r="F344" i="1"/>
  <c r="H344" i="1" s="1"/>
  <c r="F231" i="1"/>
  <c r="H231" i="1" s="1"/>
  <c r="F257" i="1"/>
  <c r="H257" i="1" s="1"/>
  <c r="F221" i="1"/>
  <c r="H221" i="1" s="1"/>
  <c r="F48" i="1"/>
  <c r="H48" i="1" s="1"/>
  <c r="F3334" i="1"/>
  <c r="H3334" i="1" s="1"/>
  <c r="F3302" i="1"/>
  <c r="H3302" i="1" s="1"/>
  <c r="F3293" i="1"/>
  <c r="H3293" i="1" s="1"/>
  <c r="F3266" i="1"/>
  <c r="H3266" i="1" s="1"/>
  <c r="F3131" i="1"/>
  <c r="H3131" i="1" s="1"/>
  <c r="F3054" i="1"/>
  <c r="H3054" i="1" s="1"/>
  <c r="F3051" i="1"/>
  <c r="H3051" i="1" s="1"/>
  <c r="F2983" i="1"/>
  <c r="H2983" i="1" s="1"/>
  <c r="F2975" i="1"/>
  <c r="H2975" i="1" s="1"/>
  <c r="F2766" i="1"/>
  <c r="H2766" i="1" s="1"/>
  <c r="F2561" i="1"/>
  <c r="H2561" i="1" s="1"/>
  <c r="F2344" i="1"/>
  <c r="H2344" i="1" s="1"/>
  <c r="F2280" i="1"/>
  <c r="H2280" i="1" s="1"/>
  <c r="F2293" i="1"/>
  <c r="H2293" i="1" s="1"/>
  <c r="F2199" i="1"/>
  <c r="H2199" i="1" s="1"/>
  <c r="F1918" i="1"/>
  <c r="H1918" i="1" s="1"/>
  <c r="F1698" i="1"/>
  <c r="H1698" i="1" s="1"/>
  <c r="F1638" i="1"/>
  <c r="H1638" i="1" s="1"/>
  <c r="F1478" i="1"/>
  <c r="H1478" i="1" s="1"/>
  <c r="F1440" i="1"/>
  <c r="H1440" i="1" s="1"/>
  <c r="F3234" i="1"/>
  <c r="H3234" i="1" s="1"/>
  <c r="F3204" i="1"/>
  <c r="H3204" i="1" s="1"/>
  <c r="F2516" i="1"/>
  <c r="H2516" i="1" s="1"/>
  <c r="F2021" i="1"/>
  <c r="H2021" i="1" s="1"/>
  <c r="F1954" i="1"/>
  <c r="H1954" i="1" s="1"/>
  <c r="F1464" i="1"/>
  <c r="H1464" i="1" s="1"/>
  <c r="F1334" i="1"/>
  <c r="H1334" i="1" s="1"/>
  <c r="F1319" i="1"/>
  <c r="H1319" i="1" s="1"/>
  <c r="F1086" i="1"/>
  <c r="H1086" i="1" s="1"/>
  <c r="F1002" i="1"/>
  <c r="H1002" i="1" s="1"/>
</calcChain>
</file>

<file path=xl/comments1.xml><?xml version="1.0" encoding="utf-8"?>
<comments xmlns="http://schemas.openxmlformats.org/spreadsheetml/2006/main">
  <authors>
    <author>Автор</author>
  </authors>
  <commentList>
    <comment ref="O2486" authorId="0" shapeId="0">
      <text>
        <r>
          <rPr>
            <sz val="8"/>
            <color indexed="81"/>
            <rFont val="Tahoma"/>
            <family val="2"/>
            <charset val="204"/>
          </rPr>
          <t xml:space="preserve">литера класса -ПРОПИСНЫЕ БУКВЫ  (А, Б, В,…)
</t>
        </r>
      </text>
    </comment>
    <comment ref="O3195" authorId="0" shapeId="0">
      <text>
        <r>
          <rPr>
            <sz val="8"/>
            <color indexed="81"/>
            <rFont val="Tahoma"/>
            <family val="2"/>
            <charset val="204"/>
          </rPr>
          <t xml:space="preserve">литера класса -ПРОПИСНЫЕ БУКВЫ  (А, Б, В,…)
</t>
        </r>
      </text>
    </comment>
  </commentList>
</comments>
</file>

<file path=xl/sharedStrings.xml><?xml version="1.0" encoding="utf-8"?>
<sst xmlns="http://schemas.openxmlformats.org/spreadsheetml/2006/main" count="33344" uniqueCount="4435">
  <si>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</si>
  <si>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</si>
  <si>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</si>
  <si>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</si>
  <si>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</si>
  <si>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</si>
  <si>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</si>
  <si>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</si>
  <si>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</si>
  <si>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</si>
  <si>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</si>
  <si>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</si>
  <si>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</si>
  <si>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</si>
  <si>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</si>
  <si>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Л-6-01</t>
  </si>
  <si>
    <t>участник</t>
  </si>
  <si>
    <t xml:space="preserve">Кузнецова </t>
  </si>
  <si>
    <t xml:space="preserve">Виола </t>
  </si>
  <si>
    <t>Георгиевна</t>
  </si>
  <si>
    <t>МАОУ СОШ № 36</t>
  </si>
  <si>
    <t>А</t>
  </si>
  <si>
    <t>Першикова</t>
  </si>
  <si>
    <t>Светлана</t>
  </si>
  <si>
    <t>Валерьевна</t>
  </si>
  <si>
    <t>Л-6-02</t>
  </si>
  <si>
    <t xml:space="preserve">Садкова </t>
  </si>
  <si>
    <t>Кира</t>
  </si>
  <si>
    <t>Вадимовна</t>
  </si>
  <si>
    <t xml:space="preserve">Першикова </t>
  </si>
  <si>
    <t xml:space="preserve">Светлана </t>
  </si>
  <si>
    <t>Л-7-01</t>
  </si>
  <si>
    <t>победитель</t>
  </si>
  <si>
    <t>Букшургинова</t>
  </si>
  <si>
    <t>Гиляна</t>
  </si>
  <si>
    <t>Владимировна</t>
  </si>
  <si>
    <t>Соколенко</t>
  </si>
  <si>
    <t>Александр</t>
  </si>
  <si>
    <t>Алексеевич</t>
  </si>
  <si>
    <t>Л-7-02</t>
  </si>
  <si>
    <t>призер</t>
  </si>
  <si>
    <t>Бавтрук</t>
  </si>
  <si>
    <t>Варвара</t>
  </si>
  <si>
    <t>Андреевна</t>
  </si>
  <si>
    <t>Л-7-03</t>
  </si>
  <si>
    <t>Сеченова</t>
  </si>
  <si>
    <t>Александра</t>
  </si>
  <si>
    <t>Л-8-02</t>
  </si>
  <si>
    <t xml:space="preserve">Лепешкина </t>
  </si>
  <si>
    <t>Дарья</t>
  </si>
  <si>
    <t>Дмитриевна</t>
  </si>
  <si>
    <t>В</t>
  </si>
  <si>
    <t>Крень</t>
  </si>
  <si>
    <t>Лариса</t>
  </si>
  <si>
    <t>Геннадьевна</t>
  </si>
  <si>
    <t>Л-8-01</t>
  </si>
  <si>
    <t xml:space="preserve">Гуйга </t>
  </si>
  <si>
    <t>Анкастасия</t>
  </si>
  <si>
    <t>Романовна</t>
  </si>
  <si>
    <t>Б</t>
  </si>
  <si>
    <t xml:space="preserve">Крень </t>
  </si>
  <si>
    <t>Л-9-01</t>
  </si>
  <si>
    <t xml:space="preserve">Мосоровский </t>
  </si>
  <si>
    <t>Станислав</t>
  </si>
  <si>
    <t>Витальевич</t>
  </si>
  <si>
    <t>Л-11-01</t>
  </si>
  <si>
    <t>Андрейкина</t>
  </si>
  <si>
    <t>Полина</t>
  </si>
  <si>
    <t>Сергеевна</t>
  </si>
  <si>
    <t xml:space="preserve">Синюк </t>
  </si>
  <si>
    <t xml:space="preserve">Елена </t>
  </si>
  <si>
    <t>Руслановна</t>
  </si>
  <si>
    <t>Л-11-02</t>
  </si>
  <si>
    <t xml:space="preserve">Белюченко </t>
  </si>
  <si>
    <t xml:space="preserve">Куприян </t>
  </si>
  <si>
    <t>Владимирович</t>
  </si>
  <si>
    <t>Л-7-04</t>
  </si>
  <si>
    <t xml:space="preserve">Беседина </t>
  </si>
  <si>
    <t>Алина</t>
  </si>
  <si>
    <t>Кирилловна</t>
  </si>
  <si>
    <t>МАОУ СОШ № 16</t>
  </si>
  <si>
    <t xml:space="preserve">Сергеева </t>
  </si>
  <si>
    <t>Ксения</t>
  </si>
  <si>
    <t>Лисов</t>
  </si>
  <si>
    <t>Матфей</t>
  </si>
  <si>
    <t>Андреевич</t>
  </si>
  <si>
    <t>Власюк</t>
  </si>
  <si>
    <t>Дина</t>
  </si>
  <si>
    <t>Викторовна</t>
  </si>
  <si>
    <t xml:space="preserve">Индоиту </t>
  </si>
  <si>
    <t>Игоревна</t>
  </si>
  <si>
    <t>Л-7-05</t>
  </si>
  <si>
    <t>Мелихова</t>
  </si>
  <si>
    <t>Арина</t>
  </si>
  <si>
    <t>Алексеевна</t>
  </si>
  <si>
    <t>Чернякова</t>
  </si>
  <si>
    <t>Васильевна</t>
  </si>
  <si>
    <t>Л-8-03</t>
  </si>
  <si>
    <t>Саргсян</t>
  </si>
  <si>
    <t>Диана</t>
  </si>
  <si>
    <t>Самвеловна</t>
  </si>
  <si>
    <t>Саржина</t>
  </si>
  <si>
    <t>Василиса</t>
  </si>
  <si>
    <t>Аркадьевна</t>
  </si>
  <si>
    <t>Л-8-04</t>
  </si>
  <si>
    <t>Воронина</t>
  </si>
  <si>
    <t>Антонина</t>
  </si>
  <si>
    <t>Затворницкий</t>
  </si>
  <si>
    <t>Андрей</t>
  </si>
  <si>
    <t>Аркадьевич</t>
  </si>
  <si>
    <t>Л-9-02</t>
  </si>
  <si>
    <t>Семенчикова</t>
  </si>
  <si>
    <t>Даяна</t>
  </si>
  <si>
    <t>Ушакова</t>
  </si>
  <si>
    <t>Елена</t>
  </si>
  <si>
    <t>Николаевна</t>
  </si>
  <si>
    <t>Наумов</t>
  </si>
  <si>
    <t>Никита</t>
  </si>
  <si>
    <t>Александрович</t>
  </si>
  <si>
    <t>Л-10-01</t>
  </si>
  <si>
    <t>Кашурина</t>
  </si>
  <si>
    <t>Яна</t>
  </si>
  <si>
    <t>Анатольевна</t>
  </si>
  <si>
    <t>Л-10-04</t>
  </si>
  <si>
    <t>Синкевич</t>
  </si>
  <si>
    <t>Наталия</t>
  </si>
  <si>
    <t>Шарифовна</t>
  </si>
  <si>
    <t>Л-10-02</t>
  </si>
  <si>
    <t>Счастливцев</t>
  </si>
  <si>
    <t>Дмитрий</t>
  </si>
  <si>
    <t>Л-10-03</t>
  </si>
  <si>
    <t>Осяева</t>
  </si>
  <si>
    <t>Ивановна</t>
  </si>
  <si>
    <t>Дозорцева</t>
  </si>
  <si>
    <t xml:space="preserve">Алина </t>
  </si>
  <si>
    <t xml:space="preserve">Ушакова </t>
  </si>
  <si>
    <t>Л-11-04</t>
  </si>
  <si>
    <t>Никуленкова</t>
  </si>
  <si>
    <t>Анастасия</t>
  </si>
  <si>
    <t>Александровна</t>
  </si>
  <si>
    <t>Л-11-05</t>
  </si>
  <si>
    <t>Пермякова</t>
  </si>
  <si>
    <t>Екатерина</t>
  </si>
  <si>
    <t>Л-11-03</t>
  </si>
  <si>
    <t>Кисиленко</t>
  </si>
  <si>
    <t>Чадунели</t>
  </si>
  <si>
    <t>Лали</t>
  </si>
  <si>
    <t>Геронтьевна</t>
  </si>
  <si>
    <t>Л-5-08</t>
  </si>
  <si>
    <t>Сироткина</t>
  </si>
  <si>
    <t>Наталья</t>
  </si>
  <si>
    <t>МАОУ СОШ № 12</t>
  </si>
  <si>
    <t>Исаева</t>
  </si>
  <si>
    <t>Л-5-04</t>
  </si>
  <si>
    <t>Романова</t>
  </si>
  <si>
    <t>Сергевна</t>
  </si>
  <si>
    <t>Марцофляк</t>
  </si>
  <si>
    <t>Ирина</t>
  </si>
  <si>
    <t>Л-5-06</t>
  </si>
  <si>
    <t>Степанова</t>
  </si>
  <si>
    <t>Евгеньевна</t>
  </si>
  <si>
    <t>Л-5-07</t>
  </si>
  <si>
    <t>Аршакян</t>
  </si>
  <si>
    <t>Арман</t>
  </si>
  <si>
    <t>Геворкович</t>
  </si>
  <si>
    <t>Г</t>
  </si>
  <si>
    <t>Л-5-03</t>
  </si>
  <si>
    <t>Копьева</t>
  </si>
  <si>
    <t>София</t>
  </si>
  <si>
    <t>Л-5-01</t>
  </si>
  <si>
    <t>Лыгина</t>
  </si>
  <si>
    <t>Павловна</t>
  </si>
  <si>
    <t>Л-5-02</t>
  </si>
  <si>
    <t>Лапшина</t>
  </si>
  <si>
    <t>Елизавета</t>
  </si>
  <si>
    <t>Л-5-05</t>
  </si>
  <si>
    <t>Сергеевия</t>
  </si>
  <si>
    <t>Л-6-12</t>
  </si>
  <si>
    <t>Вьюгина</t>
  </si>
  <si>
    <t>Альбина</t>
  </si>
  <si>
    <t>Петрова</t>
  </si>
  <si>
    <t>Петровна</t>
  </si>
  <si>
    <t>Л-6-03</t>
  </si>
  <si>
    <t>Мурушкина</t>
  </si>
  <si>
    <t>Юрьевна</t>
  </si>
  <si>
    <t>Потемкина</t>
  </si>
  <si>
    <t>Валентина</t>
  </si>
  <si>
    <t>Степановна</t>
  </si>
  <si>
    <t>Л-6-06</t>
  </si>
  <si>
    <t>Карпович</t>
  </si>
  <si>
    <t>Ярослав</t>
  </si>
  <si>
    <t>Дмитриевич</t>
  </si>
  <si>
    <t>Халявина</t>
  </si>
  <si>
    <t>Людмила</t>
  </si>
  <si>
    <t>Л-6-13</t>
  </si>
  <si>
    <t>Цупикова</t>
  </si>
  <si>
    <t>Карина</t>
  </si>
  <si>
    <t>Л-6-09</t>
  </si>
  <si>
    <t>Шубина</t>
  </si>
  <si>
    <t>Л-6-10</t>
  </si>
  <si>
    <t>Фадеева</t>
  </si>
  <si>
    <t>Л-6-11</t>
  </si>
  <si>
    <t>Солонкина</t>
  </si>
  <si>
    <t>Л-6-14</t>
  </si>
  <si>
    <t>Коваль</t>
  </si>
  <si>
    <t>Николь</t>
  </si>
  <si>
    <t>Коллегова</t>
  </si>
  <si>
    <t>Л-6-08</t>
  </si>
  <si>
    <t>Курбанова</t>
  </si>
  <si>
    <t>Айнура</t>
  </si>
  <si>
    <t>Маисовна</t>
  </si>
  <si>
    <t>Шенкель</t>
  </si>
  <si>
    <t>Л-6-15</t>
  </si>
  <si>
    <t>Пелихан</t>
  </si>
  <si>
    <t>Максим</t>
  </si>
  <si>
    <t>Л-7-08</t>
  </si>
  <si>
    <t>Лукашенко</t>
  </si>
  <si>
    <t>Л-7-06</t>
  </si>
  <si>
    <t>Мкртчян</t>
  </si>
  <si>
    <t>Милена</t>
  </si>
  <si>
    <t>Гагиковна</t>
  </si>
  <si>
    <t>Л-7-11</t>
  </si>
  <si>
    <t>Чернявская</t>
  </si>
  <si>
    <t>Л-7-12</t>
  </si>
  <si>
    <t>Данкевич</t>
  </si>
  <si>
    <t>Олеговна</t>
  </si>
  <si>
    <t>Л-7-07</t>
  </si>
  <si>
    <t>Михайлин</t>
  </si>
  <si>
    <t>Тимур</t>
  </si>
  <si>
    <t>Фуадович</t>
  </si>
  <si>
    <t>Л-7-09</t>
  </si>
  <si>
    <t>Михайлова</t>
  </si>
  <si>
    <t>Валерия</t>
  </si>
  <si>
    <t>Алесандровна</t>
  </si>
  <si>
    <t>Жученко</t>
  </si>
  <si>
    <t>Л-7-10</t>
  </si>
  <si>
    <t>Найденова</t>
  </si>
  <si>
    <t>Потапова</t>
  </si>
  <si>
    <t>Зарубина</t>
  </si>
  <si>
    <t>Шадрина</t>
  </si>
  <si>
    <t>Васильев</t>
  </si>
  <si>
    <t>Кирилл</t>
  </si>
  <si>
    <t>Сергеевич</t>
  </si>
  <si>
    <t>Л-8-09</t>
  </si>
  <si>
    <t>Федорова</t>
  </si>
  <si>
    <t>Константиновна</t>
  </si>
  <si>
    <t>Ханнанова</t>
  </si>
  <si>
    <t>Болдырева</t>
  </si>
  <si>
    <t>Феоктистова</t>
  </si>
  <si>
    <t>Юлия</t>
  </si>
  <si>
    <t>Григорьева</t>
  </si>
  <si>
    <t>Виктория</t>
  </si>
  <si>
    <t>Змеева</t>
  </si>
  <si>
    <t>Л-8-13</t>
  </si>
  <si>
    <t>Селиверстова</t>
  </si>
  <si>
    <t>Мария</t>
  </si>
  <si>
    <t>Л-8-10</t>
  </si>
  <si>
    <t>Лаврищева</t>
  </si>
  <si>
    <t>Л-8-05</t>
  </si>
  <si>
    <t>Оксенчук</t>
  </si>
  <si>
    <t>Л-8-12</t>
  </si>
  <si>
    <t>Пашковская</t>
  </si>
  <si>
    <t>Л-8-08</t>
  </si>
  <si>
    <t>Рычкова</t>
  </si>
  <si>
    <t>Л-8-06</t>
  </si>
  <si>
    <t>Маркова</t>
  </si>
  <si>
    <t>Л-8-11</t>
  </si>
  <si>
    <t>Квашнина</t>
  </si>
  <si>
    <t>Анна</t>
  </si>
  <si>
    <t>Л-8-07</t>
  </si>
  <si>
    <t>Ланец</t>
  </si>
  <si>
    <t>Денис</t>
  </si>
  <si>
    <t xml:space="preserve">Гладкая </t>
  </si>
  <si>
    <t>Л-9-04</t>
  </si>
  <si>
    <t xml:space="preserve">Николаев </t>
  </si>
  <si>
    <t>Сергей</t>
  </si>
  <si>
    <t>Л-9-05</t>
  </si>
  <si>
    <t>Михалева</t>
  </si>
  <si>
    <t>Л-9-06</t>
  </si>
  <si>
    <t>Кучин</t>
  </si>
  <si>
    <t>Алексей</t>
  </si>
  <si>
    <t>Викторович</t>
  </si>
  <si>
    <t>Эстранова</t>
  </si>
  <si>
    <t>Л-9-12</t>
  </si>
  <si>
    <t>Соловьева</t>
  </si>
  <si>
    <t>Денисовна</t>
  </si>
  <si>
    <t>Л-9-11</t>
  </si>
  <si>
    <t>Стригина</t>
  </si>
  <si>
    <t>Кристина</t>
  </si>
  <si>
    <t>Л-9-03</t>
  </si>
  <si>
    <t>Кузьмина</t>
  </si>
  <si>
    <t>Л-9-07</t>
  </si>
  <si>
    <t>Светочева</t>
  </si>
  <si>
    <t>Л-9-08</t>
  </si>
  <si>
    <t>Марина</t>
  </si>
  <si>
    <t>Л-9-09</t>
  </si>
  <si>
    <t>Гагарина</t>
  </si>
  <si>
    <t>Л-9-10</t>
  </si>
  <si>
    <t>Гриценко</t>
  </si>
  <si>
    <t>Ольга</t>
  </si>
  <si>
    <t>Михайловна</t>
  </si>
  <si>
    <t>Трещенко</t>
  </si>
  <si>
    <t>Л-10-06</t>
  </si>
  <si>
    <t>Алексеев</t>
  </si>
  <si>
    <t>Олегович</t>
  </si>
  <si>
    <t>Гирфанова</t>
  </si>
  <si>
    <t>Ислямовна</t>
  </si>
  <si>
    <t>Л-10-07</t>
  </si>
  <si>
    <t>Алишанова</t>
  </si>
  <si>
    <t>Элона</t>
  </si>
  <si>
    <t>Витальевна</t>
  </si>
  <si>
    <t>Ангелина</t>
  </si>
  <si>
    <t>Л-10-05</t>
  </si>
  <si>
    <t>Плехова</t>
  </si>
  <si>
    <t>Софья</t>
  </si>
  <si>
    <t>Гаврилов</t>
  </si>
  <si>
    <t>Григорьевич</t>
  </si>
  <si>
    <t xml:space="preserve">Новосельская </t>
  </si>
  <si>
    <t>Ульяна</t>
  </si>
  <si>
    <t>Волков</t>
  </si>
  <si>
    <t>Михаил</t>
  </si>
  <si>
    <t>Грицай</t>
  </si>
  <si>
    <t>Тамара</t>
  </si>
  <si>
    <t>Л-5-17</t>
  </si>
  <si>
    <t>Красикова</t>
  </si>
  <si>
    <t>Максимовна</t>
  </si>
  <si>
    <t>МАОУ гимназия № 40 им. Ю.А. Гагарина</t>
  </si>
  <si>
    <t>Л</t>
  </si>
  <si>
    <t>Миночкина</t>
  </si>
  <si>
    <t>Языков</t>
  </si>
  <si>
    <t>Евгеньевич</t>
  </si>
  <si>
    <t>С</t>
  </si>
  <si>
    <t>Мео</t>
  </si>
  <si>
    <t>Замышляева</t>
  </si>
  <si>
    <t>Л-5-11</t>
  </si>
  <si>
    <t>Салин</t>
  </si>
  <si>
    <t>Л-5-16</t>
  </si>
  <si>
    <t>Склярова</t>
  </si>
  <si>
    <t>Виолетта</t>
  </si>
  <si>
    <t>Черная</t>
  </si>
  <si>
    <t>Устюжанцева</t>
  </si>
  <si>
    <t>Пантелеева</t>
  </si>
  <si>
    <t>Маргарита</t>
  </si>
  <si>
    <t>Л-5-24</t>
  </si>
  <si>
    <t>Петров</t>
  </si>
  <si>
    <t>Павел</t>
  </si>
  <si>
    <t>Филипеня</t>
  </si>
  <si>
    <t>Борисовна</t>
  </si>
  <si>
    <t>Гаврюсева</t>
  </si>
  <si>
    <t>Тарасовна</t>
  </si>
  <si>
    <t>Ступин</t>
  </si>
  <si>
    <t>Захар</t>
  </si>
  <si>
    <t>Т</t>
  </si>
  <si>
    <t>Коломоец</t>
  </si>
  <si>
    <t>Юдакова</t>
  </si>
  <si>
    <t>Л-5-13</t>
  </si>
  <si>
    <t>Трущенков</t>
  </si>
  <si>
    <t>Олег</t>
  </si>
  <si>
    <t>Константинович</t>
  </si>
  <si>
    <t>Л-5-21</t>
  </si>
  <si>
    <t>Булавка</t>
  </si>
  <si>
    <t>Тимофей</t>
  </si>
  <si>
    <t>К</t>
  </si>
  <si>
    <t>Окулова</t>
  </si>
  <si>
    <t>Л-5-19</t>
  </si>
  <si>
    <t>Крылов</t>
  </si>
  <si>
    <t>Евгений</t>
  </si>
  <si>
    <t>Л-5-10</t>
  </si>
  <si>
    <t>Пуйман</t>
  </si>
  <si>
    <t>Вероника</t>
  </si>
  <si>
    <t>Арсеньевна</t>
  </si>
  <si>
    <t>Л-5-23</t>
  </si>
  <si>
    <t>Юткин</t>
  </si>
  <si>
    <t>Владимир</t>
  </si>
  <si>
    <t>Кириллович</t>
  </si>
  <si>
    <t>Л-5-20</t>
  </si>
  <si>
    <t>Мурашов</t>
  </si>
  <si>
    <t>Л-5-14</t>
  </si>
  <si>
    <t>Саленко</t>
  </si>
  <si>
    <t>Вениаминовна</t>
  </si>
  <si>
    <t>Л-5-15</t>
  </si>
  <si>
    <t>Шимкевичус</t>
  </si>
  <si>
    <t>Л-5-26</t>
  </si>
  <si>
    <t>Алтухова</t>
  </si>
  <si>
    <t>Л-5-22</t>
  </si>
  <si>
    <t>Гусев</t>
  </si>
  <si>
    <t>Мурмокас</t>
  </si>
  <si>
    <t>Вадим</t>
  </si>
  <si>
    <t>Чумичева</t>
  </si>
  <si>
    <t>Родионовна</t>
  </si>
  <si>
    <t>Л-5-09</t>
  </si>
  <si>
    <t>Клюстер</t>
  </si>
  <si>
    <t>Арсений</t>
  </si>
  <si>
    <t>Семенович</t>
  </si>
  <si>
    <t>Л-5-18</t>
  </si>
  <si>
    <t>Костянецкий</t>
  </si>
  <si>
    <t>Руслан</t>
  </si>
  <si>
    <t>Юрьевич</t>
  </si>
  <si>
    <t>Л-5-25</t>
  </si>
  <si>
    <t>Мазуряк</t>
  </si>
  <si>
    <t>Поповцева</t>
  </si>
  <si>
    <t>Перерва</t>
  </si>
  <si>
    <t>Федосовна</t>
  </si>
  <si>
    <t>Лобанова</t>
  </si>
  <si>
    <t>Татьяна</t>
  </si>
  <si>
    <t>Л-6-29</t>
  </si>
  <si>
    <t>Войтова</t>
  </si>
  <si>
    <t>Любовь</t>
  </si>
  <si>
    <t>Лилия</t>
  </si>
  <si>
    <t>Кочков</t>
  </si>
  <si>
    <t>Николай</t>
  </si>
  <si>
    <t>Л-6-07</t>
  </si>
  <si>
    <t>Палецкая</t>
  </si>
  <si>
    <t>Казакова</t>
  </si>
  <si>
    <t>Калашников</t>
  </si>
  <si>
    <t>Владиславович</t>
  </si>
  <si>
    <t>Л-6-05</t>
  </si>
  <si>
    <t>Барабанов</t>
  </si>
  <si>
    <t>Илья</t>
  </si>
  <si>
    <t>Романович</t>
  </si>
  <si>
    <t>Петихина</t>
  </si>
  <si>
    <t>Л-6-35</t>
  </si>
  <si>
    <t>Андреева</t>
  </si>
  <si>
    <t>Садовая</t>
  </si>
  <si>
    <t xml:space="preserve">Веста </t>
  </si>
  <si>
    <t>Кужелева</t>
  </si>
  <si>
    <t>Трошина</t>
  </si>
  <si>
    <t>Хомич</t>
  </si>
  <si>
    <t>Д</t>
  </si>
  <si>
    <t>Лазарева</t>
  </si>
  <si>
    <t>Л-6-25</t>
  </si>
  <si>
    <t>Бородавко</t>
  </si>
  <si>
    <t>М</t>
  </si>
  <si>
    <t xml:space="preserve">Кистанова </t>
  </si>
  <si>
    <t>Галина</t>
  </si>
  <si>
    <t>Л-6-19</t>
  </si>
  <si>
    <t>Лукина</t>
  </si>
  <si>
    <t>Синявский</t>
  </si>
  <si>
    <t>Лев</t>
  </si>
  <si>
    <t>Михайлович</t>
  </si>
  <si>
    <t>Л-6-31</t>
  </si>
  <si>
    <t>Ярош</t>
  </si>
  <si>
    <t>Л-6-30</t>
  </si>
  <si>
    <t>Едемская</t>
  </si>
  <si>
    <t>Л-6-42</t>
  </si>
  <si>
    <t>Колобухов</t>
  </si>
  <si>
    <t>Л-6-26</t>
  </si>
  <si>
    <t>Кутищева</t>
  </si>
  <si>
    <t>Л-6-22</t>
  </si>
  <si>
    <t>Жданович</t>
  </si>
  <si>
    <t>Л-6-24</t>
  </si>
  <si>
    <t>Калистратов</t>
  </si>
  <si>
    <t>Л-6-39</t>
  </si>
  <si>
    <t>Львова</t>
  </si>
  <si>
    <t>Л-6-16</t>
  </si>
  <si>
    <t>Пантелеенко</t>
  </si>
  <si>
    <t>Л-6-17</t>
  </si>
  <si>
    <t>Смирнова</t>
  </si>
  <si>
    <t>Валентиновна</t>
  </si>
  <si>
    <t>Л-6-37</t>
  </si>
  <si>
    <t>Езеева</t>
  </si>
  <si>
    <t>Веста</t>
  </si>
  <si>
    <t>Л-6-33</t>
  </si>
  <si>
    <t>Волкова</t>
  </si>
  <si>
    <t>Л-6-27</t>
  </si>
  <si>
    <t>Гурбанова</t>
  </si>
  <si>
    <t>Зейнаб</t>
  </si>
  <si>
    <t>Мурсал-кызы</t>
  </si>
  <si>
    <t>Л-6-34</t>
  </si>
  <si>
    <t>Лознуха</t>
  </si>
  <si>
    <t>Л-6-32</t>
  </si>
  <si>
    <t>Сыроватко</t>
  </si>
  <si>
    <t>Л-6-18</t>
  </si>
  <si>
    <t>Томилина</t>
  </si>
  <si>
    <t>Л-6-41</t>
  </si>
  <si>
    <t>Савченко</t>
  </si>
  <si>
    <t>Иван</t>
  </si>
  <si>
    <t>Н</t>
  </si>
  <si>
    <t xml:space="preserve">Коломоец </t>
  </si>
  <si>
    <t>Л-6-21</t>
  </si>
  <si>
    <t>Еремченко</t>
  </si>
  <si>
    <t>Л-6-04</t>
  </si>
  <si>
    <t>Кроль</t>
  </si>
  <si>
    <t>Неровная</t>
  </si>
  <si>
    <t>Л-6-20</t>
  </si>
  <si>
    <t>Рощина</t>
  </si>
  <si>
    <t>И</t>
  </si>
  <si>
    <t>Спиридонова</t>
  </si>
  <si>
    <t>Л-6-36</t>
  </si>
  <si>
    <t>Шестов</t>
  </si>
  <si>
    <t>Богдан</t>
  </si>
  <si>
    <t>Л-6-38</t>
  </si>
  <si>
    <t>Л-6-28</t>
  </si>
  <si>
    <t>Ситко</t>
  </si>
  <si>
    <t>Игорь</t>
  </si>
  <si>
    <t>Леонидович</t>
  </si>
  <si>
    <t>Штурмин</t>
  </si>
  <si>
    <t>Артём</t>
  </si>
  <si>
    <t>Маркович</t>
  </si>
  <si>
    <t>Белоногова</t>
  </si>
  <si>
    <t>Марта</t>
  </si>
  <si>
    <t>Самойлов</t>
  </si>
  <si>
    <t>Петрович</t>
  </si>
  <si>
    <t>Л-6-43</t>
  </si>
  <si>
    <t>Богачёва</t>
  </si>
  <si>
    <t>Л-6-40</t>
  </si>
  <si>
    <t>Широков</t>
  </si>
  <si>
    <t>Трапезникова</t>
  </si>
  <si>
    <t>Мирослава</t>
  </si>
  <si>
    <t>Курамшина</t>
  </si>
  <si>
    <t>Инна</t>
  </si>
  <si>
    <t>Буга</t>
  </si>
  <si>
    <t>Савенкова</t>
  </si>
  <si>
    <t>Демидов</t>
  </si>
  <si>
    <t>Аллахвердянц</t>
  </si>
  <si>
    <t>Гаянэ</t>
  </si>
  <si>
    <t>Эдуардовна</t>
  </si>
  <si>
    <t>Л-7-13</t>
  </si>
  <si>
    <t>Просина</t>
  </si>
  <si>
    <t>Л-7-17</t>
  </si>
  <si>
    <t>Распопова</t>
  </si>
  <si>
    <t>Л-7-16</t>
  </si>
  <si>
    <t>Касандрович</t>
  </si>
  <si>
    <t>Л-7-15</t>
  </si>
  <si>
    <t>Терехов</t>
  </si>
  <si>
    <t>Марк</t>
  </si>
  <si>
    <t>Вадимович</t>
  </si>
  <si>
    <t>Куянова</t>
  </si>
  <si>
    <t>Анетта</t>
  </si>
  <si>
    <t>Захариевна</t>
  </si>
  <si>
    <t>Л-7-14</t>
  </si>
  <si>
    <t>Комиссарова</t>
  </si>
  <si>
    <t>Новик</t>
  </si>
  <si>
    <t>Олеся</t>
  </si>
  <si>
    <t>Орышака</t>
  </si>
  <si>
    <t>Мокрецова</t>
  </si>
  <si>
    <t>Лебедев</t>
  </si>
  <si>
    <t>Р</t>
  </si>
  <si>
    <t>Малахов</t>
  </si>
  <si>
    <t>Байдураев</t>
  </si>
  <si>
    <t>Козьминых</t>
  </si>
  <si>
    <t>Южанина</t>
  </si>
  <si>
    <t>Середа</t>
  </si>
  <si>
    <t>Николаевич</t>
  </si>
  <si>
    <t>П</t>
  </si>
  <si>
    <t>Клебаускас</t>
  </si>
  <si>
    <t>Эрика</t>
  </si>
  <si>
    <t>Протасова</t>
  </si>
  <si>
    <t>Семёнов</t>
  </si>
  <si>
    <t>Юшкова</t>
  </si>
  <si>
    <t>Антипкина</t>
  </si>
  <si>
    <t>Кротов</t>
  </si>
  <si>
    <t>Всеволод</t>
  </si>
  <si>
    <t>Драгилева</t>
  </si>
  <si>
    <t>Е</t>
  </si>
  <si>
    <t>Кистанова</t>
  </si>
  <si>
    <t>Еранина</t>
  </si>
  <si>
    <t>Минко</t>
  </si>
  <si>
    <t>Заболотный</t>
  </si>
  <si>
    <t>Карпов</t>
  </si>
  <si>
    <t>Мудров</t>
  </si>
  <si>
    <t>Августин</t>
  </si>
  <si>
    <t>Л-9-9</t>
  </si>
  <si>
    <t xml:space="preserve">Адиатулина </t>
  </si>
  <si>
    <t>Э</t>
  </si>
  <si>
    <t>Голубкин</t>
  </si>
  <si>
    <t>Мазина</t>
  </si>
  <si>
    <t>Багрич</t>
  </si>
  <si>
    <t>Гамбург</t>
  </si>
  <si>
    <t>Владиславовна</t>
  </si>
  <si>
    <t>Мазницкая</t>
  </si>
  <si>
    <t>Квасов</t>
  </si>
  <si>
    <t>Л-10-26</t>
  </si>
  <si>
    <t>Шмотко</t>
  </si>
  <si>
    <t>Ласкина</t>
  </si>
  <si>
    <t>Пирогова</t>
  </si>
  <si>
    <t>Л-10-17</t>
  </si>
  <si>
    <t>Уфимцева</t>
  </si>
  <si>
    <t>Рубцова</t>
  </si>
  <si>
    <t>Л-10-25</t>
  </si>
  <si>
    <t>Лукьянова</t>
  </si>
  <si>
    <t>Л-10-13</t>
  </si>
  <si>
    <t>Мишуровская</t>
  </si>
  <si>
    <t>Антоновна</t>
  </si>
  <si>
    <t>Москвичёва</t>
  </si>
  <si>
    <t>Л-10-21</t>
  </si>
  <si>
    <t>Рябец</t>
  </si>
  <si>
    <t>Петихина Рубцова</t>
  </si>
  <si>
    <t>Марина Лариса</t>
  </si>
  <si>
    <t>Николаевна Владимировна</t>
  </si>
  <si>
    <t>Л-10-18</t>
  </si>
  <si>
    <t>Топоркова</t>
  </si>
  <si>
    <t>Л-10-12</t>
  </si>
  <si>
    <t>Шиленкова</t>
  </si>
  <si>
    <t>Л-10-24</t>
  </si>
  <si>
    <t>Алиса</t>
  </si>
  <si>
    <t>Л-10-09</t>
  </si>
  <si>
    <t>Баровский</t>
  </si>
  <si>
    <t>Георгий</t>
  </si>
  <si>
    <t>Л-10-20</t>
  </si>
  <si>
    <t>Лаане</t>
  </si>
  <si>
    <t>Л-10-28</t>
  </si>
  <si>
    <t>Рубанова</t>
  </si>
  <si>
    <t>Енилеев</t>
  </si>
  <si>
    <t>Игоревич</t>
  </si>
  <si>
    <t>Ф</t>
  </si>
  <si>
    <t>Л-10-15</t>
  </si>
  <si>
    <t>Кузнецова</t>
  </si>
  <si>
    <t>Дзинтари</t>
  </si>
  <si>
    <t>Л-10-08</t>
  </si>
  <si>
    <t>Пискуровский</t>
  </si>
  <si>
    <t>Матвей</t>
  </si>
  <si>
    <t>Л-10-16</t>
  </si>
  <si>
    <t>Степанян</t>
  </si>
  <si>
    <t>Ани</t>
  </si>
  <si>
    <t>Генриевна</t>
  </si>
  <si>
    <t>Л-10-19</t>
  </si>
  <si>
    <t>Степанюк</t>
  </si>
  <si>
    <t>Леонидовна</t>
  </si>
  <si>
    <t>Артёмова</t>
  </si>
  <si>
    <t>Л-10-27</t>
  </si>
  <si>
    <t>Раук</t>
  </si>
  <si>
    <t>Л-10-14</t>
  </si>
  <si>
    <t>Л-10-23</t>
  </si>
  <si>
    <t>Вербецкая</t>
  </si>
  <si>
    <t>Волосова</t>
  </si>
  <si>
    <t>Л-10-22</t>
  </si>
  <si>
    <t>Л-10-11</t>
  </si>
  <si>
    <t>Семёновых</t>
  </si>
  <si>
    <t>Л-10-10</t>
  </si>
  <si>
    <t>Коломыцева</t>
  </si>
  <si>
    <t>Настин</t>
  </si>
  <si>
    <t>Глеб</t>
  </si>
  <si>
    <t>Павлович</t>
  </si>
  <si>
    <t>З</t>
  </si>
  <si>
    <t>Л-11-06</t>
  </si>
  <si>
    <t>Ставничук</t>
  </si>
  <si>
    <t>Лина</t>
  </si>
  <si>
    <t>Резепина</t>
  </si>
  <si>
    <t>Лебедева</t>
  </si>
  <si>
    <t>Сысоева</t>
  </si>
  <si>
    <t>Юлиана</t>
  </si>
  <si>
    <t>Хлызова</t>
  </si>
  <si>
    <t>МАОУ СОШ № 47</t>
  </si>
  <si>
    <t>Гетьман</t>
  </si>
  <si>
    <t>Неонила</t>
  </si>
  <si>
    <t>Алеханова</t>
  </si>
  <si>
    <t xml:space="preserve">Борисов </t>
  </si>
  <si>
    <t>Данила</t>
  </si>
  <si>
    <t>Валерьевич</t>
  </si>
  <si>
    <t>Цветкова</t>
  </si>
  <si>
    <t>Коробейникова</t>
  </si>
  <si>
    <t xml:space="preserve">Дешевова </t>
  </si>
  <si>
    <t>Славяна</t>
  </si>
  <si>
    <t xml:space="preserve">Данукин </t>
  </si>
  <si>
    <t>Беляева</t>
  </si>
  <si>
    <t>Алёна</t>
  </si>
  <si>
    <t>Чернышева</t>
  </si>
  <si>
    <t>Ашрапова</t>
  </si>
  <si>
    <t>Азизовна</t>
  </si>
  <si>
    <t>Боброва</t>
  </si>
  <si>
    <t>Осетров</t>
  </si>
  <si>
    <t>Круглова</t>
  </si>
  <si>
    <t xml:space="preserve">Трофимова </t>
  </si>
  <si>
    <t>Голощанов</t>
  </si>
  <si>
    <t xml:space="preserve">Даниэль </t>
  </si>
  <si>
    <t>Жанович</t>
  </si>
  <si>
    <t xml:space="preserve">Вальякка </t>
  </si>
  <si>
    <t>Вячеславович</t>
  </si>
  <si>
    <t>Травов</t>
  </si>
  <si>
    <t xml:space="preserve">Василий </t>
  </si>
  <si>
    <t>Авласевич</t>
  </si>
  <si>
    <t>Бондарева</t>
  </si>
  <si>
    <t>Аврамова</t>
  </si>
  <si>
    <t>Олешко</t>
  </si>
  <si>
    <t>Чечеткина</t>
  </si>
  <si>
    <t>Рябухина</t>
  </si>
  <si>
    <t xml:space="preserve">Дарья </t>
  </si>
  <si>
    <t>Михаевич</t>
  </si>
  <si>
    <t>Гагина</t>
  </si>
  <si>
    <t>Лилия-Луиза</t>
  </si>
  <si>
    <t>Васильева</t>
  </si>
  <si>
    <t>Ильинична</t>
  </si>
  <si>
    <t>Кубасова</t>
  </si>
  <si>
    <t>Башина</t>
  </si>
  <si>
    <t xml:space="preserve">Камская </t>
  </si>
  <si>
    <t>Шабловская</t>
  </si>
  <si>
    <t>Подоплёкина</t>
  </si>
  <si>
    <t>Ядыкеровна</t>
  </si>
  <si>
    <t>Панькова</t>
  </si>
  <si>
    <t>Турчин</t>
  </si>
  <si>
    <t xml:space="preserve">Калинина </t>
  </si>
  <si>
    <t>Чуриканова</t>
  </si>
  <si>
    <t>Антипичев</t>
  </si>
  <si>
    <t xml:space="preserve">Алексеенко  </t>
  </si>
  <si>
    <t>МАОУ СОШ № 6 с УИОП</t>
  </si>
  <si>
    <t>Мурзич</t>
  </si>
  <si>
    <t>Эдмундовна</t>
  </si>
  <si>
    <t xml:space="preserve">Бородулин  </t>
  </si>
  <si>
    <t xml:space="preserve">Фефилова  </t>
  </si>
  <si>
    <t>Иванова</t>
  </si>
  <si>
    <t xml:space="preserve">Царёва  </t>
  </si>
  <si>
    <t xml:space="preserve">Смирнов  </t>
  </si>
  <si>
    <t xml:space="preserve">Махрова  </t>
  </si>
  <si>
    <t xml:space="preserve">Борисова  </t>
  </si>
  <si>
    <t>Комлева</t>
  </si>
  <si>
    <t xml:space="preserve">Старостенко  </t>
  </si>
  <si>
    <t xml:space="preserve">Никитин  </t>
  </si>
  <si>
    <t>Вячеслав</t>
  </si>
  <si>
    <t xml:space="preserve">Жердева  </t>
  </si>
  <si>
    <t xml:space="preserve">Серикова  </t>
  </si>
  <si>
    <t xml:space="preserve">Арутюнян  </t>
  </si>
  <si>
    <t>Варсеник</t>
  </si>
  <si>
    <t>Геворговна</t>
  </si>
  <si>
    <t xml:space="preserve">Хакимова  </t>
  </si>
  <si>
    <t>Милана</t>
  </si>
  <si>
    <t xml:space="preserve">Шарепо  </t>
  </si>
  <si>
    <t xml:space="preserve">Бирюкова  </t>
  </si>
  <si>
    <t>Прокошева</t>
  </si>
  <si>
    <t xml:space="preserve">Ниёзова  </t>
  </si>
  <si>
    <t>Самира</t>
  </si>
  <si>
    <t>Сулаймоновна</t>
  </si>
  <si>
    <t xml:space="preserve">Романова  </t>
  </si>
  <si>
    <t xml:space="preserve">Брусиловская  </t>
  </si>
  <si>
    <t xml:space="preserve">Долгова  </t>
  </si>
  <si>
    <t xml:space="preserve">Илларионова  </t>
  </si>
  <si>
    <t xml:space="preserve">Ванина  </t>
  </si>
  <si>
    <t>Дана</t>
  </si>
  <si>
    <t xml:space="preserve">Караску  </t>
  </si>
  <si>
    <t xml:space="preserve">Ерохин  </t>
  </si>
  <si>
    <t>Васильевич</t>
  </si>
  <si>
    <t xml:space="preserve">Данилина  </t>
  </si>
  <si>
    <t>Влада</t>
  </si>
  <si>
    <t xml:space="preserve">Мамчур  </t>
  </si>
  <si>
    <t xml:space="preserve">Зверева  </t>
  </si>
  <si>
    <t xml:space="preserve">Кириллова  </t>
  </si>
  <si>
    <t xml:space="preserve">Князь  </t>
  </si>
  <si>
    <t xml:space="preserve">Козлов  </t>
  </si>
  <si>
    <t>Заварзина</t>
  </si>
  <si>
    <t xml:space="preserve">Овдиюк  </t>
  </si>
  <si>
    <t xml:space="preserve">Прохорова  </t>
  </si>
  <si>
    <t>Лада</t>
  </si>
  <si>
    <t xml:space="preserve">Терлецкая  </t>
  </si>
  <si>
    <t xml:space="preserve">Бухминова  </t>
  </si>
  <si>
    <t xml:space="preserve">Ковыркова  </t>
  </si>
  <si>
    <t xml:space="preserve">Асланов  </t>
  </si>
  <si>
    <t>Парвиз</t>
  </si>
  <si>
    <t>Этибар оглы</t>
  </si>
  <si>
    <t xml:space="preserve">Видюк  </t>
  </si>
  <si>
    <t>Владислав</t>
  </si>
  <si>
    <t xml:space="preserve">Шленцов  </t>
  </si>
  <si>
    <t xml:space="preserve">Корнева  </t>
  </si>
  <si>
    <t xml:space="preserve">Яснопольская  </t>
  </si>
  <si>
    <t>Марианна</t>
  </si>
  <si>
    <t xml:space="preserve">Беленова  </t>
  </si>
  <si>
    <t>Ярослава</t>
  </si>
  <si>
    <t>Артуровна</t>
  </si>
  <si>
    <t xml:space="preserve">Обух  </t>
  </si>
  <si>
    <t xml:space="preserve">Скрябина  </t>
  </si>
  <si>
    <t>Альбертовна</t>
  </si>
  <si>
    <t xml:space="preserve">Сейфуллаева  </t>
  </si>
  <si>
    <t>Эльяна</t>
  </si>
  <si>
    <t>Гудрат гызы</t>
  </si>
  <si>
    <t xml:space="preserve">Колюхина  </t>
  </si>
  <si>
    <t>Аяна</t>
  </si>
  <si>
    <t xml:space="preserve">Курдаченкова  </t>
  </si>
  <si>
    <t>Надежда</t>
  </si>
  <si>
    <t xml:space="preserve">Михайлова  </t>
  </si>
  <si>
    <t>Таисия</t>
  </si>
  <si>
    <t>Л-5-27-14</t>
  </si>
  <si>
    <t>МАОУ СОШ № 4</t>
  </si>
  <si>
    <t>Ерёмина</t>
  </si>
  <si>
    <t>Л-5-27-07</t>
  </si>
  <si>
    <t>Гладышева</t>
  </si>
  <si>
    <t>Л-5-27-12</t>
  </si>
  <si>
    <t>Астахова</t>
  </si>
  <si>
    <t>Буглинина</t>
  </si>
  <si>
    <t>Игнатьевна</t>
  </si>
  <si>
    <t>Л-5-27-06</t>
  </si>
  <si>
    <t>Терехова</t>
  </si>
  <si>
    <t>Л-5-27-04</t>
  </si>
  <si>
    <t>Зайцев</t>
  </si>
  <si>
    <t>Булавко</t>
  </si>
  <si>
    <t>Л-5-27-08</t>
  </si>
  <si>
    <t>Рекало</t>
  </si>
  <si>
    <t>Л-5-27-13</t>
  </si>
  <si>
    <t>Соловьёв</t>
  </si>
  <si>
    <t>Марат</t>
  </si>
  <si>
    <t>Максимович</t>
  </si>
  <si>
    <t>Л-5-27-02</t>
  </si>
  <si>
    <t>Завальнюк</t>
  </si>
  <si>
    <t>Майорова</t>
  </si>
  <si>
    <t xml:space="preserve">Наталья </t>
  </si>
  <si>
    <t>Л-5-27-03</t>
  </si>
  <si>
    <t>Бубен</t>
  </si>
  <si>
    <t>Л-5-27-01</t>
  </si>
  <si>
    <t>Гавриш</t>
  </si>
  <si>
    <t>Л-5-27-05</t>
  </si>
  <si>
    <t>Хоменко</t>
  </si>
  <si>
    <t xml:space="preserve">Аксинья </t>
  </si>
  <si>
    <t>Л-5-27-10</t>
  </si>
  <si>
    <t>Васёв</t>
  </si>
  <si>
    <t>Городецкий</t>
  </si>
  <si>
    <t>Савва</t>
  </si>
  <si>
    <t>Веселова</t>
  </si>
  <si>
    <t>Л-5-27-11</t>
  </si>
  <si>
    <t>Зайнишев</t>
  </si>
  <si>
    <t>Улугбекович</t>
  </si>
  <si>
    <t>Кодолова</t>
  </si>
  <si>
    <t>Абдуллаев</t>
  </si>
  <si>
    <t>Эльданиз</t>
  </si>
  <si>
    <t>Эльмир оглы</t>
  </si>
  <si>
    <t>Л-5-27-09</t>
  </si>
  <si>
    <t>Замятина</t>
  </si>
  <si>
    <t>Л-6-27-02</t>
  </si>
  <si>
    <t>Мышанский</t>
  </si>
  <si>
    <t>Виктор</t>
  </si>
  <si>
    <t>Мисювянец</t>
  </si>
  <si>
    <t>Брониславовна</t>
  </si>
  <si>
    <t>Л-6-27-04</t>
  </si>
  <si>
    <t>Серебрякова</t>
  </si>
  <si>
    <t>Л-6-26-20</t>
  </si>
  <si>
    <t>Коханчик</t>
  </si>
  <si>
    <t xml:space="preserve">Любовь </t>
  </si>
  <si>
    <t>Л-6-26-26</t>
  </si>
  <si>
    <t>Санец</t>
  </si>
  <si>
    <t>Л-6-27-05</t>
  </si>
  <si>
    <t>Манзул</t>
  </si>
  <si>
    <t>Л-6-27-06</t>
  </si>
  <si>
    <t>Барон</t>
  </si>
  <si>
    <t>Л-6-27-01</t>
  </si>
  <si>
    <t>Куркова</t>
  </si>
  <si>
    <t>Л-6-27-08</t>
  </si>
  <si>
    <t>Верзунова</t>
  </si>
  <si>
    <t>Л-6-27-07</t>
  </si>
  <si>
    <t>Пастернак</t>
  </si>
  <si>
    <t>Л-6-26-04</t>
  </si>
  <si>
    <t>Ошашина</t>
  </si>
  <si>
    <t>Л-6-26-05</t>
  </si>
  <si>
    <t>Уткина</t>
  </si>
  <si>
    <t>Л-6-26-19</t>
  </si>
  <si>
    <t>Волкомирская</t>
  </si>
  <si>
    <t>Л-6-26-21</t>
  </si>
  <si>
    <t>Землянкина</t>
  </si>
  <si>
    <t>Л-6-26-03</t>
  </si>
  <si>
    <t>Бахурин</t>
  </si>
  <si>
    <t>Л-6-27-03</t>
  </si>
  <si>
    <t>Веселов</t>
  </si>
  <si>
    <t>Русланович</t>
  </si>
  <si>
    <t>Л-6-26-15</t>
  </si>
  <si>
    <t>Александравичюте</t>
  </si>
  <si>
    <t>Лиана</t>
  </si>
  <si>
    <t>Л-6-26-02</t>
  </si>
  <si>
    <t>Викторов</t>
  </si>
  <si>
    <t>Л-7-26-06</t>
  </si>
  <si>
    <t>Дорошева</t>
  </si>
  <si>
    <t>Л-7-26-07</t>
  </si>
  <si>
    <t>Галактионов</t>
  </si>
  <si>
    <t>Л-7-26-18</t>
  </si>
  <si>
    <t>Байбок</t>
  </si>
  <si>
    <t>Станиславовна</t>
  </si>
  <si>
    <t>Л-7-26-08</t>
  </si>
  <si>
    <t>Прасолова</t>
  </si>
  <si>
    <t>Л-7-26-22</t>
  </si>
  <si>
    <t>Норкина</t>
  </si>
  <si>
    <t>Л-8-26-09</t>
  </si>
  <si>
    <t>Романенко</t>
  </si>
  <si>
    <t>Егор</t>
  </si>
  <si>
    <t>Л-8-26-25</t>
  </si>
  <si>
    <t>Кожемякина</t>
  </si>
  <si>
    <t>Л-8-26-24</t>
  </si>
  <si>
    <t>Л-8-26-14</t>
  </si>
  <si>
    <t>Л-8-26-13</t>
  </si>
  <si>
    <t>Лукачев</t>
  </si>
  <si>
    <t>Тигран</t>
  </si>
  <si>
    <t>Махирович</t>
  </si>
  <si>
    <t>Л-9-26-12</t>
  </si>
  <si>
    <t>Банников</t>
  </si>
  <si>
    <t>Яков</t>
  </si>
  <si>
    <t>Л-9-26-10</t>
  </si>
  <si>
    <t>Афанасьев</t>
  </si>
  <si>
    <t>Л-9-26-11</t>
  </si>
  <si>
    <t>Новиков</t>
  </si>
  <si>
    <t>Л-9-26-16</t>
  </si>
  <si>
    <t>Салтыков</t>
  </si>
  <si>
    <t>Л-9-26-17</t>
  </si>
  <si>
    <t>Леошко</t>
  </si>
  <si>
    <t>Л-9-26-23</t>
  </si>
  <si>
    <t>Лобанов</t>
  </si>
  <si>
    <t>Валерий</t>
  </si>
  <si>
    <t>Федорович</t>
  </si>
  <si>
    <t>Л-10-26-01</t>
  </si>
  <si>
    <t>Карпова</t>
  </si>
  <si>
    <t>МАОУ гимназия № 1</t>
  </si>
  <si>
    <t>Озйурт</t>
  </si>
  <si>
    <t>Василюк</t>
  </si>
  <si>
    <t>Гудкова</t>
  </si>
  <si>
    <t>Луференко</t>
  </si>
  <si>
    <t>Новоян</t>
  </si>
  <si>
    <t>Л-5-29</t>
  </si>
  <si>
    <t>Корнилова</t>
  </si>
  <si>
    <t>Умаров</t>
  </si>
  <si>
    <t>Шухратович</t>
  </si>
  <si>
    <t>Алимова</t>
  </si>
  <si>
    <t>Широв</t>
  </si>
  <si>
    <t>Крукле</t>
  </si>
  <si>
    <t>Гоцева</t>
  </si>
  <si>
    <t>Полосина</t>
  </si>
  <si>
    <t>Лунгу</t>
  </si>
  <si>
    <t>Каюмов</t>
  </si>
  <si>
    <t>Ринат</t>
  </si>
  <si>
    <t>Марсович</t>
  </si>
  <si>
    <t>Л-5-27</t>
  </si>
  <si>
    <t>Миньковский</t>
  </si>
  <si>
    <t>Л-5-41</t>
  </si>
  <si>
    <t>Тихонова</t>
  </si>
  <si>
    <t>Гавриленко</t>
  </si>
  <si>
    <t>Дрожжин</t>
  </si>
  <si>
    <t>Тихонов</t>
  </si>
  <si>
    <t>Л-5-42</t>
  </si>
  <si>
    <t>Кондратьев</t>
  </si>
  <si>
    <t>Фёдор</t>
  </si>
  <si>
    <t>Л-5-47</t>
  </si>
  <si>
    <t>Кочергина</t>
  </si>
  <si>
    <t>Л-5-12</t>
  </si>
  <si>
    <t>Тарбаш</t>
  </si>
  <si>
    <t>Тамила</t>
  </si>
  <si>
    <t>Хайдуров</t>
  </si>
  <si>
    <t>Л-5-30</t>
  </si>
  <si>
    <t>Николаева</t>
  </si>
  <si>
    <t>Л-5-44</t>
  </si>
  <si>
    <t>Дворников</t>
  </si>
  <si>
    <t>Л-5-45</t>
  </si>
  <si>
    <t>Некрасова</t>
  </si>
  <si>
    <t>Агеев</t>
  </si>
  <si>
    <t>Морковцев</t>
  </si>
  <si>
    <t>Л-5-28</t>
  </si>
  <si>
    <t>Шустов</t>
  </si>
  <si>
    <t>Л-5-37</t>
  </si>
  <si>
    <t>Горчанюк</t>
  </si>
  <si>
    <t>Сабина</t>
  </si>
  <si>
    <t>Л-5-38</t>
  </si>
  <si>
    <t>Сидаков</t>
  </si>
  <si>
    <t>Семён</t>
  </si>
  <si>
    <t>Никитьевич</t>
  </si>
  <si>
    <t>Л-5-48</t>
  </si>
  <si>
    <t>Белов</t>
  </si>
  <si>
    <t>Бисерова</t>
  </si>
  <si>
    <t>Зайцева</t>
  </si>
  <si>
    <t>Клемешева</t>
  </si>
  <si>
    <t>Л-5-46</t>
  </si>
  <si>
    <t>Эйдинтайте</t>
  </si>
  <si>
    <t>Л-5-32</t>
  </si>
  <si>
    <t>Стоцкий</t>
  </si>
  <si>
    <t>Даниил</t>
  </si>
  <si>
    <t>Денисович</t>
  </si>
  <si>
    <t>Л-5-33</t>
  </si>
  <si>
    <t>Пипчак</t>
  </si>
  <si>
    <t>Тарасович</t>
  </si>
  <si>
    <t>Л-5-34</t>
  </si>
  <si>
    <t>Бабкин</t>
  </si>
  <si>
    <t>Л-5-36</t>
  </si>
  <si>
    <t>Пищенко</t>
  </si>
  <si>
    <t>Л-5-40</t>
  </si>
  <si>
    <t>Прудникова</t>
  </si>
  <si>
    <t>Аврааменко</t>
  </si>
  <si>
    <t>Нечепуренко</t>
  </si>
  <si>
    <t>Евдокия</t>
  </si>
  <si>
    <t>Л-5-31</t>
  </si>
  <si>
    <t>Енин</t>
  </si>
  <si>
    <t>Иванович</t>
  </si>
  <si>
    <t>Пинькевич</t>
  </si>
  <si>
    <t>Л-5-39</t>
  </si>
  <si>
    <t>Бабич</t>
  </si>
  <si>
    <t>Л-5-43</t>
  </si>
  <si>
    <t>Жданов</t>
  </si>
  <si>
    <t>Юрий</t>
  </si>
  <si>
    <t>Л-5-35</t>
  </si>
  <si>
    <t>Ильич</t>
  </si>
  <si>
    <t xml:space="preserve">Литвиненко </t>
  </si>
  <si>
    <t xml:space="preserve">Озйурт </t>
  </si>
  <si>
    <t xml:space="preserve">Ирина </t>
  </si>
  <si>
    <t xml:space="preserve">Агульник </t>
  </si>
  <si>
    <t xml:space="preserve">Смирнова </t>
  </si>
  <si>
    <t xml:space="preserve">Говердовская </t>
  </si>
  <si>
    <t xml:space="preserve">Каратеева </t>
  </si>
  <si>
    <t>Евгения</t>
  </si>
  <si>
    <t xml:space="preserve">Каспаравичюте </t>
  </si>
  <si>
    <t>Жильвиновна</t>
  </si>
  <si>
    <t xml:space="preserve">Клинцевич </t>
  </si>
  <si>
    <t>Вячеславовна</t>
  </si>
  <si>
    <t xml:space="preserve">Борзенкова </t>
  </si>
  <si>
    <t xml:space="preserve">Архипова </t>
  </si>
  <si>
    <t xml:space="preserve">Федорова </t>
  </si>
  <si>
    <t xml:space="preserve">Исаева </t>
  </si>
  <si>
    <t xml:space="preserve">Барабаш  </t>
  </si>
  <si>
    <t xml:space="preserve">Гузев </t>
  </si>
  <si>
    <t xml:space="preserve">Ким </t>
  </si>
  <si>
    <t xml:space="preserve">Гвардис </t>
  </si>
  <si>
    <t xml:space="preserve">Турков </t>
  </si>
  <si>
    <t>Радислав</t>
  </si>
  <si>
    <t>Струкова</t>
  </si>
  <si>
    <t>Каратеева</t>
  </si>
  <si>
    <t xml:space="preserve">Птицын </t>
  </si>
  <si>
    <t>Магомадова</t>
  </si>
  <si>
    <t>Аниса</t>
  </si>
  <si>
    <t>Ахмед-Бешировна</t>
  </si>
  <si>
    <t xml:space="preserve">Полякова </t>
  </si>
  <si>
    <t>Никитина</t>
  </si>
  <si>
    <t>Л-7-26</t>
  </si>
  <si>
    <t>Светский</t>
  </si>
  <si>
    <t>Мирзоян</t>
  </si>
  <si>
    <t>Артемовна</t>
  </si>
  <si>
    <t>Кирина</t>
  </si>
  <si>
    <t>Нина</t>
  </si>
  <si>
    <t>Федоров</t>
  </si>
  <si>
    <t>Лашина</t>
  </si>
  <si>
    <t>Л-7-21</t>
  </si>
  <si>
    <t xml:space="preserve">Шевцова </t>
  </si>
  <si>
    <t>Враженина</t>
  </si>
  <si>
    <t>Эмилия</t>
  </si>
  <si>
    <t>Потапенкова</t>
  </si>
  <si>
    <t>Тимофеевна</t>
  </si>
  <si>
    <t>Л-7-24</t>
  </si>
  <si>
    <t>Шиваев</t>
  </si>
  <si>
    <t>Артем</t>
  </si>
  <si>
    <t>Л-7-25</t>
  </si>
  <si>
    <t>Тиховнина</t>
  </si>
  <si>
    <t>Гонда</t>
  </si>
  <si>
    <t>Л-7-19</t>
  </si>
  <si>
    <t>Бойченко</t>
  </si>
  <si>
    <t>Л-7-22</t>
  </si>
  <si>
    <t xml:space="preserve">Ткачева </t>
  </si>
  <si>
    <t>Мокин</t>
  </si>
  <si>
    <t>Ярославович</t>
  </si>
  <si>
    <t>Л-7-18</t>
  </si>
  <si>
    <t>Гурыпёв</t>
  </si>
  <si>
    <t>Л-7-23</t>
  </si>
  <si>
    <t>Барбальс</t>
  </si>
  <si>
    <t>Мидецкая</t>
  </si>
  <si>
    <t>Черепанов</t>
  </si>
  <si>
    <t xml:space="preserve">Одинцова </t>
  </si>
  <si>
    <t>Черненко</t>
  </si>
  <si>
    <t>Ефремова</t>
  </si>
  <si>
    <t>Семенова</t>
  </si>
  <si>
    <t>Л-7-20</t>
  </si>
  <si>
    <t>Шелест</t>
  </si>
  <si>
    <t>Ренатовна</t>
  </si>
  <si>
    <t>Трофимов</t>
  </si>
  <si>
    <t>Таранов</t>
  </si>
  <si>
    <t>Мальсагов</t>
  </si>
  <si>
    <t>Рамзан</t>
  </si>
  <si>
    <t>Рамзанович</t>
  </si>
  <si>
    <t xml:space="preserve">Никитина </t>
  </si>
  <si>
    <t>Влахович</t>
  </si>
  <si>
    <t>Степан</t>
  </si>
  <si>
    <t>Стефанович</t>
  </si>
  <si>
    <t>Елисавета</t>
  </si>
  <si>
    <t>Федор</t>
  </si>
  <si>
    <t>Колобова</t>
  </si>
  <si>
    <t>Либин</t>
  </si>
  <si>
    <t>Райкова</t>
  </si>
  <si>
    <t>Латушкина</t>
  </si>
  <si>
    <t>Лемаева</t>
  </si>
  <si>
    <t>Стороженко</t>
  </si>
  <si>
    <t>Тулинов</t>
  </si>
  <si>
    <t>Константин</t>
  </si>
  <si>
    <t>Эдуардович</t>
  </si>
  <si>
    <t>Л-8-14</t>
  </si>
  <si>
    <t>Шоймер</t>
  </si>
  <si>
    <t>Амалия</t>
  </si>
  <si>
    <t>Л-8-15</t>
  </si>
  <si>
    <t xml:space="preserve">Зезюлькина </t>
  </si>
  <si>
    <t>Л-8-16</t>
  </si>
  <si>
    <t>Швайцер</t>
  </si>
  <si>
    <t>Федоровна</t>
  </si>
  <si>
    <t>Красильникова</t>
  </si>
  <si>
    <t xml:space="preserve">Гудкова </t>
  </si>
  <si>
    <t>Немцова</t>
  </si>
  <si>
    <t>Гурина</t>
  </si>
  <si>
    <t>Уварова</t>
  </si>
  <si>
    <t xml:space="preserve">Чернега </t>
  </si>
  <si>
    <t xml:space="preserve">Раиса </t>
  </si>
  <si>
    <t>Холмухаметова</t>
  </si>
  <si>
    <t>Таис</t>
  </si>
  <si>
    <t>Бутенко</t>
  </si>
  <si>
    <t>Иванюк</t>
  </si>
  <si>
    <t>Андросюк</t>
  </si>
  <si>
    <t>Татарченков</t>
  </si>
  <si>
    <t>Клинцевич</t>
  </si>
  <si>
    <t>Вощевская</t>
  </si>
  <si>
    <t>Прядков</t>
  </si>
  <si>
    <t>Руднев</t>
  </si>
  <si>
    <t>Л-9-13</t>
  </si>
  <si>
    <t>Челышова</t>
  </si>
  <si>
    <t xml:space="preserve">Бесчастнова </t>
  </si>
  <si>
    <t>Чернега</t>
  </si>
  <si>
    <t>Раиса</t>
  </si>
  <si>
    <t>Савинова</t>
  </si>
  <si>
    <t>Ли</t>
  </si>
  <si>
    <t>Гончаров</t>
  </si>
  <si>
    <t>Лавриненко</t>
  </si>
  <si>
    <t>Кудрявцева</t>
  </si>
  <si>
    <t>Белозерова</t>
  </si>
  <si>
    <t>Головач</t>
  </si>
  <si>
    <t>Москвин</t>
  </si>
  <si>
    <t>Князева</t>
  </si>
  <si>
    <t>Л-11-11</t>
  </si>
  <si>
    <t>Мочалова</t>
  </si>
  <si>
    <t>Л-11-09</t>
  </si>
  <si>
    <t>Малышева</t>
  </si>
  <si>
    <t>Л-11-08</t>
  </si>
  <si>
    <t>Лыско</t>
  </si>
  <si>
    <t>Белоногов</t>
  </si>
  <si>
    <t>Л-11-07</t>
  </si>
  <si>
    <t>Кирюшина</t>
  </si>
  <si>
    <t>Лидия</t>
  </si>
  <si>
    <t>Л-11-12</t>
  </si>
  <si>
    <t>Павлов</t>
  </si>
  <si>
    <t>Л-11-10</t>
  </si>
  <si>
    <t>Мирошниченко</t>
  </si>
  <si>
    <t>Л-11-13</t>
  </si>
  <si>
    <t>Дружинин</t>
  </si>
  <si>
    <t>Л-11-14</t>
  </si>
  <si>
    <t>Равло</t>
  </si>
  <si>
    <t>Балуева</t>
  </si>
  <si>
    <t>Липовская</t>
  </si>
  <si>
    <t>Богуславец</t>
  </si>
  <si>
    <t>МАОУ СОШ № 43</t>
  </si>
  <si>
    <t xml:space="preserve">Рачинская </t>
  </si>
  <si>
    <t>Пенчыковски</t>
  </si>
  <si>
    <t>Тшемславович</t>
  </si>
  <si>
    <t xml:space="preserve">Гриценко </t>
  </si>
  <si>
    <t xml:space="preserve">Баланина </t>
  </si>
  <si>
    <t>Хрылёва</t>
  </si>
  <si>
    <t xml:space="preserve">Кристина </t>
  </si>
  <si>
    <t xml:space="preserve">Сидоров </t>
  </si>
  <si>
    <t xml:space="preserve">Евгений </t>
  </si>
  <si>
    <t>Михаленя</t>
  </si>
  <si>
    <t>Акиньшина</t>
  </si>
  <si>
    <t xml:space="preserve">Кузнецов </t>
  </si>
  <si>
    <t xml:space="preserve">Хомина </t>
  </si>
  <si>
    <t>Ксения Евгеньевна</t>
  </si>
  <si>
    <t>Андюхов</t>
  </si>
  <si>
    <t xml:space="preserve">Малинник </t>
  </si>
  <si>
    <t>Рената</t>
  </si>
  <si>
    <t>Чернышов</t>
  </si>
  <si>
    <t>Абрамова</t>
  </si>
  <si>
    <t>Вера</t>
  </si>
  <si>
    <t xml:space="preserve">Овсянкина </t>
  </si>
  <si>
    <t>Скрипкина</t>
  </si>
  <si>
    <t>Григорьевна</t>
  </si>
  <si>
    <t>Каплыч</t>
  </si>
  <si>
    <t xml:space="preserve">Татьяна </t>
  </si>
  <si>
    <t>Сокунова</t>
  </si>
  <si>
    <t>Диона</t>
  </si>
  <si>
    <t>Токарчук</t>
  </si>
  <si>
    <t>Дангян</t>
  </si>
  <si>
    <t>Лилит</t>
  </si>
  <si>
    <t>Оганесовна</t>
  </si>
  <si>
    <t>Куц</t>
  </si>
  <si>
    <t>Землянская</t>
  </si>
  <si>
    <t>Раку</t>
  </si>
  <si>
    <t>Касимова</t>
  </si>
  <si>
    <t>Илона</t>
  </si>
  <si>
    <t>Эмильевна</t>
  </si>
  <si>
    <t>Сладкова</t>
  </si>
  <si>
    <t>Часовских</t>
  </si>
  <si>
    <t>Поденежная</t>
  </si>
  <si>
    <t xml:space="preserve">Деткова </t>
  </si>
  <si>
    <t>Эдуардова</t>
  </si>
  <si>
    <t>Глущенко</t>
  </si>
  <si>
    <t>Жукова</t>
  </si>
  <si>
    <t xml:space="preserve">Авдеева </t>
  </si>
  <si>
    <t>Чукор</t>
  </si>
  <si>
    <t>Седова</t>
  </si>
  <si>
    <t>Свечкарева</t>
  </si>
  <si>
    <t xml:space="preserve">Кретова </t>
  </si>
  <si>
    <t>Элиза</t>
  </si>
  <si>
    <t>Колисниченко</t>
  </si>
  <si>
    <t>Иващенков</t>
  </si>
  <si>
    <t xml:space="preserve">Ева </t>
  </si>
  <si>
    <t>Круглик</t>
  </si>
  <si>
    <t>Косми</t>
  </si>
  <si>
    <t>Лука</t>
  </si>
  <si>
    <t>Стрельников</t>
  </si>
  <si>
    <t>Пуник</t>
  </si>
  <si>
    <t>Слипенко</t>
  </si>
  <si>
    <t>Стромова</t>
  </si>
  <si>
    <t>Кадочникова</t>
  </si>
  <si>
    <t xml:space="preserve">Ремзина </t>
  </si>
  <si>
    <t xml:space="preserve"> Арина</t>
  </si>
  <si>
    <t>Бендинскайте</t>
  </si>
  <si>
    <t>Сосова</t>
  </si>
  <si>
    <t>Буланова</t>
  </si>
  <si>
    <t>Белова</t>
  </si>
  <si>
    <t>Буряк</t>
  </si>
  <si>
    <t>Стафикопуло</t>
  </si>
  <si>
    <t>Козлова</t>
  </si>
  <si>
    <t>Щедухина</t>
  </si>
  <si>
    <t>Красножен</t>
  </si>
  <si>
    <t>Аверлингите</t>
  </si>
  <si>
    <t>Габриелла</t>
  </si>
  <si>
    <t>Пацера</t>
  </si>
  <si>
    <t>Владленович</t>
  </si>
  <si>
    <t>Тайсумова</t>
  </si>
  <si>
    <t>Залпа</t>
  </si>
  <si>
    <t>Дегиевна</t>
  </si>
  <si>
    <t>Мищерякова</t>
  </si>
  <si>
    <t>Злата</t>
  </si>
  <si>
    <t>Шкляр</t>
  </si>
  <si>
    <t>Шабаева</t>
  </si>
  <si>
    <t>Дженуарди</t>
  </si>
  <si>
    <t>Альберто</t>
  </si>
  <si>
    <t>Царенко</t>
  </si>
  <si>
    <t>Козлов</t>
  </si>
  <si>
    <t>Павельева</t>
  </si>
  <si>
    <t>Косникова</t>
  </si>
  <si>
    <t>Евтушенко</t>
  </si>
  <si>
    <t>Элина</t>
  </si>
  <si>
    <t>АЛ</t>
  </si>
  <si>
    <t>Голикова</t>
  </si>
  <si>
    <t>Несват</t>
  </si>
  <si>
    <t>Пономаренко</t>
  </si>
  <si>
    <t>Бондаренко</t>
  </si>
  <si>
    <t>Гилек</t>
  </si>
  <si>
    <t>Роман</t>
  </si>
  <si>
    <t>Игнатов</t>
  </si>
  <si>
    <t>Матвеев</t>
  </si>
  <si>
    <t>Бычкова</t>
  </si>
  <si>
    <t>Вышкевич</t>
  </si>
  <si>
    <t>Глухов</t>
  </si>
  <si>
    <t>Кибартас</t>
  </si>
  <si>
    <t>Попова</t>
  </si>
  <si>
    <t>Цирко</t>
  </si>
  <si>
    <t>Павлова</t>
  </si>
  <si>
    <t>Дмитриев</t>
  </si>
  <si>
    <t>Мироненко</t>
  </si>
  <si>
    <t>Просяная</t>
  </si>
  <si>
    <t>Куркина</t>
  </si>
  <si>
    <t>Заикина</t>
  </si>
  <si>
    <t>Камилла</t>
  </si>
  <si>
    <t>Ходякова</t>
  </si>
  <si>
    <t>Гуленко</t>
  </si>
  <si>
    <t>Чулдина</t>
  </si>
  <si>
    <t>Владлена</t>
  </si>
  <si>
    <t>Борисова</t>
  </si>
  <si>
    <t>Рева</t>
  </si>
  <si>
    <t>Ганюкова</t>
  </si>
  <si>
    <t>Суровцева</t>
  </si>
  <si>
    <t>Святославовна</t>
  </si>
  <si>
    <t>Кутанова</t>
  </si>
  <si>
    <t>Кулева</t>
  </si>
  <si>
    <t>Николаев</t>
  </si>
  <si>
    <t>Даниэль</t>
  </si>
  <si>
    <t>Капустенко</t>
  </si>
  <si>
    <t>Панкратова</t>
  </si>
  <si>
    <t>Ева</t>
  </si>
  <si>
    <t>Коршунова</t>
  </si>
  <si>
    <t>Пилявский</t>
  </si>
  <si>
    <t>Владимиров</t>
  </si>
  <si>
    <t>Бойко</t>
  </si>
  <si>
    <t>Пименова</t>
  </si>
  <si>
    <t>Кумукова</t>
  </si>
  <si>
    <t>Зайвая</t>
  </si>
  <si>
    <t>Моисеева</t>
  </si>
  <si>
    <t>Баушева</t>
  </si>
  <si>
    <t>Десятов</t>
  </si>
  <si>
    <t>Самуил</t>
  </si>
  <si>
    <t>Полоник</t>
  </si>
  <si>
    <t>Эвелина</t>
  </si>
  <si>
    <t>Дерюгина</t>
  </si>
  <si>
    <t>Паньшина</t>
  </si>
  <si>
    <t>Хайрулаев</t>
  </si>
  <si>
    <t>Зияутдин</t>
  </si>
  <si>
    <t>Шамильевич</t>
  </si>
  <si>
    <t>Бакшаев</t>
  </si>
  <si>
    <t>Гайворонский</t>
  </si>
  <si>
    <t>Кибкало</t>
  </si>
  <si>
    <t>Ширшов</t>
  </si>
  <si>
    <t>Пашаева</t>
  </si>
  <si>
    <t>Раминовна</t>
  </si>
  <si>
    <t>Михайлинова</t>
  </si>
  <si>
    <t>Ю</t>
  </si>
  <si>
    <t>Молитвина</t>
  </si>
  <si>
    <t>Крысевич</t>
  </si>
  <si>
    <t>Садхян</t>
  </si>
  <si>
    <t>Борис</t>
  </si>
  <si>
    <t>ЛЮ</t>
  </si>
  <si>
    <t>Мухина</t>
  </si>
  <si>
    <t>Щербина</t>
  </si>
  <si>
    <t>Гайдукова</t>
  </si>
  <si>
    <t>Теплинская</t>
  </si>
  <si>
    <t>Кравцова</t>
  </si>
  <si>
    <t>Прохорова</t>
  </si>
  <si>
    <t>Зайченко</t>
  </si>
  <si>
    <t>Качанова</t>
  </si>
  <si>
    <t>Осташук</t>
  </si>
  <si>
    <t>Катерина</t>
  </si>
  <si>
    <t>Вакуленко</t>
  </si>
  <si>
    <t>Артёмовна</t>
  </si>
  <si>
    <t>Подлобко</t>
  </si>
  <si>
    <t>Мельник</t>
  </si>
  <si>
    <t>Большакова</t>
  </si>
  <si>
    <t>Супрончик</t>
  </si>
  <si>
    <t>Кожатова</t>
  </si>
  <si>
    <t>Шустина</t>
  </si>
  <si>
    <t>Шамшеева</t>
  </si>
  <si>
    <t>Трофимова</t>
  </si>
  <si>
    <t>Карагачёва</t>
  </si>
  <si>
    <t>Л-9-15</t>
  </si>
  <si>
    <t>Баклюкина</t>
  </si>
  <si>
    <t>Л-9-14</t>
  </si>
  <si>
    <t>Алексеенко</t>
  </si>
  <si>
    <t>Королева</t>
  </si>
  <si>
    <t>Яковлев</t>
  </si>
  <si>
    <t>Амельченко</t>
  </si>
  <si>
    <t>Олейник</t>
  </si>
  <si>
    <t>Соколов</t>
  </si>
  <si>
    <t>Артемий</t>
  </si>
  <si>
    <t>Тимонова</t>
  </si>
  <si>
    <t>Шалаев</t>
  </si>
  <si>
    <t>Зиновьев</t>
  </si>
  <si>
    <t>Ангелова</t>
  </si>
  <si>
    <t>Габро</t>
  </si>
  <si>
    <t>Ильюшенок</t>
  </si>
  <si>
    <t>Кундра</t>
  </si>
  <si>
    <t>Инара</t>
  </si>
  <si>
    <t>Матвеева</t>
  </si>
  <si>
    <t>Белокрылова</t>
  </si>
  <si>
    <t>Алеся</t>
  </si>
  <si>
    <t>Мурзахожина</t>
  </si>
  <si>
    <t>Бурилина</t>
  </si>
  <si>
    <t>МАОУ лицей № 23</t>
  </si>
  <si>
    <t>М1</t>
  </si>
  <si>
    <t>Щербакова</t>
  </si>
  <si>
    <t>Гришанова</t>
  </si>
  <si>
    <t>М3</t>
  </si>
  <si>
    <t>Орлова</t>
  </si>
  <si>
    <t>Петухова</t>
  </si>
  <si>
    <t>Тимченко</t>
  </si>
  <si>
    <t>Плеханова</t>
  </si>
  <si>
    <t>Димаков</t>
  </si>
  <si>
    <t>Мальцева</t>
  </si>
  <si>
    <t>М2</t>
  </si>
  <si>
    <t>Левон</t>
  </si>
  <si>
    <t>Тимофеев</t>
  </si>
  <si>
    <t>Геннадьевич</t>
  </si>
  <si>
    <t>Пурыжов</t>
  </si>
  <si>
    <t>Ершова</t>
  </si>
  <si>
    <t>Рекушина</t>
  </si>
  <si>
    <t>Петрущенкова</t>
  </si>
  <si>
    <t>Мартьева</t>
  </si>
  <si>
    <t>Медведев</t>
  </si>
  <si>
    <t>Гирдейка</t>
  </si>
  <si>
    <t>Гедемино</t>
  </si>
  <si>
    <t>Бадзиева</t>
  </si>
  <si>
    <t>Загуменный</t>
  </si>
  <si>
    <t>Григорий</t>
  </si>
  <si>
    <t>Панин</t>
  </si>
  <si>
    <t>Белькович</t>
  </si>
  <si>
    <t>Шендерюк-Жидкова</t>
  </si>
  <si>
    <t>Л-6-23</t>
  </si>
  <si>
    <t>Елисеева</t>
  </si>
  <si>
    <t>Алла</t>
  </si>
  <si>
    <t>Платоновна</t>
  </si>
  <si>
    <t>Чалов</t>
  </si>
  <si>
    <t>Нестеров</t>
  </si>
  <si>
    <t>Ткаченко</t>
  </si>
  <si>
    <t>Квачко</t>
  </si>
  <si>
    <t>Пучко</t>
  </si>
  <si>
    <t>Дилакторская</t>
  </si>
  <si>
    <t>Пухлимский</t>
  </si>
  <si>
    <t>Гордиевская</t>
  </si>
  <si>
    <t>Комарова</t>
  </si>
  <si>
    <t>Петкевич</t>
  </si>
  <si>
    <t>Борель</t>
  </si>
  <si>
    <t>Мокшина</t>
  </si>
  <si>
    <t>Ярмантович</t>
  </si>
  <si>
    <t>Трифонова</t>
  </si>
  <si>
    <t>Ромашова</t>
  </si>
  <si>
    <t>Ацапкина</t>
  </si>
  <si>
    <t>Бытдаева</t>
  </si>
  <si>
    <t>Муратовна</t>
  </si>
  <si>
    <t>Семигонова</t>
  </si>
  <si>
    <t>Власенко</t>
  </si>
  <si>
    <t>Зуева</t>
  </si>
  <si>
    <t>Куделич</t>
  </si>
  <si>
    <t>Чикалёв</t>
  </si>
  <si>
    <t>Назар</t>
  </si>
  <si>
    <t>Тимофеева</t>
  </si>
  <si>
    <t>ФМ</t>
  </si>
  <si>
    <t>Жаркова</t>
  </si>
  <si>
    <t>Баландина</t>
  </si>
  <si>
    <t>ГИС</t>
  </si>
  <si>
    <t>Федяева</t>
  </si>
  <si>
    <t>Егорова</t>
  </si>
  <si>
    <t>Дептух</t>
  </si>
  <si>
    <t>МЭ</t>
  </si>
  <si>
    <t>Горбачева</t>
  </si>
  <si>
    <t>Пьянков</t>
  </si>
  <si>
    <t>Феликсович</t>
  </si>
  <si>
    <t>Подлипалина</t>
  </si>
  <si>
    <t>Басова</t>
  </si>
  <si>
    <t>Киласова</t>
  </si>
  <si>
    <t>Карелов</t>
  </si>
  <si>
    <t>Боровец</t>
  </si>
  <si>
    <t>Егошин</t>
  </si>
  <si>
    <t>Симонюк</t>
  </si>
  <si>
    <t>Леонов</t>
  </si>
  <si>
    <t>Львович</t>
  </si>
  <si>
    <t>Василенко</t>
  </si>
  <si>
    <t>Морозова</t>
  </si>
  <si>
    <t>Оксана</t>
  </si>
  <si>
    <t>Свитина</t>
  </si>
  <si>
    <t>Синюков</t>
  </si>
  <si>
    <t>Авдеева</t>
  </si>
  <si>
    <t>МТ</t>
  </si>
  <si>
    <t>Школьникова</t>
  </si>
  <si>
    <t>Пироженко</t>
  </si>
  <si>
    <t>Билецкий</t>
  </si>
  <si>
    <t>Матыщик</t>
  </si>
  <si>
    <t>Шибалко</t>
  </si>
  <si>
    <t>Милюхина</t>
  </si>
  <si>
    <t>МИ</t>
  </si>
  <si>
    <t>Шевчук</t>
  </si>
  <si>
    <t>Толстая</t>
  </si>
  <si>
    <t>Синюк</t>
  </si>
  <si>
    <t>Гололобов</t>
  </si>
  <si>
    <t>Стержанова</t>
  </si>
  <si>
    <t>Виталия</t>
  </si>
  <si>
    <t>Жиленко</t>
  </si>
  <si>
    <t>Алманова</t>
  </si>
  <si>
    <t>Л1</t>
  </si>
  <si>
    <t>Белорусская</t>
  </si>
  <si>
    <t>Будович</t>
  </si>
  <si>
    <t>Журба</t>
  </si>
  <si>
    <t>Кучуев</t>
  </si>
  <si>
    <t>Анатольевич</t>
  </si>
  <si>
    <t>Марценко</t>
  </si>
  <si>
    <t>Крутов</t>
  </si>
  <si>
    <t>Борисович</t>
  </si>
  <si>
    <t>ИТ</t>
  </si>
  <si>
    <t>Бурнышев</t>
  </si>
  <si>
    <t>Караваева</t>
  </si>
  <si>
    <t>Бесхатнева</t>
  </si>
  <si>
    <t>Петренко</t>
  </si>
  <si>
    <t>Акатов</t>
  </si>
  <si>
    <t>Пономарева</t>
  </si>
  <si>
    <t>СП-Э</t>
  </si>
  <si>
    <t>Ланина</t>
  </si>
  <si>
    <t>Шанцына</t>
  </si>
  <si>
    <t>Лапушнян</t>
  </si>
  <si>
    <t>ФМ2</t>
  </si>
  <si>
    <t>Гузева</t>
  </si>
  <si>
    <t>Нечай</t>
  </si>
  <si>
    <t>Ишбулдин</t>
  </si>
  <si>
    <t>Прудченко</t>
  </si>
  <si>
    <t>Яковлевич</t>
  </si>
  <si>
    <t>Э-ХБ</t>
  </si>
  <si>
    <t>Кортенко</t>
  </si>
  <si>
    <t>СП</t>
  </si>
  <si>
    <t>Майдебура</t>
  </si>
  <si>
    <t>Баженова</t>
  </si>
  <si>
    <t>Горесь</t>
  </si>
  <si>
    <t>Селезнева</t>
  </si>
  <si>
    <t>Сычева</t>
  </si>
  <si>
    <t>Пяткина</t>
  </si>
  <si>
    <t>Росташвили</t>
  </si>
  <si>
    <t>Фотичев</t>
  </si>
  <si>
    <t>Голубев</t>
  </si>
  <si>
    <t>Артёмович</t>
  </si>
  <si>
    <t>МАОУ СОШ № 24</t>
  </si>
  <si>
    <t>Кочурова</t>
  </si>
  <si>
    <t>Зайков</t>
  </si>
  <si>
    <t>К1</t>
  </si>
  <si>
    <t>Рогозина</t>
  </si>
  <si>
    <t>Шамаев</t>
  </si>
  <si>
    <t>Бицанс</t>
  </si>
  <si>
    <t>Ермоленков</t>
  </si>
  <si>
    <t>Печикина</t>
  </si>
  <si>
    <t>Фишер</t>
  </si>
  <si>
    <t>Асмик</t>
  </si>
  <si>
    <t>Оганисян</t>
  </si>
  <si>
    <t>Юрикович</t>
  </si>
  <si>
    <t>Вардуи</t>
  </si>
  <si>
    <t>Цаканян</t>
  </si>
  <si>
    <t>Зеленков</t>
  </si>
  <si>
    <t>Расулова</t>
  </si>
  <si>
    <t>Азаматовна</t>
  </si>
  <si>
    <t>Шамаева</t>
  </si>
  <si>
    <t>Фролов</t>
  </si>
  <si>
    <t>Цырельчук</t>
  </si>
  <si>
    <t>Ранкич</t>
  </si>
  <si>
    <t>Шишкина</t>
  </si>
  <si>
    <t>Алахунова</t>
  </si>
  <si>
    <t>Ясмин</t>
  </si>
  <si>
    <t>Армахамедовна</t>
  </si>
  <si>
    <t>Девочкина</t>
  </si>
  <si>
    <t>Башак</t>
  </si>
  <si>
    <t>Шугай</t>
  </si>
  <si>
    <t>Зверева</t>
  </si>
  <si>
    <t>Кацалапенко</t>
  </si>
  <si>
    <t>Леонардо</t>
  </si>
  <si>
    <t>Королёва</t>
  </si>
  <si>
    <t>К2</t>
  </si>
  <si>
    <t>Потоцкая</t>
  </si>
  <si>
    <t>Лидовских</t>
  </si>
  <si>
    <t>Кочанова</t>
  </si>
  <si>
    <t>Перепёлкина</t>
  </si>
  <si>
    <t>Рабия</t>
  </si>
  <si>
    <t>Лисовой</t>
  </si>
  <si>
    <t>Турченко</t>
  </si>
  <si>
    <t>Королёв</t>
  </si>
  <si>
    <t>Маркевич</t>
  </si>
  <si>
    <t>Луговой</t>
  </si>
  <si>
    <t>Урбан</t>
  </si>
  <si>
    <t>Хамидов</t>
  </si>
  <si>
    <t>Альбертович</t>
  </si>
  <si>
    <t>Алешко</t>
  </si>
  <si>
    <t>К3</t>
  </si>
  <si>
    <t>Коннова</t>
  </si>
  <si>
    <t>Фарзалиева</t>
  </si>
  <si>
    <t>Рустамовна</t>
  </si>
  <si>
    <t>к2</t>
  </si>
  <si>
    <t>Выскворкина</t>
  </si>
  <si>
    <t>Бутрим</t>
  </si>
  <si>
    <t>Керученко</t>
  </si>
  <si>
    <t>Скрипникова</t>
  </si>
  <si>
    <t>Ильясова</t>
  </si>
  <si>
    <t>Маратовна</t>
  </si>
  <si>
    <t>Агаджанян</t>
  </si>
  <si>
    <t>Арсен</t>
  </si>
  <si>
    <t>Спартакович</t>
  </si>
  <si>
    <t>Мешкова</t>
  </si>
  <si>
    <t>Чечетова</t>
  </si>
  <si>
    <t>Санникова</t>
  </si>
  <si>
    <t>Табашникова</t>
  </si>
  <si>
    <t>Дадушкина</t>
  </si>
  <si>
    <t>Москвина</t>
  </si>
  <si>
    <t>Рыжанкова</t>
  </si>
  <si>
    <t>Рыжанков</t>
  </si>
  <si>
    <t>Именов</t>
  </si>
  <si>
    <t>Лиштван</t>
  </si>
  <si>
    <t>Гацко</t>
  </si>
  <si>
    <t>Валентин</t>
  </si>
  <si>
    <t>Валентинович</t>
  </si>
  <si>
    <t>Лаптиенко</t>
  </si>
  <si>
    <t>Затора</t>
  </si>
  <si>
    <t>Кидалов</t>
  </si>
  <si>
    <t>Данил</t>
  </si>
  <si>
    <t>Исадченко</t>
  </si>
  <si>
    <t>Сакуто</t>
  </si>
  <si>
    <t>Завершинская</t>
  </si>
  <si>
    <t>Насонова</t>
  </si>
  <si>
    <t>МАОУ СОШ № 14</t>
  </si>
  <si>
    <t>Митяева</t>
  </si>
  <si>
    <t>Шевлеков</t>
  </si>
  <si>
    <t xml:space="preserve">Гокаленко </t>
  </si>
  <si>
    <t xml:space="preserve">Артем </t>
  </si>
  <si>
    <t xml:space="preserve">Остроух </t>
  </si>
  <si>
    <t xml:space="preserve">Александра </t>
  </si>
  <si>
    <t xml:space="preserve">Киселева </t>
  </si>
  <si>
    <t xml:space="preserve">Ольга </t>
  </si>
  <si>
    <t>Редько</t>
  </si>
  <si>
    <t xml:space="preserve">Сотникова </t>
  </si>
  <si>
    <t xml:space="preserve">Беспалый </t>
  </si>
  <si>
    <t>Хасянова</t>
  </si>
  <si>
    <t xml:space="preserve">Екатерина </t>
  </si>
  <si>
    <t>Рашидовна</t>
  </si>
  <si>
    <t>Леонтьев</t>
  </si>
  <si>
    <t xml:space="preserve">Филин </t>
  </si>
  <si>
    <t xml:space="preserve">Андрей </t>
  </si>
  <si>
    <t xml:space="preserve">Бециян </t>
  </si>
  <si>
    <t>Бебех</t>
  </si>
  <si>
    <t xml:space="preserve">Арсентьев </t>
  </si>
  <si>
    <t>Снегирева</t>
  </si>
  <si>
    <t xml:space="preserve">Митяева </t>
  </si>
  <si>
    <t xml:space="preserve">Мартынова </t>
  </si>
  <si>
    <t>Давыдова</t>
  </si>
  <si>
    <t xml:space="preserve">Шустова </t>
  </si>
  <si>
    <t>Никитична</t>
  </si>
  <si>
    <t>Малютина</t>
  </si>
  <si>
    <t>Назарова</t>
  </si>
  <si>
    <t>Гробаускас</t>
  </si>
  <si>
    <t xml:space="preserve">Малютина </t>
  </si>
  <si>
    <t>Сайкин</t>
  </si>
  <si>
    <t>Ковалева</t>
  </si>
  <si>
    <t xml:space="preserve">Сорокина </t>
  </si>
  <si>
    <t xml:space="preserve">Ракова </t>
  </si>
  <si>
    <t>Клешняк</t>
  </si>
  <si>
    <t xml:space="preserve">Васильев </t>
  </si>
  <si>
    <t>Кулбасов</t>
  </si>
  <si>
    <t>Плотникова</t>
  </si>
  <si>
    <t xml:space="preserve">Карелина </t>
  </si>
  <si>
    <t>Балкарова</t>
  </si>
  <si>
    <t>Эльвира</t>
  </si>
  <si>
    <t>Аслановна</t>
  </si>
  <si>
    <t xml:space="preserve">Калантаевская </t>
  </si>
  <si>
    <t xml:space="preserve">Хапко </t>
  </si>
  <si>
    <t>Обухова</t>
  </si>
  <si>
    <t xml:space="preserve">Антипин </t>
  </si>
  <si>
    <t>МАОУ ООШ № 15</t>
  </si>
  <si>
    <t>Бороздина</t>
  </si>
  <si>
    <t xml:space="preserve">Стрельцова </t>
  </si>
  <si>
    <t>Гурова</t>
  </si>
  <si>
    <t xml:space="preserve">Белов </t>
  </si>
  <si>
    <t xml:space="preserve">Шахновский </t>
  </si>
  <si>
    <t>Богданова</t>
  </si>
  <si>
    <t>Васичкин</t>
  </si>
  <si>
    <t xml:space="preserve">Петрякова </t>
  </si>
  <si>
    <t xml:space="preserve">Карабанов </t>
  </si>
  <si>
    <t xml:space="preserve">Антон </t>
  </si>
  <si>
    <t>Сушина</t>
  </si>
  <si>
    <t xml:space="preserve">Фокина </t>
  </si>
  <si>
    <t>Зубаирова</t>
  </si>
  <si>
    <t>Асфаровна</t>
  </si>
  <si>
    <t xml:space="preserve">Вадим </t>
  </si>
  <si>
    <t xml:space="preserve">Абдиева </t>
  </si>
  <si>
    <t xml:space="preserve">Лилия </t>
  </si>
  <si>
    <t>Ризаевна</t>
  </si>
  <si>
    <t>Тюменцева</t>
  </si>
  <si>
    <t>Чиглинцева</t>
  </si>
  <si>
    <t>Вахрова</t>
  </si>
  <si>
    <t>Мосеева</t>
  </si>
  <si>
    <t>Денисова</t>
  </si>
  <si>
    <t xml:space="preserve">Гунтовая </t>
  </si>
  <si>
    <t>Григорьев</t>
  </si>
  <si>
    <t>Петрачков</t>
  </si>
  <si>
    <t>Шаталова</t>
  </si>
  <si>
    <t>Шевелёв</t>
  </si>
  <si>
    <t>Евгеневич</t>
  </si>
  <si>
    <t>Волосевич</t>
  </si>
  <si>
    <t xml:space="preserve">Диана </t>
  </si>
  <si>
    <t>Сайхановна</t>
  </si>
  <si>
    <t>Осиповна</t>
  </si>
  <si>
    <t>Глаголева</t>
  </si>
  <si>
    <t>Варданян</t>
  </si>
  <si>
    <t>Анаит</t>
  </si>
  <si>
    <t>Робертова</t>
  </si>
  <si>
    <t>Вязигина</t>
  </si>
  <si>
    <t xml:space="preserve">Варвара </t>
  </si>
  <si>
    <t xml:space="preserve">Королева </t>
  </si>
  <si>
    <t>Осмоловский</t>
  </si>
  <si>
    <t xml:space="preserve">Никита </t>
  </si>
  <si>
    <t>Литвтвиненко</t>
  </si>
  <si>
    <t>Недорезова</t>
  </si>
  <si>
    <t>Лункевич</t>
  </si>
  <si>
    <t>Шуневич</t>
  </si>
  <si>
    <t>Белая</t>
  </si>
  <si>
    <t>Хайткулова</t>
  </si>
  <si>
    <t xml:space="preserve">Воропаева </t>
  </si>
  <si>
    <t xml:space="preserve">Руслана </t>
  </si>
  <si>
    <t xml:space="preserve">Малащенко </t>
  </si>
  <si>
    <t>Пойманова</t>
  </si>
  <si>
    <t>Алена</t>
  </si>
  <si>
    <t>Огурцова</t>
  </si>
  <si>
    <t xml:space="preserve">Яна </t>
  </si>
  <si>
    <t>Хабиров</t>
  </si>
  <si>
    <t>Макаренко</t>
  </si>
  <si>
    <t>Соколова</t>
  </si>
  <si>
    <t>Иванекина</t>
  </si>
  <si>
    <t>Трошкова</t>
  </si>
  <si>
    <t>Германовна</t>
  </si>
  <si>
    <t>Балаганская</t>
  </si>
  <si>
    <t xml:space="preserve">Фролов </t>
  </si>
  <si>
    <t>Галемский</t>
  </si>
  <si>
    <t xml:space="preserve">Вахрова </t>
  </si>
  <si>
    <t>Цыбуля</t>
  </si>
  <si>
    <t>Емельянова</t>
  </si>
  <si>
    <t xml:space="preserve">Бурлакова </t>
  </si>
  <si>
    <t>Несмирная</t>
  </si>
  <si>
    <t>Чура</t>
  </si>
  <si>
    <t>Аветисян</t>
  </si>
  <si>
    <t>Мигель</t>
  </si>
  <si>
    <t>Арсенович</t>
  </si>
  <si>
    <t>МАОУ СОШ № 41</t>
  </si>
  <si>
    <t>Шилова</t>
  </si>
  <si>
    <t>Муступаева</t>
  </si>
  <si>
    <t>Гусак</t>
  </si>
  <si>
    <t xml:space="preserve">Яловая </t>
  </si>
  <si>
    <t>Авраменко</t>
  </si>
  <si>
    <t>Шаханин</t>
  </si>
  <si>
    <t>Брусницын</t>
  </si>
  <si>
    <t>Василий</t>
  </si>
  <si>
    <t>Еремеев</t>
  </si>
  <si>
    <t>Бабаш</t>
  </si>
  <si>
    <t>Тадевосян</t>
  </si>
  <si>
    <t>Аида</t>
  </si>
  <si>
    <t>Мартуновна</t>
  </si>
  <si>
    <t>Каролина</t>
  </si>
  <si>
    <t>Данилов</t>
  </si>
  <si>
    <t>Ашурмамедова</t>
  </si>
  <si>
    <t>Рамбеза</t>
  </si>
  <si>
    <t>Шиманова</t>
  </si>
  <si>
    <t>Сагитова</t>
  </si>
  <si>
    <t>Раилевна</t>
  </si>
  <si>
    <t>Сологуб</t>
  </si>
  <si>
    <t>Титаева</t>
  </si>
  <si>
    <t>Пряхина</t>
  </si>
  <si>
    <t>Хромова</t>
  </si>
  <si>
    <t>Столяренко</t>
  </si>
  <si>
    <t>Цыбин</t>
  </si>
  <si>
    <t>Давид</t>
  </si>
  <si>
    <t>Беляков</t>
  </si>
  <si>
    <t>Гапоненко</t>
  </si>
  <si>
    <t>Бляшук</t>
  </si>
  <si>
    <t>Гаврикова</t>
  </si>
  <si>
    <t>Попов</t>
  </si>
  <si>
    <t>Терёхин</t>
  </si>
  <si>
    <t>Долженков</t>
  </si>
  <si>
    <t>Миллер</t>
  </si>
  <si>
    <t>Кобзарь</t>
  </si>
  <si>
    <t>Городкова</t>
  </si>
  <si>
    <t>Монов</t>
  </si>
  <si>
    <t>Пляуга</t>
  </si>
  <si>
    <t>Пастула</t>
  </si>
  <si>
    <t>Айбатов</t>
  </si>
  <si>
    <t xml:space="preserve">Добровольская </t>
  </si>
  <si>
    <t>Плиева</t>
  </si>
  <si>
    <t>Ковальчук</t>
  </si>
  <si>
    <t>Окаро</t>
  </si>
  <si>
    <t>Габитова</t>
  </si>
  <si>
    <t>Гор</t>
  </si>
  <si>
    <t>Арменович</t>
  </si>
  <si>
    <t>Юрмышева</t>
  </si>
  <si>
    <t>Шевелина</t>
  </si>
  <si>
    <t>Кантонистова</t>
  </si>
  <si>
    <t>Сахарова</t>
  </si>
  <si>
    <t>Баранишина</t>
  </si>
  <si>
    <t>Шахгелдян</t>
  </si>
  <si>
    <t>Элеонора</t>
  </si>
  <si>
    <t>Вагратовна</t>
  </si>
  <si>
    <t xml:space="preserve">Лариса </t>
  </si>
  <si>
    <t>Ничепорук</t>
  </si>
  <si>
    <t>Адамов</t>
  </si>
  <si>
    <t>Леньшина</t>
  </si>
  <si>
    <t>Никитюк</t>
  </si>
  <si>
    <t>Скачкова</t>
  </si>
  <si>
    <t>Нечаев</t>
  </si>
  <si>
    <t>Родион</t>
  </si>
  <si>
    <t>Кодаченко</t>
  </si>
  <si>
    <t>Лазаренков</t>
  </si>
  <si>
    <t>Ален</t>
  </si>
  <si>
    <t>Крайнюченко</t>
  </si>
  <si>
    <t>МАОУ СОШ № 29</t>
  </si>
  <si>
    <t>Корнева</t>
  </si>
  <si>
    <t>Ярошевич</t>
  </si>
  <si>
    <t>Латышева</t>
  </si>
  <si>
    <t>Зинаида</t>
  </si>
  <si>
    <t>Семёновна6</t>
  </si>
  <si>
    <t>Петровский</t>
  </si>
  <si>
    <t>Дмтриевич</t>
  </si>
  <si>
    <t>Карплюк</t>
  </si>
  <si>
    <t>Ильиична</t>
  </si>
  <si>
    <t xml:space="preserve">Латышева </t>
  </si>
  <si>
    <t>Семёновна</t>
  </si>
  <si>
    <t>Бражникова</t>
  </si>
  <si>
    <t>Мосин</t>
  </si>
  <si>
    <t>Пестрякова</t>
  </si>
  <si>
    <t>Курашин</t>
  </si>
  <si>
    <t>Свечников</t>
  </si>
  <si>
    <t>Федюнин</t>
  </si>
  <si>
    <t>Тишко</t>
  </si>
  <si>
    <t>Панкин</t>
  </si>
  <si>
    <t>Боровикова</t>
  </si>
  <si>
    <t>Щербаков</t>
  </si>
  <si>
    <t>Ильющенко</t>
  </si>
  <si>
    <t>Астахов</t>
  </si>
  <si>
    <t xml:space="preserve">Ковалёв </t>
  </si>
  <si>
    <t>Парунова</t>
  </si>
  <si>
    <t>Махмудова</t>
  </si>
  <si>
    <t>Мафтунахон</t>
  </si>
  <si>
    <t>Маннобжон</t>
  </si>
  <si>
    <t xml:space="preserve">Боровикова </t>
  </si>
  <si>
    <t>Арсаланова</t>
  </si>
  <si>
    <t>Суламита</t>
  </si>
  <si>
    <t>Арсалановна</t>
  </si>
  <si>
    <t xml:space="preserve">Бударина </t>
  </si>
  <si>
    <t xml:space="preserve">Виктория </t>
  </si>
  <si>
    <t xml:space="preserve">Владимировна </t>
  </si>
  <si>
    <t>Кирячек</t>
  </si>
  <si>
    <t xml:space="preserve">Полина </t>
  </si>
  <si>
    <t>Фарстова</t>
  </si>
  <si>
    <t>Александрова</t>
  </si>
  <si>
    <t>Ермаченко</t>
  </si>
  <si>
    <t>Блохина</t>
  </si>
  <si>
    <t>Алеексеевна</t>
  </si>
  <si>
    <t>Кислякова</t>
  </si>
  <si>
    <t>Дмитриенва</t>
  </si>
  <si>
    <t xml:space="preserve">Белобородова </t>
  </si>
  <si>
    <t>Богатых</t>
  </si>
  <si>
    <t>Малинова</t>
  </si>
  <si>
    <t xml:space="preserve">Дыманова </t>
  </si>
  <si>
    <t>Кокоткина</t>
  </si>
  <si>
    <t>Тучин</t>
  </si>
  <si>
    <t>Гургенович</t>
  </si>
  <si>
    <t>Клименко</t>
  </si>
  <si>
    <t>Дитерле</t>
  </si>
  <si>
    <t>Курбанов</t>
  </si>
  <si>
    <t>Борт</t>
  </si>
  <si>
    <t>Бессмертная</t>
  </si>
  <si>
    <t>Величко</t>
  </si>
  <si>
    <t>Качкуркин</t>
  </si>
  <si>
    <t>МАОУ СОШ № 9 им. Дьякова П.М.</t>
  </si>
  <si>
    <t>Морозов</t>
  </si>
  <si>
    <t xml:space="preserve">Максим </t>
  </si>
  <si>
    <t>Бессараб</t>
  </si>
  <si>
    <t>Бокова</t>
  </si>
  <si>
    <t>Андреев</t>
  </si>
  <si>
    <t>Лысков</t>
  </si>
  <si>
    <t xml:space="preserve">Данил </t>
  </si>
  <si>
    <t>Общенко</t>
  </si>
  <si>
    <t>Филимонова</t>
  </si>
  <si>
    <t>Мухаматрахимова</t>
  </si>
  <si>
    <t>Абдрахимовна</t>
  </si>
  <si>
    <t>Пилько</t>
  </si>
  <si>
    <t>Санычева</t>
  </si>
  <si>
    <t>Соловьёва</t>
  </si>
  <si>
    <t>Бушина</t>
  </si>
  <si>
    <t>Милослава</t>
  </si>
  <si>
    <t>Сейдаметов</t>
  </si>
  <si>
    <t>Эдем</t>
  </si>
  <si>
    <t>Солуянова</t>
  </si>
  <si>
    <t>Проничкина</t>
  </si>
  <si>
    <t>Галибовна</t>
  </si>
  <si>
    <t>Зубов</t>
  </si>
  <si>
    <t>Джаватханов</t>
  </si>
  <si>
    <t>Гаджимурад</t>
  </si>
  <si>
    <t>Магомедович</t>
  </si>
  <si>
    <t>Маслинская</t>
  </si>
  <si>
    <t>Лера</t>
  </si>
  <si>
    <t>Никифоровна</t>
  </si>
  <si>
    <t>Шрамченко</t>
  </si>
  <si>
    <t>Новикова</t>
  </si>
  <si>
    <t>Салов</t>
  </si>
  <si>
    <t>Перегудина</t>
  </si>
  <si>
    <t>Антонов</t>
  </si>
  <si>
    <t>Шимунова</t>
  </si>
  <si>
    <t>Млечко</t>
  </si>
  <si>
    <t>Костроминов</t>
  </si>
  <si>
    <t>Туренко</t>
  </si>
  <si>
    <t>Шишкарёв</t>
  </si>
  <si>
    <t>Сиротина</t>
  </si>
  <si>
    <t>Борисенко</t>
  </si>
  <si>
    <t>Малиновская</t>
  </si>
  <si>
    <t>Шалатова</t>
  </si>
  <si>
    <t xml:space="preserve">Надежда </t>
  </si>
  <si>
    <t>Ваулина</t>
  </si>
  <si>
    <t xml:space="preserve">Мартыненко </t>
  </si>
  <si>
    <t>Костоусова</t>
  </si>
  <si>
    <t xml:space="preserve">Кушнир </t>
  </si>
  <si>
    <t>Герасимов</t>
  </si>
  <si>
    <t>Фимушкин</t>
  </si>
  <si>
    <t>МАОУ СОШ № 48</t>
  </si>
  <si>
    <t xml:space="preserve">Парфенова </t>
  </si>
  <si>
    <t>Харахурсах</t>
  </si>
  <si>
    <t>Малявко</t>
  </si>
  <si>
    <t>Уколова</t>
  </si>
  <si>
    <t>Алекссеевна</t>
  </si>
  <si>
    <t>Смурага</t>
  </si>
  <si>
    <t>Гаджиев</t>
  </si>
  <si>
    <t>Фаридович</t>
  </si>
  <si>
    <t>Савина</t>
  </si>
  <si>
    <t>Беджанян</t>
  </si>
  <si>
    <t xml:space="preserve">Эллада </t>
  </si>
  <si>
    <t>Карленовна</t>
  </si>
  <si>
    <t>Кочарян</t>
  </si>
  <si>
    <t>Андрониковна</t>
  </si>
  <si>
    <t>Гафаров</t>
  </si>
  <si>
    <t>Эмин</t>
  </si>
  <si>
    <t>Зия оглы</t>
  </si>
  <si>
    <t>Корельская</t>
  </si>
  <si>
    <t>Краснов</t>
  </si>
  <si>
    <t xml:space="preserve">Липатова </t>
  </si>
  <si>
    <t>Сорокин</t>
  </si>
  <si>
    <t>Дулов</t>
  </si>
  <si>
    <t>Польшукова</t>
  </si>
  <si>
    <t>Драпалюк</t>
  </si>
  <si>
    <t>Мараховская</t>
  </si>
  <si>
    <t>Дербуш</t>
  </si>
  <si>
    <t>Рифкатовна</t>
  </si>
  <si>
    <t>Феоктистов</t>
  </si>
  <si>
    <t>Будкин</t>
  </si>
  <si>
    <t>Гусарова</t>
  </si>
  <si>
    <t>Липшис</t>
  </si>
  <si>
    <t>Витаутович</t>
  </si>
  <si>
    <t>Чайко</t>
  </si>
  <si>
    <t>Филатова</t>
  </si>
  <si>
    <t>Дулова</t>
  </si>
  <si>
    <t>Подорожная</t>
  </si>
  <si>
    <t>Затковская</t>
  </si>
  <si>
    <t>Ботина</t>
  </si>
  <si>
    <t>Ленинг</t>
  </si>
  <si>
    <t>Шахрай</t>
  </si>
  <si>
    <t>Аверьянова</t>
  </si>
  <si>
    <t xml:space="preserve">Костромина </t>
  </si>
  <si>
    <t xml:space="preserve">Софья </t>
  </si>
  <si>
    <t>МАОУ СОШ № 33</t>
  </si>
  <si>
    <t>Малых</t>
  </si>
  <si>
    <t xml:space="preserve">Кургужаева </t>
  </si>
  <si>
    <t>Якушева</t>
  </si>
  <si>
    <t xml:space="preserve">Нехаев </t>
  </si>
  <si>
    <t xml:space="preserve">Дмитрий </t>
  </si>
  <si>
    <t>Пельтихина</t>
  </si>
  <si>
    <t xml:space="preserve">Орёл </t>
  </si>
  <si>
    <t xml:space="preserve">Парамзина </t>
  </si>
  <si>
    <t xml:space="preserve">Федотова </t>
  </si>
  <si>
    <t xml:space="preserve">Алиса </t>
  </si>
  <si>
    <t xml:space="preserve">Жукова </t>
  </si>
  <si>
    <t>ИМ</t>
  </si>
  <si>
    <t xml:space="preserve">Агафонова </t>
  </si>
  <si>
    <t>Могонина</t>
  </si>
  <si>
    <t>Алевтина</t>
  </si>
  <si>
    <t xml:space="preserve">Брагина </t>
  </si>
  <si>
    <t xml:space="preserve">Носенко </t>
  </si>
  <si>
    <t xml:space="preserve">Александр </t>
  </si>
  <si>
    <t xml:space="preserve">Петрова </t>
  </si>
  <si>
    <t xml:space="preserve">Юлия </t>
  </si>
  <si>
    <t xml:space="preserve">Медведева </t>
  </si>
  <si>
    <t xml:space="preserve">Жестовский </t>
  </si>
  <si>
    <t xml:space="preserve">Илья </t>
  </si>
  <si>
    <t>Владимировичъ</t>
  </si>
  <si>
    <t xml:space="preserve">Кабанова </t>
  </si>
  <si>
    <t xml:space="preserve">Анастасия </t>
  </si>
  <si>
    <t xml:space="preserve">Минченкова </t>
  </si>
  <si>
    <t xml:space="preserve">Мухарямова </t>
  </si>
  <si>
    <t xml:space="preserve">Анна </t>
  </si>
  <si>
    <t>Рафаэлевна</t>
  </si>
  <si>
    <t xml:space="preserve">Гладков </t>
  </si>
  <si>
    <t xml:space="preserve">Григорьев </t>
  </si>
  <si>
    <t xml:space="preserve">Иванова </t>
  </si>
  <si>
    <t>Фёдоровна</t>
  </si>
  <si>
    <t xml:space="preserve">Свирилина </t>
  </si>
  <si>
    <t xml:space="preserve">Ксения </t>
  </si>
  <si>
    <t>Сидоренкова</t>
  </si>
  <si>
    <t xml:space="preserve">Афонькина </t>
  </si>
  <si>
    <t xml:space="preserve">Василего </t>
  </si>
  <si>
    <t>Остапенко</t>
  </si>
  <si>
    <t>Ратимр</t>
  </si>
  <si>
    <t>Трубчанина</t>
  </si>
  <si>
    <t xml:space="preserve">Бова </t>
  </si>
  <si>
    <t xml:space="preserve">Ахметов </t>
  </si>
  <si>
    <t xml:space="preserve">Дониёр </t>
  </si>
  <si>
    <t>Умаржанович</t>
  </si>
  <si>
    <t>Хилевич</t>
  </si>
  <si>
    <t xml:space="preserve">Черепенко </t>
  </si>
  <si>
    <t xml:space="preserve">Таисия </t>
  </si>
  <si>
    <t>Валерьева</t>
  </si>
  <si>
    <t xml:space="preserve">Корчагина </t>
  </si>
  <si>
    <t xml:space="preserve">Арина </t>
  </si>
  <si>
    <t xml:space="preserve">Цируль </t>
  </si>
  <si>
    <t xml:space="preserve">Апраксина </t>
  </si>
  <si>
    <t xml:space="preserve">Калашникова </t>
  </si>
  <si>
    <t xml:space="preserve">Инга </t>
  </si>
  <si>
    <t xml:space="preserve">Фролова </t>
  </si>
  <si>
    <t xml:space="preserve">Мария </t>
  </si>
  <si>
    <t xml:space="preserve">Карпенко </t>
  </si>
  <si>
    <t>Оголева</t>
  </si>
  <si>
    <t xml:space="preserve">Молоканова </t>
  </si>
  <si>
    <t>Яковлевна</t>
  </si>
  <si>
    <t xml:space="preserve">Назарова </t>
  </si>
  <si>
    <t xml:space="preserve">Высоковская </t>
  </si>
  <si>
    <t xml:space="preserve">Елисавета </t>
  </si>
  <si>
    <t xml:space="preserve">Клейменова </t>
  </si>
  <si>
    <t xml:space="preserve">Элеонора </t>
  </si>
  <si>
    <t xml:space="preserve">Коробейников </t>
  </si>
  <si>
    <t xml:space="preserve">Михаил </t>
  </si>
  <si>
    <t>Малейчик</t>
  </si>
  <si>
    <t xml:space="preserve">Силкин </t>
  </si>
  <si>
    <t xml:space="preserve">Бондарь </t>
  </si>
  <si>
    <t xml:space="preserve">Валерия </t>
  </si>
  <si>
    <t>Захарьева</t>
  </si>
  <si>
    <t xml:space="preserve">Семенец </t>
  </si>
  <si>
    <t>Алишеровна</t>
  </si>
  <si>
    <t xml:space="preserve">Маскалан </t>
  </si>
  <si>
    <t xml:space="preserve">Сердюков </t>
  </si>
  <si>
    <t xml:space="preserve">Тимофей </t>
  </si>
  <si>
    <t>Буткевич</t>
  </si>
  <si>
    <t xml:space="preserve">Маркарян </t>
  </si>
  <si>
    <t xml:space="preserve">Марьям </t>
  </si>
  <si>
    <t>Татуловна</t>
  </si>
  <si>
    <t xml:space="preserve">Мельситова </t>
  </si>
  <si>
    <t xml:space="preserve">Милена </t>
  </si>
  <si>
    <t xml:space="preserve">Подшкоркин </t>
  </si>
  <si>
    <t xml:space="preserve">Владислав </t>
  </si>
  <si>
    <t>Валерьеви</t>
  </si>
  <si>
    <t xml:space="preserve">Шкурко </t>
  </si>
  <si>
    <t xml:space="preserve">Зоя </t>
  </si>
  <si>
    <t xml:space="preserve">Титорова </t>
  </si>
  <si>
    <t>Даниловна</t>
  </si>
  <si>
    <t xml:space="preserve">Симбаба </t>
  </si>
  <si>
    <t xml:space="preserve">Морозова </t>
  </si>
  <si>
    <t xml:space="preserve">Евгения </t>
  </si>
  <si>
    <t xml:space="preserve">Веремеева </t>
  </si>
  <si>
    <t xml:space="preserve">Чернышева </t>
  </si>
  <si>
    <t xml:space="preserve">Шурухина </t>
  </si>
  <si>
    <t>Шарабарова</t>
  </si>
  <si>
    <t xml:space="preserve">Заргарян </t>
  </si>
  <si>
    <t>Варданиковна</t>
  </si>
  <si>
    <t xml:space="preserve">Сосновская </t>
  </si>
  <si>
    <t xml:space="preserve">Елизавета </t>
  </si>
  <si>
    <t xml:space="preserve">Бабаджанова-Павлова </t>
  </si>
  <si>
    <t>Тимуровна</t>
  </si>
  <si>
    <t xml:space="preserve">Ананян </t>
  </si>
  <si>
    <t xml:space="preserve">Григорьевна </t>
  </si>
  <si>
    <t>Михеева</t>
  </si>
  <si>
    <t xml:space="preserve">Маматова </t>
  </si>
  <si>
    <t xml:space="preserve">Карина </t>
  </si>
  <si>
    <t>Рамильевна</t>
  </si>
  <si>
    <t xml:space="preserve">Рудик </t>
  </si>
  <si>
    <t xml:space="preserve">Седых </t>
  </si>
  <si>
    <t>Л-5-29-15</t>
  </si>
  <si>
    <t>Кисель</t>
  </si>
  <si>
    <t>МАОУ СОШ № 46 с УИОП</t>
  </si>
  <si>
    <t>Меркулова</t>
  </si>
  <si>
    <t>Л-5-27-8</t>
  </si>
  <si>
    <t>Чуйкова</t>
  </si>
  <si>
    <t>Л-5-23-4</t>
  </si>
  <si>
    <t xml:space="preserve">Куконос </t>
  </si>
  <si>
    <t>Л-5-29-1</t>
  </si>
  <si>
    <t xml:space="preserve">Виноградова </t>
  </si>
  <si>
    <t>Руденко</t>
  </si>
  <si>
    <t>Л-5-23-13</t>
  </si>
  <si>
    <t xml:space="preserve">Николаева </t>
  </si>
  <si>
    <t>Л-5-29-10</t>
  </si>
  <si>
    <t>Журавель</t>
  </si>
  <si>
    <t>Л-5-23-8</t>
  </si>
  <si>
    <t>Ловкова</t>
  </si>
  <si>
    <t>Л-5-29-3</t>
  </si>
  <si>
    <t>Гвоздь</t>
  </si>
  <si>
    <t>Л-5-29-9</t>
  </si>
  <si>
    <t>Жибин</t>
  </si>
  <si>
    <t>Л-5-23-11</t>
  </si>
  <si>
    <t>Дейнек</t>
  </si>
  <si>
    <t>Л-5-27-5</t>
  </si>
  <si>
    <t>Третьяченко</t>
  </si>
  <si>
    <t>Л-5-29-8</t>
  </si>
  <si>
    <t>Езерский</t>
  </si>
  <si>
    <t>Л-5-29-13</t>
  </si>
  <si>
    <t xml:space="preserve">Казакова </t>
  </si>
  <si>
    <t>Л-5-23-2</t>
  </si>
  <si>
    <t>Колпакова</t>
  </si>
  <si>
    <t>Л-5-23-3</t>
  </si>
  <si>
    <t>Котышева</t>
  </si>
  <si>
    <t>Л-5-23-9</t>
  </si>
  <si>
    <t xml:space="preserve">Шагинова </t>
  </si>
  <si>
    <t>Л-5-29-5</t>
  </si>
  <si>
    <t>Дидык</t>
  </si>
  <si>
    <t>Л-5-23-7</t>
  </si>
  <si>
    <t>Л-5-23-10</t>
  </si>
  <si>
    <t>Мартын</t>
  </si>
  <si>
    <t>Алферов</t>
  </si>
  <si>
    <t>Л-5-29-11</t>
  </si>
  <si>
    <t>Иваньков</t>
  </si>
  <si>
    <t>Л-5-29-12</t>
  </si>
  <si>
    <t>Исаев</t>
  </si>
  <si>
    <t>Антон</t>
  </si>
  <si>
    <t>Л-5-27-4</t>
  </si>
  <si>
    <t>Снитко</t>
  </si>
  <si>
    <t>Егорович</t>
  </si>
  <si>
    <t>Л-5-29-4</t>
  </si>
  <si>
    <t>Гончарук</t>
  </si>
  <si>
    <t>Л-5-29-7</t>
  </si>
  <si>
    <t>Дьяченко</t>
  </si>
  <si>
    <t>Л-5-27-2</t>
  </si>
  <si>
    <t xml:space="preserve">Слезин </t>
  </si>
  <si>
    <t>Л-5-27-3</t>
  </si>
  <si>
    <t>Слесарева</t>
  </si>
  <si>
    <t>Л-5-23-14</t>
  </si>
  <si>
    <t>Хвостова</t>
  </si>
  <si>
    <t>Л-5-23-1</t>
  </si>
  <si>
    <t>Климюк</t>
  </si>
  <si>
    <t>Л-5-23-12</t>
  </si>
  <si>
    <t>Назаренко</t>
  </si>
  <si>
    <t>Л-5-23-15</t>
  </si>
  <si>
    <t>Рассыпнов</t>
  </si>
  <si>
    <t>Л-5-29-2</t>
  </si>
  <si>
    <t>Гафетдинов</t>
  </si>
  <si>
    <t>Артур</t>
  </si>
  <si>
    <t>Тимурович</t>
  </si>
  <si>
    <t>Л-5-29-6</t>
  </si>
  <si>
    <t>Л-5-23-5</t>
  </si>
  <si>
    <t>Л-5-23-6</t>
  </si>
  <si>
    <t>Кутор</t>
  </si>
  <si>
    <t>Л-5-27-1</t>
  </si>
  <si>
    <t>Сивов</t>
  </si>
  <si>
    <t>Л-6-25-12</t>
  </si>
  <si>
    <t>Огнева</t>
  </si>
  <si>
    <t>Никутова</t>
  </si>
  <si>
    <t>Л-6-24-8</t>
  </si>
  <si>
    <t>Шалагинова</t>
  </si>
  <si>
    <t>Стрелкова</t>
  </si>
  <si>
    <t>Л-6-25-8</t>
  </si>
  <si>
    <t>Минтель</t>
  </si>
  <si>
    <t>Л-6-24-6</t>
  </si>
  <si>
    <t>Фурман</t>
  </si>
  <si>
    <t>Шумейко</t>
  </si>
  <si>
    <t>Л-6-26-1</t>
  </si>
  <si>
    <t>Архангельская</t>
  </si>
  <si>
    <t>Л-6-25-5</t>
  </si>
  <si>
    <t>Лощаков</t>
  </si>
  <si>
    <t>Л-6-26-5</t>
  </si>
  <si>
    <t xml:space="preserve">Булава </t>
  </si>
  <si>
    <t>Л-6-26-8</t>
  </si>
  <si>
    <t>Гордейчук</t>
  </si>
  <si>
    <t>Л-6-26-14</t>
  </si>
  <si>
    <t>Игнатюк</t>
  </si>
  <si>
    <t>Л-6-26-16</t>
  </si>
  <si>
    <t>Казлаускайте</t>
  </si>
  <si>
    <t>Л-6-25-4</t>
  </si>
  <si>
    <t>Курочкина</t>
  </si>
  <si>
    <t>Л-6-24-5</t>
  </si>
  <si>
    <t>Фомичева</t>
  </si>
  <si>
    <t>Л-6-26-13</t>
  </si>
  <si>
    <t xml:space="preserve">Затылкин </t>
  </si>
  <si>
    <t>Л-6-25-3</t>
  </si>
  <si>
    <t xml:space="preserve">Коновалов </t>
  </si>
  <si>
    <t>Л-6-2507</t>
  </si>
  <si>
    <t>Мильдштейн</t>
  </si>
  <si>
    <t>Л-6-26-4</t>
  </si>
  <si>
    <t>Л-6-24-10</t>
  </si>
  <si>
    <t>Юдина</t>
  </si>
  <si>
    <t>Л-6-24-7</t>
  </si>
  <si>
    <t>Хуснуллин</t>
  </si>
  <si>
    <t>Линар</t>
  </si>
  <si>
    <t>Халимович</t>
  </si>
  <si>
    <t>Л-6-25-2</t>
  </si>
  <si>
    <t xml:space="preserve">Килимчук </t>
  </si>
  <si>
    <t>Л-6-25-10</t>
  </si>
  <si>
    <t>Виталий</t>
  </si>
  <si>
    <t>Л-6-26-2</t>
  </si>
  <si>
    <t>Байдак</t>
  </si>
  <si>
    <t>Л-6-26-9</t>
  </si>
  <si>
    <t>Грушецкий</t>
  </si>
  <si>
    <t>Л-6-24-4</t>
  </si>
  <si>
    <t>Тютюнов</t>
  </si>
  <si>
    <t>Л-6-26-7</t>
  </si>
  <si>
    <t>Генералова</t>
  </si>
  <si>
    <t>Л-6-26-10</t>
  </si>
  <si>
    <t>Гутыра</t>
  </si>
  <si>
    <t>Л-6-26-12</t>
  </si>
  <si>
    <t>Журавлёва</t>
  </si>
  <si>
    <t>Л-6-25-9</t>
  </si>
  <si>
    <t>Л-6-25-14</t>
  </si>
  <si>
    <t>Позднякова</t>
  </si>
  <si>
    <t>Л-6-24-1</t>
  </si>
  <si>
    <t>Л-6-26-3</t>
  </si>
  <si>
    <t>Бичель</t>
  </si>
  <si>
    <t>Л-6-26-6</t>
  </si>
  <si>
    <t>Гаврилиди</t>
  </si>
  <si>
    <t>Афина</t>
  </si>
  <si>
    <t>Л-7-28-5</t>
  </si>
  <si>
    <t xml:space="preserve">Перепелюк </t>
  </si>
  <si>
    <t>Л-7-29-9</t>
  </si>
  <si>
    <t xml:space="preserve">Горяйнова </t>
  </si>
  <si>
    <t>Л-7-29-10</t>
  </si>
  <si>
    <t xml:space="preserve">Давыдова </t>
  </si>
  <si>
    <t>Л-7-29-4</t>
  </si>
  <si>
    <t xml:space="preserve">Буренков </t>
  </si>
  <si>
    <t>Л-7-29-6</t>
  </si>
  <si>
    <t xml:space="preserve">Голубцова </t>
  </si>
  <si>
    <t>Римма</t>
  </si>
  <si>
    <t>Л-7-29-12</t>
  </si>
  <si>
    <t>Демьянова</t>
  </si>
  <si>
    <t>Л-7-29-13</t>
  </si>
  <si>
    <t>Л-7-28-8</t>
  </si>
  <si>
    <t xml:space="preserve">Пальчиковская </t>
  </si>
  <si>
    <t>Л-7-29-5</t>
  </si>
  <si>
    <t xml:space="preserve">Быкова </t>
  </si>
  <si>
    <t>Л-7-28-7</t>
  </si>
  <si>
    <t xml:space="preserve">Назимов </t>
  </si>
  <si>
    <t>Л-7-28-11</t>
  </si>
  <si>
    <t xml:space="preserve">Рыбалко </t>
  </si>
  <si>
    <t>Богдановна</t>
  </si>
  <si>
    <t>Л-7-27-2</t>
  </si>
  <si>
    <t xml:space="preserve">Толопило </t>
  </si>
  <si>
    <t>Л-7-28-4</t>
  </si>
  <si>
    <t>Соломатин</t>
  </si>
  <si>
    <t xml:space="preserve">Давид </t>
  </si>
  <si>
    <t>Л-7-27-4</t>
  </si>
  <si>
    <t>Чернышенко</t>
  </si>
  <si>
    <t>Л-7-29-15</t>
  </si>
  <si>
    <t>Л-7-28-2</t>
  </si>
  <si>
    <t xml:space="preserve">Павлова </t>
  </si>
  <si>
    <t>Л-7-29-14</t>
  </si>
  <si>
    <t>Керн</t>
  </si>
  <si>
    <t>Л-7-27-7</t>
  </si>
  <si>
    <t>Ляхогинен</t>
  </si>
  <si>
    <t>Петр</t>
  </si>
  <si>
    <t>Л-7-28-1</t>
  </si>
  <si>
    <t xml:space="preserve">Неткова </t>
  </si>
  <si>
    <t xml:space="preserve">Ангелина </t>
  </si>
  <si>
    <t>Л-7-28-9</t>
  </si>
  <si>
    <t>Л-7-27-3</t>
  </si>
  <si>
    <t>Инга</t>
  </si>
  <si>
    <t>Л-7-29-2</t>
  </si>
  <si>
    <t>Ахремшева</t>
  </si>
  <si>
    <t>Л-7-29-8</t>
  </si>
  <si>
    <t>Горбач</t>
  </si>
  <si>
    <t>Л-7-27-1</t>
  </si>
  <si>
    <t>Теплых</t>
  </si>
  <si>
    <t>Л-7-27-5</t>
  </si>
  <si>
    <t xml:space="preserve">Шушпанова </t>
  </si>
  <si>
    <t>Л-7-27-6</t>
  </si>
  <si>
    <t>Л-7-29-7</t>
  </si>
  <si>
    <t>Л-7-29-11</t>
  </si>
  <si>
    <t>Данченко</t>
  </si>
  <si>
    <t xml:space="preserve"> Диана </t>
  </si>
  <si>
    <t>Л-7-28-6</t>
  </si>
  <si>
    <t xml:space="preserve">Набережный </t>
  </si>
  <si>
    <t>Л-7-28-10</t>
  </si>
  <si>
    <t>Стешин</t>
  </si>
  <si>
    <t>Л-7-29-3</t>
  </si>
  <si>
    <t xml:space="preserve">Белан </t>
  </si>
  <si>
    <t xml:space="preserve">Милана </t>
  </si>
  <si>
    <t>Л-7-28-3</t>
  </si>
  <si>
    <t xml:space="preserve">Китик </t>
  </si>
  <si>
    <t xml:space="preserve">Владимир </t>
  </si>
  <si>
    <t>Л-7-28-13</t>
  </si>
  <si>
    <t>Салманов</t>
  </si>
  <si>
    <t>Тагир</t>
  </si>
  <si>
    <t>Л-7-28-12</t>
  </si>
  <si>
    <t xml:space="preserve">Семёнова </t>
  </si>
  <si>
    <t>Л-8-25-05</t>
  </si>
  <si>
    <t>Солодкина</t>
  </si>
  <si>
    <t>Жулина</t>
  </si>
  <si>
    <t>Л-8-25-06</t>
  </si>
  <si>
    <t>Сухарев</t>
  </si>
  <si>
    <t>Фёдорович</t>
  </si>
  <si>
    <t>Л-8-25-14</t>
  </si>
  <si>
    <t>Шидловская</t>
  </si>
  <si>
    <t>Л-8-26-02</t>
  </si>
  <si>
    <t xml:space="preserve">Гусева </t>
  </si>
  <si>
    <t>Л-8-26-08</t>
  </si>
  <si>
    <t>Кривоусова</t>
  </si>
  <si>
    <t>Л-8-25-10</t>
  </si>
  <si>
    <t>Целобанова</t>
  </si>
  <si>
    <t xml:space="preserve">Марина </t>
  </si>
  <si>
    <t>Л-8-25-16</t>
  </si>
  <si>
    <t>Шепетуха</t>
  </si>
  <si>
    <t>Владимировеа</t>
  </si>
  <si>
    <t>Никишина</t>
  </si>
  <si>
    <t>Л-8-26-15</t>
  </si>
  <si>
    <t>Пополитова</t>
  </si>
  <si>
    <t>Л-8-25-03</t>
  </si>
  <si>
    <t>Сердюк</t>
  </si>
  <si>
    <t>Л-8-26-07</t>
  </si>
  <si>
    <t>Кравцов</t>
  </si>
  <si>
    <t>Л-8-25-01</t>
  </si>
  <si>
    <t>Принцева</t>
  </si>
  <si>
    <t>Л-8-26-05</t>
  </si>
  <si>
    <t>Казимирченко</t>
  </si>
  <si>
    <t>Л-8-26-03</t>
  </si>
  <si>
    <t>Захарова</t>
  </si>
  <si>
    <t>Л-8-25-13</t>
  </si>
  <si>
    <t>Шведко</t>
  </si>
  <si>
    <t>Л-8-25-08</t>
  </si>
  <si>
    <t>Тур</t>
  </si>
  <si>
    <t>Мастаченко</t>
  </si>
  <si>
    <t>Л-8-25-11</t>
  </si>
  <si>
    <t>Чедырян</t>
  </si>
  <si>
    <t>Л-8-26-11</t>
  </si>
  <si>
    <t>Куцая</t>
  </si>
  <si>
    <t>Л-9-23-6</t>
  </si>
  <si>
    <t>Л-9-25-1</t>
  </si>
  <si>
    <t>Кишко</t>
  </si>
  <si>
    <t>Л-9-24-6</t>
  </si>
  <si>
    <t>Евдокимцева</t>
  </si>
  <si>
    <t>Л-9-24-2</t>
  </si>
  <si>
    <t>Бонцевич</t>
  </si>
  <si>
    <t>Л-9-25-3</t>
  </si>
  <si>
    <t>Ларшина</t>
  </si>
  <si>
    <t>Ждан</t>
  </si>
  <si>
    <t>Л-9-24-15</t>
  </si>
  <si>
    <t>Логеева</t>
  </si>
  <si>
    <t>Л-9-23-3</t>
  </si>
  <si>
    <t>Сивко</t>
  </si>
  <si>
    <t>Л-9-25-2</t>
  </si>
  <si>
    <t>Казановская</t>
  </si>
  <si>
    <t>Л-9-23-1</t>
  </si>
  <si>
    <t>Одинцова</t>
  </si>
  <si>
    <t>Л-9-24-16</t>
  </si>
  <si>
    <t>Яковлева</t>
  </si>
  <si>
    <t>Л-9-24-1</t>
  </si>
  <si>
    <t>Антипова</t>
  </si>
  <si>
    <t>Л-9-23-7</t>
  </si>
  <si>
    <t>Ухулдуева</t>
  </si>
  <si>
    <t>Маликовна</t>
  </si>
  <si>
    <t>Л-9-24-4</t>
  </si>
  <si>
    <t>Боровиков</t>
  </si>
  <si>
    <t>Л-9-24-12</t>
  </si>
  <si>
    <t>Иванов</t>
  </si>
  <si>
    <t>Л-10--27-6</t>
  </si>
  <si>
    <t>Панченко</t>
  </si>
  <si>
    <t>Л-10-27-8</t>
  </si>
  <si>
    <t>Ямщикова</t>
  </si>
  <si>
    <t>Л-10-27-3</t>
  </si>
  <si>
    <t>Крылова</t>
  </si>
  <si>
    <t>Л-11-21-5</t>
  </si>
  <si>
    <t>Л-11-21-4</t>
  </si>
  <si>
    <t xml:space="preserve">Романова </t>
  </si>
  <si>
    <t>Л-11-23-3</t>
  </si>
  <si>
    <t>Дударь</t>
  </si>
  <si>
    <t>Л-11--24-2</t>
  </si>
  <si>
    <t>Решетова</t>
  </si>
  <si>
    <t>Л-11-24-3</t>
  </si>
  <si>
    <t>Романец</t>
  </si>
  <si>
    <t>Говор-Бондаренко</t>
  </si>
  <si>
    <t>МАОУ СОШ № 31</t>
  </si>
  <si>
    <t xml:space="preserve">Рябухина </t>
  </si>
  <si>
    <t xml:space="preserve">Шишина </t>
  </si>
  <si>
    <t xml:space="preserve">Бирюкова </t>
  </si>
  <si>
    <t>Анжелика</t>
  </si>
  <si>
    <t xml:space="preserve">Поправко </t>
  </si>
  <si>
    <t>Анфиса</t>
  </si>
  <si>
    <t xml:space="preserve">Кузанова </t>
  </si>
  <si>
    <t>Волошина</t>
  </si>
  <si>
    <t>Сазонова</t>
  </si>
  <si>
    <t xml:space="preserve">Тинькова </t>
  </si>
  <si>
    <t>Алексндровна</t>
  </si>
  <si>
    <t>Царева</t>
  </si>
  <si>
    <t>Глебовна</t>
  </si>
  <si>
    <t>Резников</t>
  </si>
  <si>
    <t>Константнович</t>
  </si>
  <si>
    <t>Каменева</t>
  </si>
  <si>
    <t>Сидоренко</t>
  </si>
  <si>
    <t>Титкова</t>
  </si>
  <si>
    <t>Майя</t>
  </si>
  <si>
    <t>Евментьева</t>
  </si>
  <si>
    <t>Сергушкина</t>
  </si>
  <si>
    <t>Султанова</t>
  </si>
  <si>
    <t>Аделина</t>
  </si>
  <si>
    <t>Эльмановна</t>
  </si>
  <si>
    <t>Сайбидинова</t>
  </si>
  <si>
    <t>Альфия</t>
  </si>
  <si>
    <t>Рахиммулаевна</t>
  </si>
  <si>
    <t>Чилляева</t>
  </si>
  <si>
    <t>Владислава</t>
  </si>
  <si>
    <t>Пожарская</t>
  </si>
  <si>
    <t>Потёмкина</t>
  </si>
  <si>
    <t>Пильченко</t>
  </si>
  <si>
    <t>Челнокова</t>
  </si>
  <si>
    <t>Шукайлов</t>
  </si>
  <si>
    <t>Л-8-17</t>
  </si>
  <si>
    <t xml:space="preserve">Ходоровская </t>
  </si>
  <si>
    <t>Лоза</t>
  </si>
  <si>
    <t>Виноградова</t>
  </si>
  <si>
    <t>Ломакина</t>
  </si>
  <si>
    <t>Долгополов</t>
  </si>
  <si>
    <t>Замарова</t>
  </si>
  <si>
    <t>Мигунов</t>
  </si>
  <si>
    <t>Чередниченко</t>
  </si>
  <si>
    <t>Красавина</t>
  </si>
  <si>
    <t>Сурмилова</t>
  </si>
  <si>
    <t>Дубовский</t>
  </si>
  <si>
    <t>Мирослав</t>
  </si>
  <si>
    <t>Гневкин</t>
  </si>
  <si>
    <t>Пересыпкина</t>
  </si>
  <si>
    <t>Таджибаева</t>
  </si>
  <si>
    <t>Ясмина</t>
  </si>
  <si>
    <t>Еркынбековна</t>
  </si>
  <si>
    <t>Л-8-18</t>
  </si>
  <si>
    <t>Бабакехян</t>
  </si>
  <si>
    <t>Арманович</t>
  </si>
  <si>
    <t xml:space="preserve">Безверхая </t>
  </si>
  <si>
    <t>Кузанова</t>
  </si>
  <si>
    <t>Новицкая</t>
  </si>
  <si>
    <t>Ильчук</t>
  </si>
  <si>
    <t>Шакалова</t>
  </si>
  <si>
    <t>Киселёва</t>
  </si>
  <si>
    <t>Копылова</t>
  </si>
  <si>
    <t>Дубинина</t>
  </si>
  <si>
    <t xml:space="preserve">Жуковень </t>
  </si>
  <si>
    <t>Кузнецов</t>
  </si>
  <si>
    <t>Джолодянц</t>
  </si>
  <si>
    <t xml:space="preserve">Косяк </t>
  </si>
  <si>
    <t>Шевченко</t>
  </si>
  <si>
    <t>Корж</t>
  </si>
  <si>
    <t>Ларченков</t>
  </si>
  <si>
    <t>Смутчак</t>
  </si>
  <si>
    <t>Миловидова</t>
  </si>
  <si>
    <t>Шалаева</t>
  </si>
  <si>
    <t>Ежова</t>
  </si>
  <si>
    <t>Чекалина</t>
  </si>
  <si>
    <t>Печенина</t>
  </si>
  <si>
    <t>Артуровга</t>
  </si>
  <si>
    <t>Вялова</t>
  </si>
  <si>
    <t>Буковецкий</t>
  </si>
  <si>
    <t>Обрехт</t>
  </si>
  <si>
    <t>Нелли</t>
  </si>
  <si>
    <t>Масальский</t>
  </si>
  <si>
    <t>Дергач</t>
  </si>
  <si>
    <t>Кожевникова</t>
  </si>
  <si>
    <t>Крёгер</t>
  </si>
  <si>
    <t>Зигфридович</t>
  </si>
  <si>
    <t>Пантелеймоновна</t>
  </si>
  <si>
    <t>Годгильдиев</t>
  </si>
  <si>
    <t>Анатолий</t>
  </si>
  <si>
    <t>Долгов</t>
  </si>
  <si>
    <t>Гусева</t>
  </si>
  <si>
    <t>Строев</t>
  </si>
  <si>
    <t>Пименкова</t>
  </si>
  <si>
    <t>Плитман</t>
  </si>
  <si>
    <t>Л-7 - 03</t>
  </si>
  <si>
    <t>Стешич</t>
  </si>
  <si>
    <t>Арнольдовна</t>
  </si>
  <si>
    <t>Л - 7 - 04</t>
  </si>
  <si>
    <t>Кислицына</t>
  </si>
  <si>
    <t>Гаврилович</t>
  </si>
  <si>
    <t>Л -7-06</t>
  </si>
  <si>
    <t>Гладышев</t>
  </si>
  <si>
    <t>Ландарь</t>
  </si>
  <si>
    <t>Дмитроченко</t>
  </si>
  <si>
    <t>Хасанова</t>
  </si>
  <si>
    <t>Кривенко</t>
  </si>
  <si>
    <t xml:space="preserve">Голушков </t>
  </si>
  <si>
    <t>Вечер</t>
  </si>
  <si>
    <t>Воробьёва</t>
  </si>
  <si>
    <t>Буйкевич</t>
  </si>
  <si>
    <t>Лоптунов</t>
  </si>
  <si>
    <t>Эрик</t>
  </si>
  <si>
    <t>Громов</t>
  </si>
  <si>
    <t>Мхитарян</t>
  </si>
  <si>
    <t>Чан</t>
  </si>
  <si>
    <t>Рудая</t>
  </si>
  <si>
    <t>Донских</t>
  </si>
  <si>
    <t>Гулова</t>
  </si>
  <si>
    <t>Дронова</t>
  </si>
  <si>
    <t xml:space="preserve">Дубинская </t>
  </si>
  <si>
    <t xml:space="preserve">Подвысоцкая </t>
  </si>
  <si>
    <t>Ларина</t>
  </si>
  <si>
    <t>Горбунова</t>
  </si>
  <si>
    <t>Иголкина</t>
  </si>
  <si>
    <t>МАОУ СОШ № 2</t>
  </si>
  <si>
    <t>Михайлусь</t>
  </si>
  <si>
    <t>Овчинникова </t>
  </si>
  <si>
    <t>Козлович</t>
  </si>
  <si>
    <t>Фомакина</t>
  </si>
  <si>
    <t>Сагалаков</t>
  </si>
  <si>
    <t>Гарифова</t>
  </si>
  <si>
    <t>Чистяков</t>
  </si>
  <si>
    <t>Зель</t>
  </si>
  <si>
    <t>Мищенко </t>
  </si>
  <si>
    <t>Макар</t>
  </si>
  <si>
    <t>Ивлев</t>
  </si>
  <si>
    <t>Гарина</t>
  </si>
  <si>
    <t>Чжан </t>
  </si>
  <si>
    <t>Лидзенович</t>
  </si>
  <si>
    <t>Аксенова</t>
  </si>
  <si>
    <t>Баландин</t>
  </si>
  <si>
    <t>Санталова</t>
  </si>
  <si>
    <t>Бельш</t>
  </si>
  <si>
    <t>Олькина</t>
  </si>
  <si>
    <t>Суходоева</t>
  </si>
  <si>
    <t>Золина</t>
  </si>
  <si>
    <t>Руслана</t>
  </si>
  <si>
    <t>Залата</t>
  </si>
  <si>
    <t>Мацкевич</t>
  </si>
  <si>
    <t>Мирославовна</t>
  </si>
  <si>
    <t>Звир</t>
  </si>
  <si>
    <t>Данилова</t>
  </si>
  <si>
    <t>Хайрулина</t>
  </si>
  <si>
    <t>Амелия</t>
  </si>
  <si>
    <t>Ришатовна</t>
  </si>
  <si>
    <t>Соломонова</t>
  </si>
  <si>
    <t>Сивашова</t>
  </si>
  <si>
    <t>Васечко</t>
  </si>
  <si>
    <t>Евгниевич</t>
  </si>
  <si>
    <t>Рекк</t>
  </si>
  <si>
    <t>Пузырева</t>
  </si>
  <si>
    <t>Ивлева</t>
  </si>
  <si>
    <t>Никуличева</t>
  </si>
  <si>
    <t>Барсукова</t>
  </si>
  <si>
    <t>Онюховская</t>
  </si>
  <si>
    <t>Бессорабова</t>
  </si>
  <si>
    <t>Шачнева</t>
  </si>
  <si>
    <t>Дружкина</t>
  </si>
  <si>
    <t>Л-7-27</t>
  </si>
  <si>
    <t>Л-7-28</t>
  </si>
  <si>
    <t>Числова</t>
  </si>
  <si>
    <t>Мамаев</t>
  </si>
  <si>
    <t>Захардяева</t>
  </si>
  <si>
    <t>Колыванова</t>
  </si>
  <si>
    <t>Лынева</t>
  </si>
  <si>
    <t>Луценко</t>
  </si>
  <si>
    <t>Алеева</t>
  </si>
  <si>
    <t>Ринатовна</t>
  </si>
  <si>
    <t>Балыбердин</t>
  </si>
  <si>
    <t>Пьянкова</t>
  </si>
  <si>
    <t>Жилина</t>
  </si>
  <si>
    <t>Адделина</t>
  </si>
  <si>
    <t>Трофименко</t>
  </si>
  <si>
    <t>Котлова</t>
  </si>
  <si>
    <t>Долгих</t>
  </si>
  <si>
    <t>Юденкова</t>
  </si>
  <si>
    <t>Ященко</t>
  </si>
  <si>
    <t>Еремина</t>
  </si>
  <si>
    <t>Аветисьянц</t>
  </si>
  <si>
    <t>Житомирская</t>
  </si>
  <si>
    <t>Корчемная</t>
  </si>
  <si>
    <t>Сухорукова</t>
  </si>
  <si>
    <t>Белосудцев</t>
  </si>
  <si>
    <t>Рудь</t>
  </si>
  <si>
    <t>Протасьев</t>
  </si>
  <si>
    <t>Асланов</t>
  </si>
  <si>
    <t>Усман</t>
  </si>
  <si>
    <t>Алиевич</t>
  </si>
  <si>
    <t>Акмайкин</t>
  </si>
  <si>
    <t>Алесандрович</t>
  </si>
  <si>
    <t>Протасенко</t>
  </si>
  <si>
    <t>Гричанюк</t>
  </si>
  <si>
    <t xml:space="preserve">Семешко </t>
  </si>
  <si>
    <t>Кузьменко</t>
  </si>
  <si>
    <t>Лобеев</t>
  </si>
  <si>
    <t>Медведчук</t>
  </si>
  <si>
    <t>Бордюгова</t>
  </si>
  <si>
    <t>Клокова</t>
  </si>
  <si>
    <t>Куцаева</t>
  </si>
  <si>
    <t>Карецкая</t>
  </si>
  <si>
    <t>Онисимова</t>
  </si>
  <si>
    <t>Ухова</t>
  </si>
  <si>
    <t>Зыбина</t>
  </si>
  <si>
    <t>Пашкина</t>
  </si>
  <si>
    <t>Фадина</t>
  </si>
  <si>
    <t xml:space="preserve">Рудь </t>
  </si>
  <si>
    <t>Викулова</t>
  </si>
  <si>
    <t>Семешко</t>
  </si>
  <si>
    <t>Джаннитти</t>
  </si>
  <si>
    <t>Джан Пьеровна</t>
  </si>
  <si>
    <t>Стрельцова</t>
  </si>
  <si>
    <t>Коростелева</t>
  </si>
  <si>
    <t>Лия</t>
  </si>
  <si>
    <t>МАОУ СОШ № 25 с УИОП</t>
  </si>
  <si>
    <t>Строилова</t>
  </si>
  <si>
    <t>Ермакова</t>
  </si>
  <si>
    <t>Сапроненкова</t>
  </si>
  <si>
    <t>Калейникова</t>
  </si>
  <si>
    <t>Гущеварова</t>
  </si>
  <si>
    <t>Трусова</t>
  </si>
  <si>
    <t>Кужелко</t>
  </si>
  <si>
    <t>Жлукто</t>
  </si>
  <si>
    <t>Комова</t>
  </si>
  <si>
    <t>Кулакова</t>
  </si>
  <si>
    <t>Федько</t>
  </si>
  <si>
    <t>Агата</t>
  </si>
  <si>
    <t>Тюрин</t>
  </si>
  <si>
    <t>Пчелкин</t>
  </si>
  <si>
    <t>Лавренова</t>
  </si>
  <si>
    <t>Обозовская</t>
  </si>
  <si>
    <t>Банникова</t>
  </si>
  <si>
    <t>Лемешевская</t>
  </si>
  <si>
    <t>Подгорный</t>
  </si>
  <si>
    <t>Святославович</t>
  </si>
  <si>
    <t>Давыденко</t>
  </si>
  <si>
    <t>Сергеева</t>
  </si>
  <si>
    <t>Цвира</t>
  </si>
  <si>
    <t xml:space="preserve">Фисенко </t>
  </si>
  <si>
    <t>Салохиддинова</t>
  </si>
  <si>
    <t>Жасмина</t>
  </si>
  <si>
    <t>Шухратовна</t>
  </si>
  <si>
    <t>Азибекян</t>
  </si>
  <si>
    <t>Артаваздовна</t>
  </si>
  <si>
    <t>Сирман</t>
  </si>
  <si>
    <t>Грекова</t>
  </si>
  <si>
    <t>Безверхняя</t>
  </si>
  <si>
    <t xml:space="preserve">Горохова </t>
  </si>
  <si>
    <t>Балестова</t>
  </si>
  <si>
    <t>Булыгин</t>
  </si>
  <si>
    <t xml:space="preserve">Александрова </t>
  </si>
  <si>
    <t>Шаевко</t>
  </si>
  <si>
    <t xml:space="preserve">Зангирова </t>
  </si>
  <si>
    <t>Бабурин</t>
  </si>
  <si>
    <t>Асмоловская</t>
  </si>
  <si>
    <t xml:space="preserve">Бичина </t>
  </si>
  <si>
    <t>Риб</t>
  </si>
  <si>
    <t xml:space="preserve">Тарасова </t>
  </si>
  <si>
    <t xml:space="preserve">Дмитерко </t>
  </si>
  <si>
    <t>Лятохо</t>
  </si>
  <si>
    <t xml:space="preserve">Таранова </t>
  </si>
  <si>
    <t>МАОУ гимназия № 32</t>
  </si>
  <si>
    <t>Л класса</t>
  </si>
  <si>
    <t xml:space="preserve">Выдрина </t>
  </si>
  <si>
    <t xml:space="preserve">Кешишева </t>
  </si>
  <si>
    <t>Буженик</t>
  </si>
  <si>
    <t>Хан</t>
  </si>
  <si>
    <t xml:space="preserve">Левен </t>
  </si>
  <si>
    <t>Моргунова</t>
  </si>
  <si>
    <t>Шкуркина</t>
  </si>
  <si>
    <t xml:space="preserve">Ульяна </t>
  </si>
  <si>
    <t>Дементьева</t>
  </si>
  <si>
    <t>Клочкова</t>
  </si>
  <si>
    <t>Ярославовна</t>
  </si>
  <si>
    <t xml:space="preserve">Фадина </t>
  </si>
  <si>
    <t xml:space="preserve">Рукина </t>
  </si>
  <si>
    <t>Суманов</t>
  </si>
  <si>
    <t xml:space="preserve">Кожанова </t>
  </si>
  <si>
    <t>Ахматова</t>
  </si>
  <si>
    <t>Ильдаровна</t>
  </si>
  <si>
    <t>Махмудов</t>
  </si>
  <si>
    <t>Рашид</t>
  </si>
  <si>
    <t>Рустамович</t>
  </si>
  <si>
    <t>Демидовна</t>
  </si>
  <si>
    <t>Затопляева</t>
  </si>
  <si>
    <t>Алексеева</t>
  </si>
  <si>
    <t>Самсонов</t>
  </si>
  <si>
    <t>Скерко</t>
  </si>
  <si>
    <t xml:space="preserve">Чернова </t>
  </si>
  <si>
    <t>Галахов</t>
  </si>
  <si>
    <t>Георгиевич</t>
  </si>
  <si>
    <t>Кириллова</t>
  </si>
  <si>
    <t xml:space="preserve">Воскобойникова </t>
  </si>
  <si>
    <t>Зальцман</t>
  </si>
  <si>
    <t>Эдвинович</t>
  </si>
  <si>
    <t xml:space="preserve">Казаков </t>
  </si>
  <si>
    <t xml:space="preserve">Кочуев </t>
  </si>
  <si>
    <t>Птак</t>
  </si>
  <si>
    <t>Конопелько</t>
  </si>
  <si>
    <t>Антонович</t>
  </si>
  <si>
    <t>Потапов</t>
  </si>
  <si>
    <t xml:space="preserve">Долнаков </t>
  </si>
  <si>
    <t>Мирончик</t>
  </si>
  <si>
    <t>Аванян</t>
  </si>
  <si>
    <t>Завеновна</t>
  </si>
  <si>
    <t>Молчанов</t>
  </si>
  <si>
    <t>Ростислав</t>
  </si>
  <si>
    <t>Целищева</t>
  </si>
  <si>
    <t>Леонтьева</t>
  </si>
  <si>
    <t>Юльевна</t>
  </si>
  <si>
    <t>Коржукова</t>
  </si>
  <si>
    <t>Красюк</t>
  </si>
  <si>
    <t>Альдякова</t>
  </si>
  <si>
    <t>Бухряков</t>
  </si>
  <si>
    <t>Кершуков</t>
  </si>
  <si>
    <t>Шахова</t>
  </si>
  <si>
    <t>Светикова</t>
  </si>
  <si>
    <t>Щепкова</t>
  </si>
  <si>
    <t>Мананникова</t>
  </si>
  <si>
    <t>Корбут</t>
  </si>
  <si>
    <t>Егоров</t>
  </si>
  <si>
    <t>Побегайло</t>
  </si>
  <si>
    <t xml:space="preserve">Граница </t>
  </si>
  <si>
    <t>Шестопалова</t>
  </si>
  <si>
    <t xml:space="preserve">Привалова </t>
  </si>
  <si>
    <t>Образумов</t>
  </si>
  <si>
    <t>Прощеко</t>
  </si>
  <si>
    <t>Вересов</t>
  </si>
  <si>
    <t>Гераськина</t>
  </si>
  <si>
    <t>Капиева</t>
  </si>
  <si>
    <t>Арсеновна</t>
  </si>
  <si>
    <t>Л-7-30</t>
  </si>
  <si>
    <t>Ключко</t>
  </si>
  <si>
    <t>Артемович</t>
  </si>
  <si>
    <t>Наумова</t>
  </si>
  <si>
    <t xml:space="preserve">Макарова </t>
  </si>
  <si>
    <t>Варич</t>
  </si>
  <si>
    <t>Справцева</t>
  </si>
  <si>
    <t>Шауберт</t>
  </si>
  <si>
    <t>Косс</t>
  </si>
  <si>
    <t>Л-7-31</t>
  </si>
  <si>
    <t>Эмма</t>
  </si>
  <si>
    <t>Павлий</t>
  </si>
  <si>
    <t>Приходько</t>
  </si>
  <si>
    <t>Леонид</t>
  </si>
  <si>
    <t>Л-7-29</t>
  </si>
  <si>
    <t>Земских</t>
  </si>
  <si>
    <t>Л-7-32</t>
  </si>
  <si>
    <t>Паршиков</t>
  </si>
  <si>
    <t>Нечаева</t>
  </si>
  <si>
    <t>Шеленцова</t>
  </si>
  <si>
    <t>олеговна</t>
  </si>
  <si>
    <t>Врублевская</t>
  </si>
  <si>
    <t>Бернардовна</t>
  </si>
  <si>
    <t>Педе</t>
  </si>
  <si>
    <t>Гармаш</t>
  </si>
  <si>
    <t>Крушина</t>
  </si>
  <si>
    <t>Бордаков</t>
  </si>
  <si>
    <t>Толкачев</t>
  </si>
  <si>
    <t>Попадина</t>
  </si>
  <si>
    <t>Моторина</t>
  </si>
  <si>
    <t>Римша</t>
  </si>
  <si>
    <t xml:space="preserve">Клипперт </t>
  </si>
  <si>
    <t xml:space="preserve">Камбарова </t>
  </si>
  <si>
    <t>Окорокова</t>
  </si>
  <si>
    <t>Серегеевна</t>
  </si>
  <si>
    <t>МАОУ СОШ № 3</t>
  </si>
  <si>
    <t xml:space="preserve">Алексеева </t>
  </si>
  <si>
    <t>Дерезюк</t>
  </si>
  <si>
    <t>Мартынко</t>
  </si>
  <si>
    <t>Нестор</t>
  </si>
  <si>
    <t>Колевинская</t>
  </si>
  <si>
    <t>Неронов</t>
  </si>
  <si>
    <t>Сергееевич</t>
  </si>
  <si>
    <t>Ланин</t>
  </si>
  <si>
    <t>Гречин</t>
  </si>
  <si>
    <t>Пузач</t>
  </si>
  <si>
    <t>Коноплев</t>
  </si>
  <si>
    <t>Кривцова</t>
  </si>
  <si>
    <t>Колмакова</t>
  </si>
  <si>
    <t>Констанотиновна</t>
  </si>
  <si>
    <t>Мильчева</t>
  </si>
  <si>
    <t>Жемчужная анастасияРомановна</t>
  </si>
  <si>
    <t>Хидирян</t>
  </si>
  <si>
    <t>Рачикович</t>
  </si>
  <si>
    <t>Хисаметдинов</t>
  </si>
  <si>
    <t>Мансур</t>
  </si>
  <si>
    <t>Наильевич</t>
  </si>
  <si>
    <t>Вьюнкова</t>
  </si>
  <si>
    <t>Эгмонтовна</t>
  </si>
  <si>
    <t>Лютиков</t>
  </si>
  <si>
    <t>Данилович</t>
  </si>
  <si>
    <t>Анвар</t>
  </si>
  <si>
    <t>Артеменко</t>
  </si>
  <si>
    <t>Агаева</t>
  </si>
  <si>
    <t>Сергееевна</t>
  </si>
  <si>
    <t>Бочарова</t>
  </si>
  <si>
    <t>Кешемова</t>
  </si>
  <si>
    <t>МАОУ СОШ № 8</t>
  </si>
  <si>
    <t xml:space="preserve">Дик </t>
  </si>
  <si>
    <t>Остапчук</t>
  </si>
  <si>
    <t>Чириков</t>
  </si>
  <si>
    <t>Тиберг</t>
  </si>
  <si>
    <t>Оле</t>
  </si>
  <si>
    <t>Ващенков</t>
  </si>
  <si>
    <t>Германова</t>
  </si>
  <si>
    <t>Немкевич</t>
  </si>
  <si>
    <t>Пустовая</t>
  </si>
  <si>
    <t>Бурячок</t>
  </si>
  <si>
    <t>Медина</t>
  </si>
  <si>
    <t>Милада</t>
  </si>
  <si>
    <t>Мирзоевна</t>
  </si>
  <si>
    <t>Сергиенко</t>
  </si>
  <si>
    <t>Генделева</t>
  </si>
  <si>
    <t>Шульпина</t>
  </si>
  <si>
    <t>Снарская</t>
  </si>
  <si>
    <t>Бужинский</t>
  </si>
  <si>
    <t>Любимова</t>
  </si>
  <si>
    <t>Тараненко</t>
  </si>
  <si>
    <t>Долгачева</t>
  </si>
  <si>
    <t>Джевага</t>
  </si>
  <si>
    <t>Закарян</t>
  </si>
  <si>
    <t>Гайковна</t>
  </si>
  <si>
    <t>Киршина</t>
  </si>
  <si>
    <t>Шин</t>
  </si>
  <si>
    <t>Шауро</t>
  </si>
  <si>
    <t>Зеленская</t>
  </si>
  <si>
    <t>Агастасия</t>
  </si>
  <si>
    <t>Дингес</t>
  </si>
  <si>
    <t>Юмаева</t>
  </si>
  <si>
    <t>Сабира</t>
  </si>
  <si>
    <t>Рустемовна</t>
  </si>
  <si>
    <t>Цырульникова</t>
  </si>
  <si>
    <t>Путинцева</t>
  </si>
  <si>
    <t>Конопацкая</t>
  </si>
  <si>
    <t>Семеновна</t>
  </si>
  <si>
    <t>Байкова</t>
  </si>
  <si>
    <t>Константинов</t>
  </si>
  <si>
    <t>Евдокимова</t>
  </si>
  <si>
    <t>Чаплыгина</t>
  </si>
  <si>
    <t>Толстошеева</t>
  </si>
  <si>
    <t>Хведелидзе</t>
  </si>
  <si>
    <t>Анзор</t>
  </si>
  <si>
    <t>Кушнарь</t>
  </si>
  <si>
    <t>Альберт</t>
  </si>
  <si>
    <t>Рудольфовна</t>
  </si>
  <si>
    <t>Савчук</t>
  </si>
  <si>
    <t>Трещёнок</t>
  </si>
  <si>
    <t>Милушев</t>
  </si>
  <si>
    <t>Ленар</t>
  </si>
  <si>
    <t>Эльдарович</t>
  </si>
  <si>
    <t>Цвигун</t>
  </si>
  <si>
    <t xml:space="preserve">Коновалова </t>
  </si>
  <si>
    <t>Лысиков</t>
  </si>
  <si>
    <t>Рафаэль</t>
  </si>
  <si>
    <t>Ефимов</t>
  </si>
  <si>
    <t>Иртна</t>
  </si>
  <si>
    <t>Кравчук</t>
  </si>
  <si>
    <t>Маслак</t>
  </si>
  <si>
    <t>Протопопов</t>
  </si>
  <si>
    <t>Карпухин</t>
  </si>
  <si>
    <t>Каретникова</t>
  </si>
  <si>
    <t>Тихонович</t>
  </si>
  <si>
    <t>Галимский</t>
  </si>
  <si>
    <t>Таьбяна</t>
  </si>
  <si>
    <t>Перминов</t>
  </si>
  <si>
    <t>Прокопец</t>
  </si>
  <si>
    <t>Романов</t>
  </si>
  <si>
    <t>Лакс</t>
  </si>
  <si>
    <t>Архип</t>
  </si>
  <si>
    <t>Мужецкий</t>
  </si>
  <si>
    <t>Щавлев</t>
  </si>
  <si>
    <t>Антипов</t>
  </si>
  <si>
    <t>Новичков</t>
  </si>
  <si>
    <t>Камашев</t>
  </si>
  <si>
    <t>Тарасов</t>
  </si>
  <si>
    <t>Черных</t>
  </si>
  <si>
    <t>Якимов</t>
  </si>
  <si>
    <t>Заверваль</t>
  </si>
  <si>
    <t>Клюев</t>
  </si>
  <si>
    <t>Пушкин</t>
  </si>
  <si>
    <t>Артурович</t>
  </si>
  <si>
    <t>Шарифуллин</t>
  </si>
  <si>
    <t>Дамир</t>
  </si>
  <si>
    <t>Радикович</t>
  </si>
  <si>
    <t>Мусияко</t>
  </si>
  <si>
    <t>Илларионов</t>
  </si>
  <si>
    <t>Симонов</t>
  </si>
  <si>
    <t>Довидович</t>
  </si>
  <si>
    <t>Кабицкий</t>
  </si>
  <si>
    <t>Бородин</t>
  </si>
  <si>
    <t>Матвеевич</t>
  </si>
  <si>
    <t>Кононов</t>
  </si>
  <si>
    <t>Костюков</t>
  </si>
  <si>
    <t>Макаров</t>
  </si>
  <si>
    <t>Напалков</t>
  </si>
  <si>
    <t>Завьялов</t>
  </si>
  <si>
    <t>Ковалёв</t>
  </si>
  <si>
    <t>Горин</t>
  </si>
  <si>
    <t>Наумчик</t>
  </si>
  <si>
    <t>Гарипов</t>
  </si>
  <si>
    <t>Андриянович</t>
  </si>
  <si>
    <t>Шклярук</t>
  </si>
  <si>
    <t xml:space="preserve">Пафнутов </t>
  </si>
  <si>
    <t>Брагин</t>
  </si>
  <si>
    <t>Ковин</t>
  </si>
  <si>
    <t>Велорий</t>
  </si>
  <si>
    <t>Лебеденко</t>
  </si>
  <si>
    <t>Л- 8-01</t>
  </si>
  <si>
    <t>Лпатев</t>
  </si>
  <si>
    <t>Л -8-05</t>
  </si>
  <si>
    <t>Виноградов</t>
  </si>
  <si>
    <t>Раймбердиев</t>
  </si>
  <si>
    <t>Л -8 -12</t>
  </si>
  <si>
    <t>Любецкий</t>
  </si>
  <si>
    <t>Мальцев</t>
  </si>
  <si>
    <t>Дядя</t>
  </si>
  <si>
    <t>Борисов</t>
  </si>
  <si>
    <t>Копылов</t>
  </si>
  <si>
    <t>Павлец</t>
  </si>
  <si>
    <t>Ручей</t>
  </si>
  <si>
    <t>Савельев</t>
  </si>
  <si>
    <t>Савелий</t>
  </si>
  <si>
    <t>Карповна</t>
  </si>
  <si>
    <t>Березин</t>
  </si>
  <si>
    <t>Ерёменко</t>
  </si>
  <si>
    <t>Киянов</t>
  </si>
  <si>
    <t>Захаров</t>
  </si>
  <si>
    <t>Патрушев</t>
  </si>
  <si>
    <t>МАОУ СОШ № 21</t>
  </si>
  <si>
    <t>Гаспарян</t>
  </si>
  <si>
    <t>Карапетовна</t>
  </si>
  <si>
    <t xml:space="preserve">Минибаева  </t>
  </si>
  <si>
    <t>Рафаэльевна</t>
  </si>
  <si>
    <t>Гаврилова</t>
  </si>
  <si>
    <t>Ликсакова</t>
  </si>
  <si>
    <t xml:space="preserve">Власенко </t>
  </si>
  <si>
    <t xml:space="preserve">Казанцева </t>
  </si>
  <si>
    <t>Луиза</t>
  </si>
  <si>
    <t xml:space="preserve">Кульбачная </t>
  </si>
  <si>
    <t xml:space="preserve">Кашица </t>
  </si>
  <si>
    <t>Сенчёнок</t>
  </si>
  <si>
    <t>Л-9-16</t>
  </si>
  <si>
    <t xml:space="preserve">Борисова </t>
  </si>
  <si>
    <t xml:space="preserve">Левченко </t>
  </si>
  <si>
    <t xml:space="preserve">Васильченко </t>
  </si>
  <si>
    <t xml:space="preserve">Фомина </t>
  </si>
  <si>
    <t>Волгин-Баймлер</t>
  </si>
  <si>
    <t>"Гимназия "Альбертина"</t>
  </si>
  <si>
    <t>Атяпшева</t>
  </si>
  <si>
    <t>Савич</t>
  </si>
  <si>
    <t>Верхулецкий</t>
  </si>
  <si>
    <t>Васюкова</t>
  </si>
  <si>
    <t>Бригитта</t>
  </si>
  <si>
    <t>Воробьева</t>
  </si>
  <si>
    <t>Черный</t>
  </si>
  <si>
    <t>Аушева</t>
  </si>
  <si>
    <t>МАОУ гимназия № 22</t>
  </si>
  <si>
    <t>Спасовская</t>
  </si>
  <si>
    <t>Поздняк</t>
  </si>
  <si>
    <t>Чезова</t>
  </si>
  <si>
    <t>Житова</t>
  </si>
  <si>
    <t>Настасья</t>
  </si>
  <si>
    <t>Тарасовский</t>
  </si>
  <si>
    <t>Пономарёва</t>
  </si>
  <si>
    <t>Василина</t>
  </si>
  <si>
    <t>Корнаушко</t>
  </si>
  <si>
    <t>Конюхова</t>
  </si>
  <si>
    <t>Тришкин</t>
  </si>
  <si>
    <t>Черепанова</t>
  </si>
  <si>
    <t>Поддубная</t>
  </si>
  <si>
    <t>Дидковская</t>
  </si>
  <si>
    <t>Абушева</t>
  </si>
  <si>
    <t>Гоман</t>
  </si>
  <si>
    <t>Семёнова</t>
  </si>
  <si>
    <t>Козловская</t>
  </si>
  <si>
    <t>Инесса</t>
  </si>
  <si>
    <t>Федюк</t>
  </si>
  <si>
    <t>Братко</t>
  </si>
  <si>
    <t>Чебочакова</t>
  </si>
  <si>
    <t>Баранова</t>
  </si>
  <si>
    <t>Ревунова</t>
  </si>
  <si>
    <t>Панькин</t>
  </si>
  <si>
    <t>Руми</t>
  </si>
  <si>
    <t>Кондрашкова</t>
  </si>
  <si>
    <t>Бабенко</t>
  </si>
  <si>
    <t>Лоткаева</t>
  </si>
  <si>
    <t>Чистова</t>
  </si>
  <si>
    <t>Дорофеев</t>
  </si>
  <si>
    <t>Шляхтина</t>
  </si>
  <si>
    <t>Акчурина</t>
  </si>
  <si>
    <t>Наильевна</t>
  </si>
  <si>
    <t>Шакина</t>
  </si>
  <si>
    <t>Хальчицкий</t>
  </si>
  <si>
    <t>Алимов</t>
  </si>
  <si>
    <t>Щляхтина</t>
  </si>
  <si>
    <t>Горелова</t>
  </si>
  <si>
    <t>Маракулин</t>
  </si>
  <si>
    <t>Киселёв</t>
  </si>
  <si>
    <t>Аравсланов</t>
  </si>
  <si>
    <t>Гапанович</t>
  </si>
  <si>
    <t>Наринян</t>
  </si>
  <si>
    <t>Роберт</t>
  </si>
  <si>
    <t>Арамович</t>
  </si>
  <si>
    <t>Шкилёва</t>
  </si>
  <si>
    <t>Галиев</t>
  </si>
  <si>
    <t>Семененко</t>
  </si>
  <si>
    <t>Светлаа</t>
  </si>
  <si>
    <t>Ракомсин</t>
  </si>
  <si>
    <t>Левченко</t>
  </si>
  <si>
    <t>Христина</t>
  </si>
  <si>
    <t>Антипина</t>
  </si>
  <si>
    <t>Родионова</t>
  </si>
  <si>
    <t>Суходолов</t>
  </si>
  <si>
    <t>Звягинцева</t>
  </si>
  <si>
    <t>Вадимировна</t>
  </si>
  <si>
    <t>Штейнблик</t>
  </si>
  <si>
    <t>Невзорова</t>
  </si>
  <si>
    <t>Капустина</t>
  </si>
  <si>
    <t>Делюкова</t>
  </si>
  <si>
    <t>Воронкина</t>
  </si>
  <si>
    <t>Лысова</t>
  </si>
  <si>
    <t>Козина</t>
  </si>
  <si>
    <t>Тлумач</t>
  </si>
  <si>
    <t>Л-9-18</t>
  </si>
  <si>
    <t>Разумикина</t>
  </si>
  <si>
    <t>Кремпин</t>
  </si>
  <si>
    <t>Двойникова</t>
  </si>
  <si>
    <t>Прокопьева</t>
  </si>
  <si>
    <t>Л-9-19</t>
  </si>
  <si>
    <t>Чернышова</t>
  </si>
  <si>
    <t>Смирнов</t>
  </si>
  <si>
    <t>Толстоба</t>
  </si>
  <si>
    <t>Стончюс</t>
  </si>
  <si>
    <t>Фокина</t>
  </si>
  <si>
    <t>Переверзева</t>
  </si>
  <si>
    <t>Л-9-17</t>
  </si>
  <si>
    <t>Чурсанова</t>
  </si>
  <si>
    <t>Быкова</t>
  </si>
  <si>
    <t>Гольбрайх</t>
  </si>
  <si>
    <t>Силаева</t>
  </si>
  <si>
    <t>Кругликова</t>
  </si>
  <si>
    <t>Коваленко</t>
  </si>
  <si>
    <t xml:space="preserve">Сазонова </t>
  </si>
  <si>
    <t>Лобов</t>
  </si>
  <si>
    <t>Акманова</t>
  </si>
  <si>
    <t>Шамильевна</t>
  </si>
  <si>
    <t>Орлов</t>
  </si>
  <si>
    <t>Спорыхина</t>
  </si>
  <si>
    <t>Медведева</t>
  </si>
  <si>
    <t>Денисенко</t>
  </si>
  <si>
    <t>Пучкова</t>
  </si>
  <si>
    <t>Демяненко</t>
  </si>
  <si>
    <t>Хрустицая</t>
  </si>
  <si>
    <t>Токарева</t>
  </si>
  <si>
    <t>Пинчуков</t>
  </si>
  <si>
    <t>Шведкова</t>
  </si>
  <si>
    <t>Амочаева</t>
  </si>
  <si>
    <t>Гребенюкова</t>
  </si>
  <si>
    <t>МАОУ СОШ № 11</t>
  </si>
  <si>
    <t>Гадлия</t>
  </si>
  <si>
    <t>Костина</t>
  </si>
  <si>
    <t>Мерцалова</t>
  </si>
  <si>
    <t>Бондырева</t>
  </si>
  <si>
    <t>Кравченко</t>
  </si>
  <si>
    <t>Проскуряков</t>
  </si>
  <si>
    <t>Сергеев</t>
  </si>
  <si>
    <t>Анисимов</t>
  </si>
  <si>
    <t>Шевелев</t>
  </si>
  <si>
    <t>Якурова</t>
  </si>
  <si>
    <t>Долгополова</t>
  </si>
  <si>
    <t>Пурахин</t>
  </si>
  <si>
    <t>Кардэль</t>
  </si>
  <si>
    <t>Бирюкова</t>
  </si>
  <si>
    <t>Ткачева</t>
  </si>
  <si>
    <t>Гребенюк</t>
  </si>
  <si>
    <t>Гокова</t>
  </si>
  <si>
    <t>Колмыков</t>
  </si>
  <si>
    <t>Сауляк</t>
  </si>
  <si>
    <t>Медведский</t>
  </si>
  <si>
    <t>Пурис</t>
  </si>
  <si>
    <t>Видякин</t>
  </si>
  <si>
    <t>Гуменюк</t>
  </si>
  <si>
    <t>Фаткин</t>
  </si>
  <si>
    <t>Соболева</t>
  </si>
  <si>
    <t>Луговая</t>
  </si>
  <si>
    <t>Каренгин</t>
  </si>
  <si>
    <t>Свириденко</t>
  </si>
  <si>
    <t>Донцова</t>
  </si>
  <si>
    <t>Паршина</t>
  </si>
  <si>
    <t>Шатова</t>
  </si>
  <si>
    <t>Балахонова</t>
  </si>
  <si>
    <t>Шапорева</t>
  </si>
  <si>
    <t>Подойницына</t>
  </si>
  <si>
    <t>Мартина</t>
  </si>
  <si>
    <t xml:space="preserve">Долотовская </t>
  </si>
  <si>
    <t>Анисимова</t>
  </si>
  <si>
    <t>Лигер</t>
  </si>
  <si>
    <t>Мартынюк</t>
  </si>
  <si>
    <t>Якубова</t>
  </si>
  <si>
    <t>Димовна</t>
  </si>
  <si>
    <t>Мишина</t>
  </si>
  <si>
    <t>Мартынова</t>
  </si>
  <si>
    <t>Давлюд</t>
  </si>
  <si>
    <t>Головина</t>
  </si>
  <si>
    <t>Максимова</t>
  </si>
  <si>
    <t>Иващенко</t>
  </si>
  <si>
    <t>Кочетова</t>
  </si>
  <si>
    <t>Каюшина</t>
  </si>
  <si>
    <t>Чаплыгин</t>
  </si>
  <si>
    <t>МАОУ лицей № 49</t>
  </si>
  <si>
    <t>Хачиньян</t>
  </si>
  <si>
    <t>Подистова</t>
  </si>
  <si>
    <t>Филистович</t>
  </si>
  <si>
    <t>Плахова</t>
  </si>
  <si>
    <t>Выступова</t>
  </si>
  <si>
    <t>Всеволодовна</t>
  </si>
  <si>
    <t>Таширева</t>
  </si>
  <si>
    <t>Тищенко</t>
  </si>
  <si>
    <t>Ярославский</t>
  </si>
  <si>
    <t>Ожигова</t>
  </si>
  <si>
    <t>Рыбакова</t>
  </si>
  <si>
    <t xml:space="preserve">Алекссева </t>
  </si>
  <si>
    <t>Ларионова</t>
  </si>
  <si>
    <t xml:space="preserve">Тищенко </t>
  </si>
  <si>
    <t xml:space="preserve">Остапова </t>
  </si>
  <si>
    <t xml:space="preserve">Иванов </t>
  </si>
  <si>
    <t>Журавлева</t>
  </si>
  <si>
    <t>Булка</t>
  </si>
  <si>
    <t xml:space="preserve">Бабыкина </t>
  </si>
  <si>
    <t>Рябкова</t>
  </si>
  <si>
    <t>Татьянина</t>
  </si>
  <si>
    <t>Саввина</t>
  </si>
  <si>
    <t>Аленксандровна</t>
  </si>
  <si>
    <t xml:space="preserve">Шевченко </t>
  </si>
  <si>
    <t>Дунаева</t>
  </si>
  <si>
    <t>Патанина</t>
  </si>
  <si>
    <t>Казанцева</t>
  </si>
  <si>
    <t>Винникова</t>
  </si>
  <si>
    <t>Елисеев</t>
  </si>
  <si>
    <t>Шаламова</t>
  </si>
  <si>
    <t>Киселев</t>
  </si>
  <si>
    <t xml:space="preserve">Манаков </t>
  </si>
  <si>
    <t>Демченко</t>
  </si>
  <si>
    <t>Ступицкий</t>
  </si>
  <si>
    <t>Агеева</t>
  </si>
  <si>
    <t>Тимошин</t>
  </si>
  <si>
    <t>Платунин</t>
  </si>
  <si>
    <t>Малинкина</t>
  </si>
  <si>
    <t>Лутонина</t>
  </si>
  <si>
    <t>Алимамедова</t>
  </si>
  <si>
    <t>Водяницкая</t>
  </si>
  <si>
    <t>Илюхин</t>
  </si>
  <si>
    <t>Л-5-49</t>
  </si>
  <si>
    <t>Думше</t>
  </si>
  <si>
    <t>Терешко</t>
  </si>
  <si>
    <t>Л-5-50</t>
  </si>
  <si>
    <t>Волнухин</t>
  </si>
  <si>
    <t>Родионович</t>
  </si>
  <si>
    <t>Литвин</t>
  </si>
  <si>
    <t>Рзаева</t>
  </si>
  <si>
    <t>Гюльнара</t>
  </si>
  <si>
    <t>Карасева</t>
  </si>
  <si>
    <t>Вагитовна</t>
  </si>
  <si>
    <t>Кандаурова</t>
  </si>
  <si>
    <t>Гайлян</t>
  </si>
  <si>
    <t>Арсаева</t>
  </si>
  <si>
    <t>Хасановна</t>
  </si>
  <si>
    <t>Туревская</t>
  </si>
  <si>
    <t>Терлецкая</t>
  </si>
  <si>
    <t xml:space="preserve">Власова </t>
  </si>
  <si>
    <t>Кудрявцев</t>
  </si>
  <si>
    <t>Рогачёва</t>
  </si>
  <si>
    <t>Панина</t>
  </si>
  <si>
    <t>Дронь</t>
  </si>
  <si>
    <t>Королькова</t>
  </si>
  <si>
    <t>Л-7-2</t>
  </si>
  <si>
    <t>Черната</t>
  </si>
  <si>
    <t>Л-7-012</t>
  </si>
  <si>
    <t>Ермолаев</t>
  </si>
  <si>
    <t>Угроватова</t>
  </si>
  <si>
    <t>Л-7-9</t>
  </si>
  <si>
    <t>Чупракова</t>
  </si>
  <si>
    <t>Максомовна</t>
  </si>
  <si>
    <t>Л-7-3</t>
  </si>
  <si>
    <t>Тодер</t>
  </si>
  <si>
    <t>Германович</t>
  </si>
  <si>
    <t>Жерянгина</t>
  </si>
  <si>
    <t>Л-7-4</t>
  </si>
  <si>
    <t>Лещенко</t>
  </si>
  <si>
    <t>Л-7-8</t>
  </si>
  <si>
    <t>Лыткина</t>
  </si>
  <si>
    <t>Янина</t>
  </si>
  <si>
    <t>Мозолева</t>
  </si>
  <si>
    <t>Федосюк</t>
  </si>
  <si>
    <t>Маратович</t>
  </si>
  <si>
    <t>Л-8-22</t>
  </si>
  <si>
    <t>Якшина</t>
  </si>
  <si>
    <t xml:space="preserve">Ларионова </t>
  </si>
  <si>
    <t>Миколовна</t>
  </si>
  <si>
    <t xml:space="preserve">Жданова </t>
  </si>
  <si>
    <t xml:space="preserve">Моховикова </t>
  </si>
  <si>
    <t>Головченко</t>
  </si>
  <si>
    <t>Езеев</t>
  </si>
  <si>
    <t>Тюрина</t>
  </si>
  <si>
    <t>Мея</t>
  </si>
  <si>
    <t>Рыжкова</t>
  </si>
  <si>
    <t>Тимощук</t>
  </si>
  <si>
    <t>Пташкина</t>
  </si>
  <si>
    <t>Янушко</t>
  </si>
  <si>
    <t xml:space="preserve">Кулинченко </t>
  </si>
  <si>
    <t xml:space="preserve">Северюхина </t>
  </si>
  <si>
    <t>Кружкова</t>
  </si>
  <si>
    <t>Л-8-19</t>
  </si>
  <si>
    <t>Лихачева</t>
  </si>
  <si>
    <t>Л-8-20</t>
  </si>
  <si>
    <t>Бащук</t>
  </si>
  <si>
    <t>Л-8-21</t>
  </si>
  <si>
    <t>Никулиной</t>
  </si>
  <si>
    <t>Татьяны</t>
  </si>
  <si>
    <t>Л-8-23</t>
  </si>
  <si>
    <t>Сидник</t>
  </si>
  <si>
    <t xml:space="preserve">Масловская </t>
  </si>
  <si>
    <t xml:space="preserve">Алена </t>
  </si>
  <si>
    <t>Минеева</t>
  </si>
  <si>
    <t>Прошкина</t>
  </si>
  <si>
    <t>Дейнеко</t>
  </si>
  <si>
    <t>Дмитриеевна</t>
  </si>
  <si>
    <t>Минибаева</t>
  </si>
  <si>
    <t xml:space="preserve">Головацкая </t>
  </si>
  <si>
    <t>Климова</t>
  </si>
  <si>
    <t>Вострецов</t>
  </si>
  <si>
    <t xml:space="preserve">Андреева </t>
  </si>
  <si>
    <t>Козырева</t>
  </si>
  <si>
    <t>Чигаев</t>
  </si>
  <si>
    <t>Шульга</t>
  </si>
  <si>
    <t>Ксения Дмитриевна</t>
  </si>
  <si>
    <t xml:space="preserve">Валерьевна </t>
  </si>
  <si>
    <t>Л-9-20</t>
  </si>
  <si>
    <t>Апикова</t>
  </si>
  <si>
    <t>Мухадиновна</t>
  </si>
  <si>
    <t>Ненахова</t>
  </si>
  <si>
    <t>Касинская</t>
  </si>
  <si>
    <t>Ангельская</t>
  </si>
  <si>
    <t>Милорадова</t>
  </si>
  <si>
    <t>Черников</t>
  </si>
  <si>
    <t>Семен</t>
  </si>
  <si>
    <t>Тимко</t>
  </si>
  <si>
    <t>Зороастрова</t>
  </si>
  <si>
    <t>Яцик</t>
  </si>
  <si>
    <t>Изотова</t>
  </si>
  <si>
    <t>Милюшина</t>
  </si>
  <si>
    <t>Шимкуте</t>
  </si>
  <si>
    <t>Витаутовна</t>
  </si>
  <si>
    <t>Радецкая</t>
  </si>
  <si>
    <t>Цуканова</t>
  </si>
  <si>
    <t>Данилевская</t>
  </si>
  <si>
    <t>Ислентьев</t>
  </si>
  <si>
    <t>Прокофьева</t>
  </si>
  <si>
    <t>Евтропков</t>
  </si>
  <si>
    <t>Куликова</t>
  </si>
  <si>
    <t>Селионова</t>
  </si>
  <si>
    <t>Косичкина</t>
  </si>
  <si>
    <t>Ажгибецова</t>
  </si>
  <si>
    <t xml:space="preserve">Касперова </t>
  </si>
  <si>
    <t>Акимовна</t>
  </si>
  <si>
    <t>Гордеева</t>
  </si>
  <si>
    <t>Мамонтова</t>
  </si>
  <si>
    <t>МАОУ лицей № 17</t>
  </si>
  <si>
    <t>Фадеев</t>
  </si>
  <si>
    <t>Кононова</t>
  </si>
  <si>
    <t>Павловича</t>
  </si>
  <si>
    <t>Шарова</t>
  </si>
  <si>
    <t>Читсякова</t>
  </si>
  <si>
    <t xml:space="preserve">Попова </t>
  </si>
  <si>
    <t>Угрюмова</t>
  </si>
  <si>
    <t>Васильвна</t>
  </si>
  <si>
    <t>Трускаускайте</t>
  </si>
  <si>
    <t>Мирошина</t>
  </si>
  <si>
    <t>Геллерт</t>
  </si>
  <si>
    <t>Афанасенкова</t>
  </si>
  <si>
    <t>Босов</t>
  </si>
  <si>
    <t>Левкович</t>
  </si>
  <si>
    <t>Тарасевич</t>
  </si>
  <si>
    <t>Цей</t>
  </si>
  <si>
    <t xml:space="preserve">Исламова </t>
  </si>
  <si>
    <t>Ткач</t>
  </si>
  <si>
    <t>Иноземцева</t>
  </si>
  <si>
    <t>Болсун</t>
  </si>
  <si>
    <t>Спичак</t>
  </si>
  <si>
    <t>Делюкин</t>
  </si>
  <si>
    <t xml:space="preserve">Самохина </t>
  </si>
  <si>
    <t>Ухаботина</t>
  </si>
  <si>
    <t>Жевакина</t>
  </si>
  <si>
    <t>Малашевич</t>
  </si>
  <si>
    <t>Стаховец</t>
  </si>
  <si>
    <t>Кузина</t>
  </si>
  <si>
    <t>Акндреевна</t>
  </si>
  <si>
    <t>Хлупина</t>
  </si>
  <si>
    <t>Кучеренко</t>
  </si>
  <si>
    <t xml:space="preserve">Корнева </t>
  </si>
  <si>
    <t>Виолета</t>
  </si>
  <si>
    <t>Дегутис</t>
  </si>
  <si>
    <t>Суханова</t>
  </si>
  <si>
    <t>Михина</t>
  </si>
  <si>
    <t xml:space="preserve">Сорокова </t>
  </si>
  <si>
    <t>Ирена</t>
  </si>
  <si>
    <t>Гаврильчик</t>
  </si>
  <si>
    <t xml:space="preserve">Федорук </t>
  </si>
  <si>
    <t>Паршикова</t>
  </si>
  <si>
    <t>Фраинд</t>
  </si>
  <si>
    <t>Горбачев</t>
  </si>
  <si>
    <t>Савин</t>
  </si>
  <si>
    <t>Хмелева</t>
  </si>
  <si>
    <t>Хаткевич</t>
  </si>
  <si>
    <t>Курносова</t>
  </si>
  <si>
    <t>Рудин</t>
  </si>
  <si>
    <t>Шипулин</t>
  </si>
  <si>
    <t>Прусов</t>
  </si>
  <si>
    <t>Зиемелис</t>
  </si>
  <si>
    <t>Егорий</t>
  </si>
  <si>
    <t>Шлибанова</t>
  </si>
  <si>
    <t>Асташевская</t>
  </si>
  <si>
    <t>Эвита</t>
  </si>
  <si>
    <t>Саркисян</t>
  </si>
  <si>
    <t>Ващенко</t>
  </si>
  <si>
    <t>Каплина</t>
  </si>
  <si>
    <t>Бурдюгова</t>
  </si>
  <si>
    <t>Шаповалова</t>
  </si>
  <si>
    <t>Солодихина</t>
  </si>
  <si>
    <t>Петрожицкая</t>
  </si>
  <si>
    <t xml:space="preserve">Наумов </t>
  </si>
  <si>
    <t>Кухта</t>
  </si>
  <si>
    <t>Дост-Мухамедова</t>
  </si>
  <si>
    <t>Шукратовна</t>
  </si>
  <si>
    <t>Крикун</t>
  </si>
  <si>
    <t>Воронова</t>
  </si>
  <si>
    <t>Майков</t>
  </si>
  <si>
    <t>Макагонова</t>
  </si>
  <si>
    <t>Карлова</t>
  </si>
  <si>
    <t>Смотрова</t>
  </si>
  <si>
    <t>Садова</t>
  </si>
  <si>
    <t>Лазаренко</t>
  </si>
  <si>
    <t>Храмцова</t>
  </si>
  <si>
    <t>Фёдорова</t>
  </si>
  <si>
    <t>Трахтенберг</t>
  </si>
  <si>
    <t>Волова</t>
  </si>
  <si>
    <t>Рываева</t>
  </si>
  <si>
    <t>Устин</t>
  </si>
  <si>
    <t>Зюлева</t>
  </si>
  <si>
    <t>Баснева</t>
  </si>
  <si>
    <t>Усменская</t>
  </si>
  <si>
    <t xml:space="preserve">Яремчук </t>
  </si>
  <si>
    <t>Шуваева</t>
  </si>
  <si>
    <t>Арианна</t>
  </si>
  <si>
    <t>Слободянюк</t>
  </si>
  <si>
    <t>Кондратенко</t>
  </si>
  <si>
    <t>Семченков</t>
  </si>
  <si>
    <t>Пётр</t>
  </si>
  <si>
    <t>Политика</t>
  </si>
  <si>
    <t xml:space="preserve">Амалия </t>
  </si>
  <si>
    <t>Альвидовна</t>
  </si>
  <si>
    <t xml:space="preserve">Клочкова </t>
  </si>
  <si>
    <t>Тарасенко</t>
  </si>
  <si>
    <t>Клевжиц</t>
  </si>
  <si>
    <t>Толкачёв</t>
  </si>
  <si>
    <t>Хоранова</t>
  </si>
  <si>
    <t>Фетисова</t>
  </si>
  <si>
    <t>МАОУ лицей № 18</t>
  </si>
  <si>
    <t>Скоблик</t>
  </si>
  <si>
    <t>Джабаури</t>
  </si>
  <si>
    <t>Бармышева</t>
  </si>
  <si>
    <t>Баринова</t>
  </si>
  <si>
    <t>Рябчиков</t>
  </si>
  <si>
    <t>Крушков</t>
  </si>
  <si>
    <t>Ерофеева</t>
  </si>
  <si>
    <t>Коцуба</t>
  </si>
  <si>
    <t>Зюзина</t>
  </si>
  <si>
    <t>Прокус</t>
  </si>
  <si>
    <t>Степаненко</t>
  </si>
  <si>
    <t>Пивторак</t>
  </si>
  <si>
    <t>Баринов</t>
  </si>
  <si>
    <t>Гордова</t>
  </si>
  <si>
    <t>Баеновец</t>
  </si>
  <si>
    <t>Румянцева</t>
  </si>
  <si>
    <t>Cтрукова</t>
  </si>
  <si>
    <t>Егизарова</t>
  </si>
  <si>
    <t>Савоськина</t>
  </si>
  <si>
    <t>Танкова</t>
  </si>
  <si>
    <t>Л-7-38</t>
  </si>
  <si>
    <t>Расшупкина</t>
  </si>
  <si>
    <t>Дамбраускене</t>
  </si>
  <si>
    <t>Абоимов</t>
  </si>
  <si>
    <t>Колесник</t>
  </si>
  <si>
    <t>Катбетдинова</t>
  </si>
  <si>
    <t>Кудряшова</t>
  </si>
  <si>
    <t>Ариана</t>
  </si>
  <si>
    <t>Коноваленко</t>
  </si>
  <si>
    <t>Трайгель</t>
  </si>
  <si>
    <t>Грибовская</t>
  </si>
  <si>
    <t>Севастьянова</t>
  </si>
  <si>
    <t>Л-7-33</t>
  </si>
  <si>
    <t xml:space="preserve">Тихонова </t>
  </si>
  <si>
    <t>Л-7-35</t>
  </si>
  <si>
    <t>Капула</t>
  </si>
  <si>
    <t>Владимирован</t>
  </si>
  <si>
    <t>Самарина</t>
  </si>
  <si>
    <t>Некало</t>
  </si>
  <si>
    <t>Люсьена</t>
  </si>
  <si>
    <t>Савельева</t>
  </si>
  <si>
    <t>Л-7-34</t>
  </si>
  <si>
    <t>Шевелёва</t>
  </si>
  <si>
    <t>Куценко</t>
  </si>
  <si>
    <t>Арсеньевич</t>
  </si>
  <si>
    <t>Юстус</t>
  </si>
  <si>
    <t>Сорокожердьева</t>
  </si>
  <si>
    <t>Юшковская</t>
  </si>
  <si>
    <t>Ярощук</t>
  </si>
  <si>
    <t>Садов</t>
  </si>
  <si>
    <t>Лукьнова</t>
  </si>
  <si>
    <t>Подчепаева</t>
  </si>
  <si>
    <t>Кобзарев</t>
  </si>
  <si>
    <t>Елагин</t>
  </si>
  <si>
    <t>Егиазарова</t>
  </si>
  <si>
    <t>Болток</t>
  </si>
  <si>
    <t>Хидиров</t>
  </si>
  <si>
    <t>Аброр</t>
  </si>
  <si>
    <t>Мирзоевич</t>
  </si>
  <si>
    <t xml:space="preserve">Коршунова </t>
  </si>
  <si>
    <t>Цой</t>
  </si>
  <si>
    <t>Харитонов</t>
  </si>
  <si>
    <t xml:space="preserve">Артём </t>
  </si>
  <si>
    <t>Дёмин</t>
  </si>
  <si>
    <t>9</t>
  </si>
  <si>
    <t>Гончарова</t>
  </si>
  <si>
    <t>Ишхнели</t>
  </si>
  <si>
    <t>Тагай</t>
  </si>
  <si>
    <t>Маслова</t>
  </si>
  <si>
    <t>Косенко</t>
  </si>
  <si>
    <t>Сагунова</t>
  </si>
  <si>
    <t>Орёл</t>
  </si>
  <si>
    <t>Мишель</t>
  </si>
  <si>
    <t>Русинова</t>
  </si>
  <si>
    <t>Туманова</t>
  </si>
  <si>
    <t>Зубова</t>
  </si>
  <si>
    <t>Бех</t>
  </si>
  <si>
    <t>Куприщенко</t>
  </si>
  <si>
    <t xml:space="preserve">Виктор </t>
  </si>
  <si>
    <t>Владмирович</t>
  </si>
  <si>
    <t>Старостина</t>
  </si>
  <si>
    <t>Усик</t>
  </si>
  <si>
    <t>Черепахина</t>
  </si>
  <si>
    <t>Глафира</t>
  </si>
  <si>
    <t>Бирюлина</t>
  </si>
  <si>
    <t>Аброськина</t>
  </si>
  <si>
    <t>Суляева</t>
  </si>
  <si>
    <t>Камила</t>
  </si>
  <si>
    <t>МАОУ СОШ № 45</t>
  </si>
  <si>
    <t>Кинякина</t>
  </si>
  <si>
    <t>Сивков</t>
  </si>
  <si>
    <t>Синельникова</t>
  </si>
  <si>
    <t>Вадимивна</t>
  </si>
  <si>
    <t>Нестеренко</t>
  </si>
  <si>
    <t>Пёклин</t>
  </si>
  <si>
    <t>Воронов</t>
  </si>
  <si>
    <t>Гызылгюль</t>
  </si>
  <si>
    <t>Фарруховна</t>
  </si>
  <si>
    <t>Зернов</t>
  </si>
  <si>
    <t>Пархоц</t>
  </si>
  <si>
    <t>Вербицкая</t>
  </si>
  <si>
    <t>Корнелюк</t>
  </si>
  <si>
    <t>Ефремов</t>
  </si>
  <si>
    <t>Оксанв</t>
  </si>
  <si>
    <t>Бучацкая</t>
  </si>
  <si>
    <t>Недайвода</t>
  </si>
  <si>
    <t>Вертей</t>
  </si>
  <si>
    <t>Коновчук</t>
  </si>
  <si>
    <t>Михалевич</t>
  </si>
  <si>
    <t>Кобилова</t>
  </si>
  <si>
    <t>Дамина</t>
  </si>
  <si>
    <t>Илхомовна</t>
  </si>
  <si>
    <t>Нателья</t>
  </si>
  <si>
    <t>Познякова</t>
  </si>
  <si>
    <t>Ровда</t>
  </si>
  <si>
    <t>Ильгамович</t>
  </si>
  <si>
    <t>Ефим</t>
  </si>
  <si>
    <t>Малышкина</t>
  </si>
  <si>
    <t>Мокрогуз</t>
  </si>
  <si>
    <t>Центер</t>
  </si>
  <si>
    <t>Уваров</t>
  </si>
  <si>
    <t>Аккадьевна</t>
  </si>
  <si>
    <t>Измаилова</t>
  </si>
  <si>
    <t>Семенкина</t>
  </si>
  <si>
    <t>Оксанга</t>
  </si>
  <si>
    <t>Гулакова</t>
  </si>
  <si>
    <t>Медведкова</t>
  </si>
  <si>
    <t>Михаленкова</t>
  </si>
  <si>
    <t>Федотов</t>
  </si>
  <si>
    <t>Волкодав</t>
  </si>
  <si>
    <t>Скоробогатова</t>
  </si>
  <si>
    <t>Жигалина</t>
  </si>
  <si>
    <t>Осадченко</t>
  </si>
  <si>
    <t>Лунева</t>
  </si>
  <si>
    <t>Ключевская</t>
  </si>
  <si>
    <t>Долгова</t>
  </si>
  <si>
    <t>Нечипорук</t>
  </si>
  <si>
    <t>МАОУ КМЛ</t>
  </si>
  <si>
    <t>Петрищева</t>
  </si>
  <si>
    <t xml:space="preserve">Круглова </t>
  </si>
  <si>
    <t xml:space="preserve">Титова </t>
  </si>
  <si>
    <t xml:space="preserve">Агульчанская </t>
  </si>
  <si>
    <t xml:space="preserve">Измухаметов </t>
  </si>
  <si>
    <t xml:space="preserve">Далецкий </t>
  </si>
  <si>
    <t>Пономарев</t>
  </si>
  <si>
    <t>Елькина</t>
  </si>
  <si>
    <t>Белобабченко</t>
  </si>
  <si>
    <t>Теличко</t>
  </si>
  <si>
    <t>Павкин</t>
  </si>
  <si>
    <t>Белявский</t>
  </si>
  <si>
    <t>Сторчак</t>
  </si>
  <si>
    <t xml:space="preserve">Гусев </t>
  </si>
  <si>
    <t>Мартынов</t>
  </si>
  <si>
    <t xml:space="preserve">Чечин </t>
  </si>
  <si>
    <t>Дахно</t>
  </si>
  <si>
    <t>Адреевна</t>
  </si>
  <si>
    <t>Росляков</t>
  </si>
  <si>
    <t>Бородулин</t>
  </si>
  <si>
    <t>Л-7-1</t>
  </si>
  <si>
    <t>Штангей</t>
  </si>
  <si>
    <t>МАОУ ШИЛИ</t>
  </si>
  <si>
    <t>Серафимовна</t>
  </si>
  <si>
    <t>Сизых</t>
  </si>
  <si>
    <t>Илларионовна</t>
  </si>
  <si>
    <t>Британ</t>
  </si>
  <si>
    <t>Л-7-5</t>
  </si>
  <si>
    <t>Л-7-6</t>
  </si>
  <si>
    <t>Каширина</t>
  </si>
  <si>
    <t>Тевелева</t>
  </si>
  <si>
    <t>Л-7-7</t>
  </si>
  <si>
    <t>Путилова</t>
  </si>
  <si>
    <t>Белецкая</t>
  </si>
  <si>
    <t>Воробей</t>
  </si>
  <si>
    <t>Рыбникова</t>
  </si>
  <si>
    <t>Алметов</t>
  </si>
  <si>
    <t>Погорелов</t>
  </si>
  <si>
    <t>Здрадовская</t>
  </si>
  <si>
    <t>Вишнивецкая</t>
  </si>
  <si>
    <t>Вощаникина</t>
  </si>
  <si>
    <t>Кемова</t>
  </si>
  <si>
    <t>Шнитко</t>
  </si>
  <si>
    <t>Шваб</t>
  </si>
  <si>
    <t>Сыроваткина</t>
  </si>
  <si>
    <t xml:space="preserve">Малышева </t>
  </si>
  <si>
    <t>Грызулёв</t>
  </si>
  <si>
    <t>Шабанова</t>
  </si>
  <si>
    <t>Бондарь</t>
  </si>
  <si>
    <t>Чащин</t>
  </si>
  <si>
    <t>Заитов</t>
  </si>
  <si>
    <t>Дамирович</t>
  </si>
  <si>
    <t>Булыбенко</t>
  </si>
  <si>
    <t>Аксунова</t>
  </si>
  <si>
    <t>Парфененкова</t>
  </si>
  <si>
    <t>Мацкевичуте</t>
  </si>
  <si>
    <t>Конева</t>
  </si>
  <si>
    <t>Филипповна</t>
  </si>
  <si>
    <t>Певченко</t>
  </si>
  <si>
    <t xml:space="preserve">Овчинников </t>
  </si>
  <si>
    <t xml:space="preserve">Павел </t>
  </si>
  <si>
    <t>Войтов</t>
  </si>
  <si>
    <t>Дедкова</t>
  </si>
  <si>
    <t>Сукманова</t>
  </si>
  <si>
    <t>Бокатая</t>
  </si>
  <si>
    <t>Тур-Гнедич</t>
  </si>
  <si>
    <t>Носырев</t>
  </si>
  <si>
    <t>Кинг</t>
  </si>
  <si>
    <t>Никифорова</t>
  </si>
  <si>
    <t>Фурзикова</t>
  </si>
  <si>
    <t>Ивакин</t>
  </si>
  <si>
    <t>Субботин</t>
  </si>
  <si>
    <t>Мухитов</t>
  </si>
  <si>
    <t>Чулпанович</t>
  </si>
  <si>
    <t>Дудник</t>
  </si>
  <si>
    <t xml:space="preserve">Тримбальчук </t>
  </si>
  <si>
    <t>Афанасьева</t>
  </si>
  <si>
    <t>Шестакова</t>
  </si>
  <si>
    <t>Реуцкая</t>
  </si>
  <si>
    <t>Стасенко</t>
  </si>
  <si>
    <t>Русая</t>
  </si>
  <si>
    <t>Борода</t>
  </si>
  <si>
    <t>Клиновский</t>
  </si>
  <si>
    <t>Жинко</t>
  </si>
  <si>
    <t>Овсянникова</t>
  </si>
  <si>
    <t>Первушкина</t>
  </si>
  <si>
    <t>Варанкина</t>
  </si>
  <si>
    <t>Аверина</t>
  </si>
  <si>
    <t>Атаманова</t>
  </si>
  <si>
    <t>Серых</t>
  </si>
  <si>
    <t>Тутичева</t>
  </si>
  <si>
    <t>Ярема</t>
  </si>
  <si>
    <t>Рожнова</t>
  </si>
  <si>
    <t xml:space="preserve">Моржевикова </t>
  </si>
  <si>
    <t>Денисов</t>
  </si>
  <si>
    <t>Сысоев</t>
  </si>
  <si>
    <t xml:space="preserve">Ефимов </t>
  </si>
  <si>
    <t>Зернова</t>
  </si>
  <si>
    <t>Дария</t>
  </si>
  <si>
    <t xml:space="preserve">Николайчук </t>
  </si>
  <si>
    <t>Ананьев</t>
  </si>
  <si>
    <t>Буртний</t>
  </si>
  <si>
    <t>Горшкова</t>
  </si>
  <si>
    <t>Пирович</t>
  </si>
  <si>
    <t>Таиров</t>
  </si>
  <si>
    <t xml:space="preserve">Роман </t>
  </si>
  <si>
    <t>Тинякова</t>
  </si>
  <si>
    <t>Труханова</t>
  </si>
  <si>
    <t>Леонардовна</t>
  </si>
  <si>
    <t>Цибин</t>
  </si>
  <si>
    <t xml:space="preserve">Мальцев </t>
  </si>
  <si>
    <t>Муха</t>
  </si>
  <si>
    <t>Клюева</t>
  </si>
  <si>
    <t>Украинская</t>
  </si>
  <si>
    <t>Жуковский</t>
  </si>
  <si>
    <t>Хайрутдинова</t>
  </si>
  <si>
    <t>Циганкова</t>
  </si>
  <si>
    <t>Капитова</t>
  </si>
  <si>
    <t>Антонюк</t>
  </si>
  <si>
    <t xml:space="preserve">Курлютов </t>
  </si>
  <si>
    <t xml:space="preserve">Носова </t>
  </si>
  <si>
    <t>Кубаровская</t>
  </si>
  <si>
    <t>Регина</t>
  </si>
  <si>
    <t>Черняховский</t>
  </si>
  <si>
    <t>Федотова</t>
  </si>
  <si>
    <t>Рыжик</t>
  </si>
  <si>
    <t>Цыбина</t>
  </si>
  <si>
    <t>Земляков</t>
  </si>
  <si>
    <t>Шукшина</t>
  </si>
  <si>
    <t>Пугач</t>
  </si>
  <si>
    <t>Михайлов</t>
  </si>
  <si>
    <t>Стёпина</t>
  </si>
  <si>
    <t>Мелехова</t>
  </si>
  <si>
    <t>Мусиюк</t>
  </si>
  <si>
    <t>Снегирев</t>
  </si>
  <si>
    <t>Скиба</t>
  </si>
  <si>
    <t>Марченко</t>
  </si>
  <si>
    <t>Кутинская</t>
  </si>
  <si>
    <t>Переверзина</t>
  </si>
  <si>
    <t>Рехванова</t>
  </si>
  <si>
    <t>Стулика</t>
  </si>
  <si>
    <t>Пушкина</t>
  </si>
  <si>
    <t>Романовский</t>
  </si>
  <si>
    <t>Герман</t>
  </si>
  <si>
    <t>Боярков</t>
  </si>
  <si>
    <t>Яцына</t>
  </si>
  <si>
    <t>Косарева</t>
  </si>
  <si>
    <t>Колдыркаева</t>
  </si>
  <si>
    <t>Самошко</t>
  </si>
  <si>
    <t>Балушкин</t>
  </si>
  <si>
    <t>Бородай</t>
  </si>
  <si>
    <t>Добрякова</t>
  </si>
  <si>
    <t>Осинкина</t>
  </si>
  <si>
    <t>Л-9-21</t>
  </si>
  <si>
    <t>Терещенкова</t>
  </si>
  <si>
    <t>Коршун</t>
  </si>
  <si>
    <t>Топчиева</t>
  </si>
  <si>
    <t>Брыкина</t>
  </si>
  <si>
    <t>Сидорова</t>
  </si>
  <si>
    <t>Алиев</t>
  </si>
  <si>
    <t>Анар</t>
  </si>
  <si>
    <t>Талыбович</t>
  </si>
  <si>
    <t>Голышева</t>
  </si>
  <si>
    <t>Загребельная</t>
  </si>
  <si>
    <t>Савкина</t>
  </si>
  <si>
    <t>Выскребенцева</t>
  </si>
  <si>
    <t>Лизунова</t>
  </si>
  <si>
    <t xml:space="preserve">Чумакова </t>
  </si>
  <si>
    <t xml:space="preserve">Пашина </t>
  </si>
  <si>
    <t>Ефимовна</t>
  </si>
  <si>
    <t>Загонкина</t>
  </si>
  <si>
    <t>Кидярова</t>
  </si>
  <si>
    <t xml:space="preserve">Агарвал </t>
  </si>
  <si>
    <t xml:space="preserve">Розабелла </t>
  </si>
  <si>
    <t>Раджешевна</t>
  </si>
  <si>
    <t>Берестовая</t>
  </si>
  <si>
    <t>МАОУ СОШ № 5</t>
  </si>
  <si>
    <t>Жгутова</t>
  </si>
  <si>
    <t>Камнев</t>
  </si>
  <si>
    <t>Гряникова</t>
  </si>
  <si>
    <t>Горячева</t>
  </si>
  <si>
    <t>Ткачук</t>
  </si>
  <si>
    <t>Зотов</t>
  </si>
  <si>
    <t>Скотаренко</t>
  </si>
  <si>
    <t>Еговцева</t>
  </si>
  <si>
    <t xml:space="preserve">Захарченко </t>
  </si>
  <si>
    <t>Оселедец</t>
  </si>
  <si>
    <t>Узунян</t>
  </si>
  <si>
    <t>Шишков</t>
  </si>
  <si>
    <t>Огородник</t>
  </si>
  <si>
    <t>Деревянко</t>
  </si>
  <si>
    <t>Фартышев</t>
  </si>
  <si>
    <t>Каменев</t>
  </si>
  <si>
    <t>Эдуард</t>
  </si>
  <si>
    <t>Панкратов</t>
  </si>
  <si>
    <t xml:space="preserve">Максимова </t>
  </si>
  <si>
    <t>Тоймастова</t>
  </si>
  <si>
    <t>Улубековна</t>
  </si>
  <si>
    <t xml:space="preserve">Дедакова </t>
  </si>
  <si>
    <t>Куцабенков</t>
  </si>
  <si>
    <t>Краснобаев</t>
  </si>
  <si>
    <t>Юркин</t>
  </si>
  <si>
    <t>Холов</t>
  </si>
  <si>
    <t>Рустам</t>
  </si>
  <si>
    <t>Далерович</t>
  </si>
  <si>
    <t>Романцова</t>
  </si>
  <si>
    <t>Скобелева</t>
  </si>
  <si>
    <t>Высоцкая</t>
  </si>
  <si>
    <t>Блуднев</t>
  </si>
  <si>
    <t>Шамко</t>
  </si>
  <si>
    <t>Осипова</t>
  </si>
  <si>
    <t xml:space="preserve">Алеева </t>
  </si>
  <si>
    <t>Асланова</t>
  </si>
  <si>
    <t>Рамин кызы</t>
  </si>
  <si>
    <t xml:space="preserve">Персиянова </t>
  </si>
  <si>
    <t>Дейкун</t>
  </si>
  <si>
    <t>Синчук</t>
  </si>
  <si>
    <t>Вердельман</t>
  </si>
  <si>
    <t>Шерешкова</t>
  </si>
  <si>
    <t>Ахмедова</t>
  </si>
  <si>
    <t xml:space="preserve">Ясаман </t>
  </si>
  <si>
    <t>Рагиф кызы</t>
  </si>
  <si>
    <t>МАОУ СОШ № 39</t>
  </si>
  <si>
    <t>Павловская</t>
  </si>
  <si>
    <t>Дигавцова</t>
  </si>
  <si>
    <t xml:space="preserve">Катерина </t>
  </si>
  <si>
    <t>Гордиенко</t>
  </si>
  <si>
    <t>Рязанова</t>
  </si>
  <si>
    <t>Орловская</t>
  </si>
  <si>
    <t>Янковская</t>
  </si>
  <si>
    <t>Шеболдина</t>
  </si>
  <si>
    <t>Осипенко</t>
  </si>
  <si>
    <t>Алексанровна</t>
  </si>
  <si>
    <t>Молоденкова</t>
  </si>
  <si>
    <t>Юртаева</t>
  </si>
  <si>
    <t>АНО СОШ "РОСТОК"</t>
  </si>
  <si>
    <t>Кладиева</t>
  </si>
  <si>
    <t>Китайгородова</t>
  </si>
  <si>
    <t>Кульпанович</t>
  </si>
  <si>
    <t>Киселева</t>
  </si>
  <si>
    <t>Гуркова</t>
  </si>
  <si>
    <t xml:space="preserve">Ковальчук </t>
  </si>
  <si>
    <t xml:space="preserve">Кравцова </t>
  </si>
  <si>
    <t>Шилов</t>
  </si>
  <si>
    <t>Шелухина</t>
  </si>
  <si>
    <t>Орешкова</t>
  </si>
  <si>
    <t>Робертовна</t>
  </si>
  <si>
    <t>Аралова</t>
  </si>
  <si>
    <t>Пружинская</t>
  </si>
  <si>
    <t>Васекина</t>
  </si>
  <si>
    <t xml:space="preserve">Залужная </t>
  </si>
  <si>
    <t>Зиброва</t>
  </si>
  <si>
    <t>Бутейко</t>
  </si>
  <si>
    <t>Енина</t>
  </si>
  <si>
    <t>Калинина</t>
  </si>
  <si>
    <t>Домашнева</t>
  </si>
  <si>
    <t>Садкова</t>
  </si>
  <si>
    <t>Борзенкова</t>
  </si>
  <si>
    <t>Садовский</t>
  </si>
  <si>
    <t>Гиоева</t>
  </si>
  <si>
    <t>Бабаева</t>
  </si>
  <si>
    <t>Богатырёва</t>
  </si>
  <si>
    <t>Мусохранова</t>
  </si>
  <si>
    <t>Виталина</t>
  </si>
  <si>
    <t>Рученькина</t>
  </si>
  <si>
    <t>МАОУ СОШ № 26</t>
  </si>
  <si>
    <t>Грицюк</t>
  </si>
  <si>
    <t>Белорусова</t>
  </si>
  <si>
    <t>Сементин</t>
  </si>
  <si>
    <t>Сидор</t>
  </si>
  <si>
    <t>Середохин</t>
  </si>
  <si>
    <t>Суворова</t>
  </si>
  <si>
    <t>Гомонова</t>
  </si>
  <si>
    <t>Радиковна</t>
  </si>
  <si>
    <t>Титова</t>
  </si>
  <si>
    <t>Жанна</t>
  </si>
  <si>
    <t>Барыкина</t>
  </si>
  <si>
    <t>Елова</t>
  </si>
  <si>
    <t>Югансон</t>
  </si>
  <si>
    <t>Никеенко</t>
  </si>
  <si>
    <t>Ломовцев</t>
  </si>
  <si>
    <t>Чичина</t>
  </si>
  <si>
    <t>Степченко</t>
  </si>
  <si>
    <t>Ржевская</t>
  </si>
  <si>
    <t>Старажук</t>
  </si>
  <si>
    <t>Купавская</t>
  </si>
  <si>
    <t>Горяная</t>
  </si>
  <si>
    <t>Меньшенина</t>
  </si>
  <si>
    <t>Сафонов</t>
  </si>
  <si>
    <t>Сторожева</t>
  </si>
  <si>
    <t>Толмачёва</t>
  </si>
  <si>
    <t>Сивцова</t>
  </si>
  <si>
    <t>Голубева</t>
  </si>
  <si>
    <t>Сирык</t>
  </si>
  <si>
    <t>Бедрицкая</t>
  </si>
  <si>
    <t>Верташонок</t>
  </si>
  <si>
    <t>Григоренко</t>
  </si>
  <si>
    <t>Хакова</t>
  </si>
  <si>
    <t>Аринечева</t>
  </si>
  <si>
    <t>Расим</t>
  </si>
  <si>
    <t>Равшанович</t>
  </si>
  <si>
    <t>Штефан</t>
  </si>
  <si>
    <t>Запорожец</t>
  </si>
  <si>
    <t>Милентьева</t>
  </si>
  <si>
    <t>Довгалюк</t>
  </si>
  <si>
    <t>Рулева</t>
  </si>
  <si>
    <t>Углицкая</t>
  </si>
  <si>
    <t>Бронникова</t>
  </si>
  <si>
    <t>Бякова</t>
  </si>
  <si>
    <t>Батеева</t>
  </si>
  <si>
    <t>Журавлевич</t>
  </si>
  <si>
    <t>Корчагин</t>
  </si>
  <si>
    <t>Седых</t>
  </si>
  <si>
    <t>Шляхтин</t>
  </si>
  <si>
    <t>Исакова</t>
  </si>
  <si>
    <t>Кулешов</t>
  </si>
  <si>
    <t>Писарева</t>
  </si>
  <si>
    <t>Рейх</t>
  </si>
  <si>
    <t>Павивкин</t>
  </si>
  <si>
    <t>Сорокина</t>
  </si>
  <si>
    <t>Харина</t>
  </si>
  <si>
    <t>Телевяк</t>
  </si>
  <si>
    <t>Бароян</t>
  </si>
  <si>
    <t>Сюзанна</t>
  </si>
  <si>
    <t>Спиридонов</t>
  </si>
  <si>
    <t>Акавитая</t>
  </si>
  <si>
    <t>Шарапов</t>
  </si>
  <si>
    <t>Букша</t>
  </si>
  <si>
    <t>Бульц</t>
  </si>
  <si>
    <t>Демиденко</t>
  </si>
  <si>
    <t>Лапшин</t>
  </si>
  <si>
    <t>Тукаев</t>
  </si>
  <si>
    <t>Танашевич</t>
  </si>
  <si>
    <t>Криворот</t>
  </si>
  <si>
    <t>Шелыгина</t>
  </si>
  <si>
    <t>Ерж</t>
  </si>
  <si>
    <t>Шрамко</t>
  </si>
  <si>
    <t>Казанников</t>
  </si>
  <si>
    <t>Юстин</t>
  </si>
  <si>
    <t>Эдгарович</t>
  </si>
  <si>
    <t>Зенин</t>
  </si>
  <si>
    <t>Задорожная</t>
  </si>
  <si>
    <t>Коряков</t>
  </si>
  <si>
    <t>Кисельчук</t>
  </si>
  <si>
    <t>Германюкс</t>
  </si>
  <si>
    <t>Супатаева</t>
  </si>
  <si>
    <t>Канаткуловна</t>
  </si>
  <si>
    <t>Лузянина</t>
  </si>
  <si>
    <t>Золкина</t>
  </si>
  <si>
    <t>Амелькина</t>
  </si>
  <si>
    <t>Бельмега</t>
  </si>
  <si>
    <t>Жирнова</t>
  </si>
  <si>
    <t>Краснобородкина</t>
  </si>
  <si>
    <t>Прокопова</t>
  </si>
  <si>
    <t>Продан</t>
  </si>
  <si>
    <t>Полякова</t>
  </si>
  <si>
    <t>Мамалыга</t>
  </si>
  <si>
    <t>Свитайло</t>
  </si>
  <si>
    <t>МАОУ СОШ № 50</t>
  </si>
  <si>
    <t>Кольцова</t>
  </si>
  <si>
    <t>Кузьминова</t>
  </si>
  <si>
    <t>Колосницына</t>
  </si>
  <si>
    <t>Ким</t>
  </si>
  <si>
    <t>Гудасова</t>
  </si>
  <si>
    <t>Погудина</t>
  </si>
  <si>
    <t>Багрова</t>
  </si>
  <si>
    <t>Малена</t>
  </si>
  <si>
    <t>Макарова</t>
  </si>
  <si>
    <t>Ромашина</t>
  </si>
  <si>
    <t>Ромунальдовна</t>
  </si>
  <si>
    <t>Припутнева</t>
  </si>
  <si>
    <t>Давыдов</t>
  </si>
  <si>
    <t>Маркелов</t>
  </si>
  <si>
    <t>Степанович</t>
  </si>
  <si>
    <t>Дубинский</t>
  </si>
  <si>
    <t>Шапарь</t>
  </si>
  <si>
    <t>Голенков</t>
  </si>
  <si>
    <t>Дюкарев</t>
  </si>
  <si>
    <t>Богданов</t>
  </si>
  <si>
    <t>Братченко</t>
  </si>
  <si>
    <t>Резцова</t>
  </si>
  <si>
    <t>Тооскуева</t>
  </si>
  <si>
    <t>Лущенко</t>
  </si>
  <si>
    <t>Тоскуева</t>
  </si>
  <si>
    <t>Власова</t>
  </si>
  <si>
    <t>Ромуальдовна</t>
  </si>
  <si>
    <t>Плугатарева</t>
  </si>
  <si>
    <t>Пожарский</t>
  </si>
  <si>
    <t>Тимофеевич</t>
  </si>
  <si>
    <t>Высоцкий</t>
  </si>
  <si>
    <t>Лоскутова</t>
  </si>
  <si>
    <t>Далинчук</t>
  </si>
  <si>
    <t>Дудов</t>
  </si>
  <si>
    <t>Борозна</t>
  </si>
  <si>
    <t>Абдурахманова</t>
  </si>
  <si>
    <t>Анваровна</t>
  </si>
  <si>
    <t xml:space="preserve">Кузьминова </t>
  </si>
  <si>
    <t>Штык</t>
  </si>
  <si>
    <t>Насирова</t>
  </si>
  <si>
    <t>Фатима</t>
  </si>
  <si>
    <t>Ильгар гызы</t>
  </si>
  <si>
    <t xml:space="preserve">Остапенко </t>
  </si>
  <si>
    <t>Журавлёв</t>
  </si>
  <si>
    <t>Артеём</t>
  </si>
  <si>
    <t xml:space="preserve">Алексей </t>
  </si>
  <si>
    <t>Чикирёва</t>
  </si>
  <si>
    <t xml:space="preserve">Соколова </t>
  </si>
  <si>
    <t>Корякин</t>
  </si>
  <si>
    <t>Шикалова</t>
  </si>
  <si>
    <t>Пистуненко</t>
  </si>
  <si>
    <t>Лактионова</t>
  </si>
  <si>
    <t>Митько</t>
  </si>
  <si>
    <t>Шишковская</t>
  </si>
  <si>
    <t>Саблин</t>
  </si>
  <si>
    <t>Бекетова</t>
  </si>
  <si>
    <t>Босольская</t>
  </si>
  <si>
    <t>Антонова</t>
  </si>
  <si>
    <t>Каленина</t>
  </si>
  <si>
    <t>Белякова</t>
  </si>
  <si>
    <t>Снежина</t>
  </si>
  <si>
    <t>Горбатенко</t>
  </si>
  <si>
    <t>Корпинков</t>
  </si>
  <si>
    <t>Мохаев</t>
  </si>
  <si>
    <t>Скрябина</t>
  </si>
  <si>
    <t>Гребенникова</t>
  </si>
  <si>
    <t>Коноплева</t>
  </si>
  <si>
    <t>Егоровна</t>
  </si>
  <si>
    <t>Шубин</t>
  </si>
  <si>
    <t>Карцева</t>
  </si>
  <si>
    <t>Трохаев</t>
  </si>
  <si>
    <t>Тиль</t>
  </si>
  <si>
    <t>Пивоварова</t>
  </si>
  <si>
    <t>Хорева</t>
  </si>
  <si>
    <t>Луцак</t>
  </si>
  <si>
    <t>Чернышёва</t>
  </si>
  <si>
    <t>Свтлана</t>
  </si>
  <si>
    <t>Случанко</t>
  </si>
  <si>
    <t>Донец</t>
  </si>
  <si>
    <t>Беседина</t>
  </si>
  <si>
    <t xml:space="preserve">Новикова </t>
  </si>
  <si>
    <t>Голощапова</t>
  </si>
  <si>
    <t>Л-9-26</t>
  </si>
  <si>
    <t xml:space="preserve">Разорёнов </t>
  </si>
  <si>
    <t>Вахитова</t>
  </si>
  <si>
    <t>Л-9-24</t>
  </si>
  <si>
    <t>Колягина</t>
  </si>
  <si>
    <t>Л-9-25</t>
  </si>
  <si>
    <t>Федорук</t>
  </si>
  <si>
    <t>Вепа</t>
  </si>
  <si>
    <t>Бобровникова</t>
  </si>
  <si>
    <t>Биккулова</t>
  </si>
  <si>
    <t>Зуфаровна</t>
  </si>
  <si>
    <t>Алиева</t>
  </si>
  <si>
    <t>Асабаддиновна</t>
  </si>
  <si>
    <t>Мельников</t>
  </si>
  <si>
    <t>Омарова</t>
  </si>
  <si>
    <t>Айдыновна</t>
  </si>
  <si>
    <t>Калинкина</t>
  </si>
  <si>
    <t xml:space="preserve">Коваль </t>
  </si>
  <si>
    <t>Кабирова</t>
  </si>
  <si>
    <t>Стебенёва</t>
  </si>
  <si>
    <t>Налётова</t>
  </si>
  <si>
    <t>Латюк</t>
  </si>
  <si>
    <t>Л-9-22</t>
  </si>
  <si>
    <t>Кругова</t>
  </si>
  <si>
    <t>Лысоконь</t>
  </si>
  <si>
    <t>Аниканов</t>
  </si>
  <si>
    <t>Л-9-23</t>
  </si>
  <si>
    <t>Жомова</t>
  </si>
  <si>
    <t>Рыбина</t>
  </si>
  <si>
    <t>Емаева</t>
  </si>
  <si>
    <t>Беликова</t>
  </si>
  <si>
    <t>Леонида</t>
  </si>
  <si>
    <t>Рябов</t>
  </si>
  <si>
    <t>Рой</t>
  </si>
  <si>
    <t>Филиппов</t>
  </si>
  <si>
    <t xml:space="preserve">Ливенская </t>
  </si>
  <si>
    <t>Барляева</t>
  </si>
  <si>
    <t>Качесов</t>
  </si>
  <si>
    <t>Дуброва</t>
  </si>
  <si>
    <t>Л-11-17</t>
  </si>
  <si>
    <t>Пряда</t>
  </si>
  <si>
    <t>Гришко</t>
  </si>
  <si>
    <t>Л-11-16</t>
  </si>
  <si>
    <t>Хомылева</t>
  </si>
  <si>
    <t>Л-11-18</t>
  </si>
  <si>
    <t>Силиченко</t>
  </si>
  <si>
    <t>Фёдоров</t>
  </si>
  <si>
    <t xml:space="preserve">Кибиц </t>
  </si>
  <si>
    <t>Л-11-15</t>
  </si>
  <si>
    <t>Швец</t>
  </si>
  <si>
    <t>Логунова</t>
  </si>
  <si>
    <t>Шипарёва</t>
  </si>
  <si>
    <t>Юрков</t>
  </si>
  <si>
    <t>Ершов</t>
  </si>
  <si>
    <t>Нерлих</t>
  </si>
  <si>
    <t>Эвальдовна</t>
  </si>
  <si>
    <t>Зиновкина</t>
  </si>
  <si>
    <t>Соколовский</t>
  </si>
  <si>
    <t>Дмитриева</t>
  </si>
  <si>
    <t>Герасимова</t>
  </si>
  <si>
    <t>МАОУ СОШ № 19</t>
  </si>
  <si>
    <t>Славинская</t>
  </si>
  <si>
    <t>Кистол</t>
  </si>
  <si>
    <t>Микаэла</t>
  </si>
  <si>
    <t>Михов</t>
  </si>
  <si>
    <t>Ряшенцева</t>
  </si>
  <si>
    <t>Близниченко</t>
  </si>
  <si>
    <t>Петровская</t>
  </si>
  <si>
    <t>Туркевич</t>
  </si>
  <si>
    <t>Мариничев</t>
  </si>
  <si>
    <t>Неснова</t>
  </si>
  <si>
    <t>Столярова</t>
  </si>
  <si>
    <t>Зальник</t>
  </si>
  <si>
    <t>Серебро</t>
  </si>
  <si>
    <t>Стефанова</t>
  </si>
  <si>
    <t xml:space="preserve">Лебедкина </t>
  </si>
  <si>
    <t>Опушнева</t>
  </si>
  <si>
    <t>Кендус</t>
  </si>
  <si>
    <t>Маркин</t>
  </si>
  <si>
    <t>Шандалина</t>
  </si>
  <si>
    <t>Дарина</t>
  </si>
  <si>
    <t>Краснова</t>
  </si>
  <si>
    <t>Рыковская</t>
  </si>
  <si>
    <t>Ляшенко</t>
  </si>
  <si>
    <t>Бобровская</t>
  </si>
  <si>
    <t>Зафрен-Хариф</t>
  </si>
  <si>
    <t>Белоусова</t>
  </si>
  <si>
    <t>Груцкий</t>
  </si>
  <si>
    <t>Родина</t>
  </si>
  <si>
    <t>Арыченков</t>
  </si>
  <si>
    <t>Растегаева</t>
  </si>
  <si>
    <t>Быков</t>
  </si>
  <si>
    <t>Репко</t>
  </si>
  <si>
    <t>Соловей</t>
  </si>
  <si>
    <t>Войтович</t>
  </si>
  <si>
    <t>Собакинских</t>
  </si>
  <si>
    <t>Шуклина</t>
  </si>
  <si>
    <t>Рудяковская</t>
  </si>
  <si>
    <t>Свиридова</t>
  </si>
  <si>
    <t>Юрьев</t>
  </si>
  <si>
    <t>Зацепилина</t>
  </si>
  <si>
    <t>Морик</t>
  </si>
  <si>
    <t>Старикова</t>
  </si>
  <si>
    <t>Мазеина</t>
  </si>
  <si>
    <t>Христман</t>
  </si>
  <si>
    <t>Лолита</t>
  </si>
  <si>
    <t>Номанджоновна</t>
  </si>
  <si>
    <t>Глазунова</t>
  </si>
  <si>
    <t>Седлецкая</t>
  </si>
  <si>
    <t>Силантьева</t>
  </si>
  <si>
    <t>Ковалёва</t>
  </si>
  <si>
    <t>Заварина</t>
  </si>
  <si>
    <t>Нефёдова</t>
  </si>
  <si>
    <t>Астапова</t>
  </si>
  <si>
    <t>Гребенщиков</t>
  </si>
  <si>
    <t>Бренер</t>
  </si>
  <si>
    <t>Гребенщикова</t>
  </si>
  <si>
    <t xml:space="preserve">Даяна </t>
  </si>
  <si>
    <t>Батырбекова</t>
  </si>
  <si>
    <t xml:space="preserve">Морозов </t>
  </si>
  <si>
    <t>Сныткина</t>
  </si>
  <si>
    <t xml:space="preserve">Щербакова </t>
  </si>
  <si>
    <t>Арменовна</t>
  </si>
  <si>
    <t>Кривец</t>
  </si>
  <si>
    <t xml:space="preserve">Черноткач </t>
  </si>
  <si>
    <t xml:space="preserve">Егор </t>
  </si>
  <si>
    <t xml:space="preserve">Павлович </t>
  </si>
  <si>
    <t>Сайфулина</t>
  </si>
  <si>
    <t>Гутор</t>
  </si>
  <si>
    <t>Гучек</t>
  </si>
  <si>
    <t>Гришина</t>
  </si>
  <si>
    <t>Михель</t>
  </si>
  <si>
    <t>Жеглов</t>
  </si>
  <si>
    <t>Юшина</t>
  </si>
  <si>
    <t>Вишняк</t>
  </si>
  <si>
    <t>Мазур</t>
  </si>
  <si>
    <t>Лысенко</t>
  </si>
  <si>
    <t>Жидких</t>
  </si>
  <si>
    <t>Логвенкин</t>
  </si>
  <si>
    <t xml:space="preserve">Зубарева </t>
  </si>
  <si>
    <t xml:space="preserve">Чернышова </t>
  </si>
  <si>
    <t xml:space="preserve">Сергеевна </t>
  </si>
  <si>
    <t>Недоступ</t>
  </si>
  <si>
    <t xml:space="preserve"> Заварина </t>
  </si>
  <si>
    <t>Мельникова</t>
  </si>
  <si>
    <t xml:space="preserve">Просекова </t>
  </si>
  <si>
    <t xml:space="preserve">Дмитриевна </t>
  </si>
  <si>
    <t xml:space="preserve">Калинин </t>
  </si>
  <si>
    <t xml:space="preserve">Богдан </t>
  </si>
  <si>
    <t xml:space="preserve">Горбачева </t>
  </si>
  <si>
    <t xml:space="preserve">Арианна </t>
  </si>
  <si>
    <t xml:space="preserve">Армановна </t>
  </si>
  <si>
    <t>Силимеева</t>
  </si>
  <si>
    <t>Гриб</t>
  </si>
  <si>
    <t>Вишневская</t>
  </si>
  <si>
    <t>Казанцев</t>
  </si>
  <si>
    <t>Коноплёв</t>
  </si>
  <si>
    <t>Лаврентий</t>
  </si>
  <si>
    <t>Труфанова</t>
  </si>
  <si>
    <t>Сулоева</t>
  </si>
  <si>
    <t>Тунковская</t>
  </si>
  <si>
    <t>Краева</t>
  </si>
  <si>
    <t>Рассадкина</t>
  </si>
  <si>
    <t>Шипицин</t>
  </si>
  <si>
    <t>Лаптева</t>
  </si>
  <si>
    <t>Дегтярёв</t>
  </si>
  <si>
    <t>Денисевич</t>
  </si>
  <si>
    <t>Иванькович</t>
  </si>
  <si>
    <t>Смалийчук</t>
  </si>
  <si>
    <t>Батова</t>
  </si>
  <si>
    <t>Зинченкова</t>
  </si>
  <si>
    <t>Джафарова</t>
  </si>
  <si>
    <t>Амина</t>
  </si>
  <si>
    <t>Афгановна</t>
  </si>
  <si>
    <t>Вершкова</t>
  </si>
  <si>
    <t>Ближевская</t>
  </si>
  <si>
    <t>Такторов</t>
  </si>
  <si>
    <t>Рубис</t>
  </si>
  <si>
    <t>Андронова</t>
  </si>
  <si>
    <t>Савиных</t>
  </si>
  <si>
    <t>Мязин</t>
  </si>
  <si>
    <t>Балашов</t>
  </si>
  <si>
    <t>Ищук</t>
  </si>
  <si>
    <t>Плиев</t>
  </si>
  <si>
    <t>Захарьевич</t>
  </si>
  <si>
    <t>Логвиненко</t>
  </si>
  <si>
    <t>Амилия</t>
  </si>
  <si>
    <t>Аликовна</t>
  </si>
  <si>
    <t>Максимкина</t>
  </si>
  <si>
    <t>Л-8-24</t>
  </si>
  <si>
    <t>Замараев</t>
  </si>
  <si>
    <t>Л-8-25</t>
  </si>
  <si>
    <t>Мартыненко</t>
  </si>
  <si>
    <t>л-8-26</t>
  </si>
  <si>
    <t>Л-8-27</t>
  </si>
  <si>
    <t>Денежкина</t>
  </si>
  <si>
    <t>Л-8-28</t>
  </si>
  <si>
    <t>Л-8-29</t>
  </si>
  <si>
    <t>Л-8-30</t>
  </si>
  <si>
    <t>Л-8-31</t>
  </si>
  <si>
    <t>Плеухов</t>
  </si>
  <si>
    <t>Л-8-32</t>
  </si>
  <si>
    <t>Л-8-33</t>
  </si>
  <si>
    <t>Дектярева</t>
  </si>
  <si>
    <t>Л-8-34</t>
  </si>
  <si>
    <t>Л-8-35</t>
  </si>
  <si>
    <t>Ланцева</t>
  </si>
  <si>
    <t>Л-8-36</t>
  </si>
  <si>
    <t>Зубарева</t>
  </si>
  <si>
    <t>Л-8-37</t>
  </si>
  <si>
    <t>Л-8-38</t>
  </si>
  <si>
    <t>Кратчук</t>
  </si>
  <si>
    <t>Шепталина</t>
  </si>
  <si>
    <t>Штука</t>
  </si>
  <si>
    <t>Самарская</t>
  </si>
  <si>
    <t>Биркина</t>
  </si>
  <si>
    <t xml:space="preserve">Волкова </t>
  </si>
  <si>
    <t xml:space="preserve">Юлиана </t>
  </si>
  <si>
    <t xml:space="preserve">Охременко </t>
  </si>
  <si>
    <t xml:space="preserve">Николаевна </t>
  </si>
  <si>
    <t>Негара</t>
  </si>
  <si>
    <t>Колмыкова</t>
  </si>
  <si>
    <t>Папышев</t>
  </si>
  <si>
    <t>Кочкадаев</t>
  </si>
  <si>
    <t>Грек</t>
  </si>
  <si>
    <t xml:space="preserve">Владислава </t>
  </si>
  <si>
    <t xml:space="preserve">Шелудякова </t>
  </si>
  <si>
    <t>Цветков</t>
  </si>
  <si>
    <t>Краснослободцев</t>
  </si>
  <si>
    <t xml:space="preserve">Волосатов </t>
  </si>
  <si>
    <t xml:space="preserve">Шмыгалев </t>
  </si>
  <si>
    <t xml:space="preserve">Даниил </t>
  </si>
  <si>
    <t xml:space="preserve">Викторович </t>
  </si>
  <si>
    <t xml:space="preserve">Куприянова </t>
  </si>
  <si>
    <t>Дьячков</t>
  </si>
  <si>
    <t xml:space="preserve">Александрович </t>
  </si>
  <si>
    <t xml:space="preserve">Савин </t>
  </si>
  <si>
    <t xml:space="preserve">Сергеевич </t>
  </si>
  <si>
    <t>Герр</t>
  </si>
  <si>
    <t xml:space="preserve">Станислав </t>
  </si>
  <si>
    <t xml:space="preserve">Витальевич </t>
  </si>
  <si>
    <t>МБОУ СОШ № 10</t>
  </si>
  <si>
    <t>Лазебник</t>
  </si>
  <si>
    <t xml:space="preserve">Деньгина </t>
  </si>
  <si>
    <t>Москалюк</t>
  </si>
  <si>
    <t>Даниеля</t>
  </si>
  <si>
    <t>Черняева</t>
  </si>
  <si>
    <t xml:space="preserve">Кошелева </t>
  </si>
  <si>
    <t>Нестерова</t>
  </si>
  <si>
    <t>Хашиева</t>
  </si>
  <si>
    <t>Радима</t>
  </si>
  <si>
    <t>Хавашевна</t>
  </si>
  <si>
    <t>Галушкина</t>
  </si>
  <si>
    <t>Солдатенко</t>
  </si>
  <si>
    <t xml:space="preserve">Килочок </t>
  </si>
  <si>
    <t>Глушкова</t>
  </si>
  <si>
    <t>Гусейнова</t>
  </si>
  <si>
    <t>Улкар</t>
  </si>
  <si>
    <t>Афиг кызы</t>
  </si>
  <si>
    <t>Перегон</t>
  </si>
  <si>
    <t>Перфильева</t>
  </si>
  <si>
    <t>Ряснова</t>
  </si>
  <si>
    <t>Сударь</t>
  </si>
  <si>
    <t>Панфилов</t>
  </si>
  <si>
    <t>Нагроцките</t>
  </si>
  <si>
    <t>Дудина</t>
  </si>
  <si>
    <t>Липатова</t>
  </si>
  <si>
    <t xml:space="preserve"> Валерия</t>
  </si>
  <si>
    <t>Хаджиева</t>
  </si>
  <si>
    <t>Алферова</t>
  </si>
  <si>
    <t>Кужелин</t>
  </si>
  <si>
    <t>МАОУ СОШ № 13</t>
  </si>
  <si>
    <t>Боднарь</t>
  </si>
  <si>
    <t>Волгина</t>
  </si>
  <si>
    <t>Кисилица</t>
  </si>
  <si>
    <t>Свеженцева</t>
  </si>
  <si>
    <t>Огнивенко</t>
  </si>
  <si>
    <t xml:space="preserve">степанова  </t>
  </si>
  <si>
    <t>Кириченко</t>
  </si>
  <si>
    <t>Шакрай</t>
  </si>
  <si>
    <t>Добош</t>
  </si>
  <si>
    <t>Завьялова</t>
  </si>
  <si>
    <t>Подлужная</t>
  </si>
  <si>
    <t>Салаватовна</t>
  </si>
  <si>
    <t>Кичкина</t>
  </si>
  <si>
    <t>Бовтручук</t>
  </si>
  <si>
    <t>Святская</t>
  </si>
  <si>
    <t>Щекина</t>
  </si>
  <si>
    <t>Лилиана</t>
  </si>
  <si>
    <t>Ильина</t>
  </si>
  <si>
    <t>Зданчук</t>
  </si>
  <si>
    <t>Чернецов</t>
  </si>
  <si>
    <t>Ивачева</t>
  </si>
  <si>
    <t>Владирович</t>
  </si>
  <si>
    <t>Прядко</t>
  </si>
  <si>
    <t>Топыркина</t>
  </si>
  <si>
    <t>Клестов</t>
  </si>
  <si>
    <t>Арифова</t>
  </si>
  <si>
    <t>Надима</t>
  </si>
  <si>
    <t>Аловатшоевна</t>
  </si>
  <si>
    <t xml:space="preserve">Гамеева </t>
  </si>
  <si>
    <t>Малашенко</t>
  </si>
  <si>
    <t>Атаджанова</t>
  </si>
  <si>
    <t>Никитин</t>
  </si>
  <si>
    <t>Присяжных</t>
  </si>
  <si>
    <t xml:space="preserve">Геннадьевич </t>
  </si>
  <si>
    <t>Пуюклиди</t>
  </si>
  <si>
    <t>Трефилов</t>
  </si>
  <si>
    <t>Мила</t>
  </si>
  <si>
    <t>Вдовицкий</t>
  </si>
  <si>
    <t>Алхименкова</t>
  </si>
  <si>
    <t>Дайнеко</t>
  </si>
  <si>
    <t>Сперанская</t>
  </si>
  <si>
    <t>Салюнова</t>
  </si>
  <si>
    <t>Книтель</t>
  </si>
  <si>
    <t>Бехтерев</t>
  </si>
  <si>
    <t>Грибанов</t>
  </si>
  <si>
    <t>Григоров</t>
  </si>
  <si>
    <t>Буслова</t>
  </si>
  <si>
    <t>Дамидавичуте</t>
  </si>
  <si>
    <t>Ренато</t>
  </si>
  <si>
    <t>Пак</t>
  </si>
  <si>
    <t>Мартиросов</t>
  </si>
  <si>
    <t>Эдгар</t>
  </si>
  <si>
    <t>Дрокина</t>
  </si>
  <si>
    <t>МАОУ СОШ № 38</t>
  </si>
  <si>
    <t>Долнакова</t>
  </si>
  <si>
    <t>Башун</t>
  </si>
  <si>
    <t>Сотникова</t>
  </si>
  <si>
    <t>Зданюк</t>
  </si>
  <si>
    <t>Скрябикова</t>
  </si>
  <si>
    <t xml:space="preserve">Селедкова </t>
  </si>
  <si>
    <t xml:space="preserve">Баландин </t>
  </si>
  <si>
    <t>Фазилов</t>
  </si>
  <si>
    <t>Добосевич</t>
  </si>
  <si>
    <t xml:space="preserve">Галина </t>
  </si>
  <si>
    <t xml:space="preserve">Сопит </t>
  </si>
  <si>
    <t>Оливия</t>
  </si>
  <si>
    <t>Мухлынина</t>
  </si>
  <si>
    <t>Тычинина</t>
  </si>
  <si>
    <t>Зайковская</t>
  </si>
  <si>
    <t>Акопян</t>
  </si>
  <si>
    <t xml:space="preserve">Элиза </t>
  </si>
  <si>
    <t xml:space="preserve">Латушкина </t>
  </si>
  <si>
    <t>Горохова</t>
  </si>
  <si>
    <t>Костенко</t>
  </si>
  <si>
    <t>Арутюнян</t>
  </si>
  <si>
    <t>Ишанкулова</t>
  </si>
  <si>
    <t>Фаратиз</t>
  </si>
  <si>
    <t>Гуломджоновна</t>
  </si>
  <si>
    <t xml:space="preserve">Мишина </t>
  </si>
  <si>
    <t>Одинаев</t>
  </si>
  <si>
    <t>Наврузшо</t>
  </si>
  <si>
    <t>нет</t>
  </si>
  <si>
    <t>Срулевич</t>
  </si>
  <si>
    <t>Терехина</t>
  </si>
  <si>
    <t>Александрповна</t>
  </si>
  <si>
    <t>Веретнов</t>
  </si>
  <si>
    <t>Кристиан</t>
  </si>
  <si>
    <t xml:space="preserve">Нинель </t>
  </si>
  <si>
    <t>Аникеева</t>
  </si>
  <si>
    <t xml:space="preserve">Ломова </t>
  </si>
  <si>
    <t xml:space="preserve">Людмила </t>
  </si>
  <si>
    <t>Ж</t>
  </si>
  <si>
    <t>Панова</t>
  </si>
  <si>
    <t xml:space="preserve">Прилучный </t>
  </si>
  <si>
    <t xml:space="preserve">Быстрикова </t>
  </si>
  <si>
    <t>Декасова</t>
  </si>
  <si>
    <t>Лесун</t>
  </si>
  <si>
    <t xml:space="preserve">Декасова </t>
  </si>
  <si>
    <t>Арестов</t>
  </si>
  <si>
    <t>Вячеславич</t>
  </si>
  <si>
    <t>Дыгай</t>
  </si>
  <si>
    <t>Фарстов</t>
  </si>
  <si>
    <t>МАОУ СОШ № 56</t>
  </si>
  <si>
    <t>Шереметова</t>
  </si>
  <si>
    <t>Шапошников</t>
  </si>
  <si>
    <t>Щупка</t>
  </si>
  <si>
    <t>Запорина</t>
  </si>
  <si>
    <t>Левоник</t>
  </si>
  <si>
    <t>Синетар</t>
  </si>
  <si>
    <t>Стуканова</t>
  </si>
  <si>
    <t>Калита</t>
  </si>
  <si>
    <t>Курдаченкова</t>
  </si>
  <si>
    <t>Музыченко</t>
  </si>
  <si>
    <t>Фалонов</t>
  </si>
  <si>
    <t>Масимовна</t>
  </si>
  <si>
    <t>Поддубный</t>
  </si>
  <si>
    <t>Ящук</t>
  </si>
  <si>
    <t>Курчанова</t>
  </si>
  <si>
    <t>Лысенкова</t>
  </si>
  <si>
    <t>Гутман</t>
  </si>
  <si>
    <t>Коноплёва</t>
  </si>
  <si>
    <t>Тарасова</t>
  </si>
  <si>
    <t>Сеничев</t>
  </si>
  <si>
    <t>Житников</t>
  </si>
  <si>
    <t>Борина</t>
  </si>
  <si>
    <t>Лаур</t>
  </si>
  <si>
    <t>Осмонова</t>
  </si>
  <si>
    <t>Жомартовна</t>
  </si>
  <si>
    <t>Опацкий</t>
  </si>
  <si>
    <t>Канищева</t>
  </si>
  <si>
    <t>Губина</t>
  </si>
  <si>
    <t>Крахмалёва</t>
  </si>
  <si>
    <t>Гапонова</t>
  </si>
  <si>
    <t>Ельнева</t>
  </si>
  <si>
    <t>Мурникова</t>
  </si>
  <si>
    <t>Фомиченко</t>
  </si>
  <si>
    <t>Монайкина</t>
  </si>
  <si>
    <t>Абдуллаева</t>
  </si>
  <si>
    <t>Лейла</t>
  </si>
  <si>
    <t>Сеймуровна</t>
  </si>
  <si>
    <t>Буракова</t>
  </si>
  <si>
    <t>Бородкина</t>
  </si>
  <si>
    <t>Павленко</t>
  </si>
  <si>
    <t>Феськова</t>
  </si>
  <si>
    <t>Низола</t>
  </si>
  <si>
    <t>Полгина</t>
  </si>
  <si>
    <t>Рэмовна</t>
  </si>
  <si>
    <t>Власихина</t>
  </si>
  <si>
    <t>Метёлкина</t>
  </si>
  <si>
    <t>Пронина</t>
  </si>
  <si>
    <t>Львовна</t>
  </si>
  <si>
    <t>Савченкова</t>
  </si>
  <si>
    <t>Алесеевна</t>
  </si>
  <si>
    <t>Салихова</t>
  </si>
  <si>
    <t>Фролова</t>
  </si>
  <si>
    <t>Шурпик</t>
  </si>
  <si>
    <t>Свечникова</t>
  </si>
  <si>
    <t xml:space="preserve">Бондарева </t>
  </si>
  <si>
    <t>Выборнов</t>
  </si>
  <si>
    <t>Халатова</t>
  </si>
  <si>
    <t xml:space="preserve">Власюк </t>
  </si>
  <si>
    <t>Милушкин</t>
  </si>
  <si>
    <t>МБОУ СОШ № 44</t>
  </si>
  <si>
    <t>Савицкая</t>
  </si>
  <si>
    <t>Ивчик</t>
  </si>
  <si>
    <t>Давлетшина</t>
  </si>
  <si>
    <t>Манчинская</t>
  </si>
  <si>
    <t>Белоус</t>
  </si>
  <si>
    <t>Габарова</t>
  </si>
  <si>
    <t>Шамина</t>
  </si>
  <si>
    <t xml:space="preserve">Введенская </t>
  </si>
  <si>
    <t>Шадиева</t>
  </si>
  <si>
    <t>Абрамов</t>
  </si>
  <si>
    <t xml:space="preserve">Зенченко </t>
  </si>
  <si>
    <t>Калинько</t>
  </si>
  <si>
    <t>Неуванин</t>
  </si>
  <si>
    <t xml:space="preserve">Черезов </t>
  </si>
  <si>
    <t>Геннадий</t>
  </si>
  <si>
    <t>Крамаренко</t>
  </si>
  <si>
    <t>Тюкавин</t>
  </si>
  <si>
    <t>максимум:</t>
  </si>
  <si>
    <t>Родика</t>
  </si>
  <si>
    <t>Артамонова</t>
  </si>
  <si>
    <t xml:space="preserve">Белинская </t>
  </si>
  <si>
    <t>Галямова</t>
  </si>
  <si>
    <t>Батраков</t>
  </si>
  <si>
    <t>Матвий</t>
  </si>
  <si>
    <t>Лядский</t>
  </si>
  <si>
    <t>Москаль</t>
  </si>
  <si>
    <t>Ахророва</t>
  </si>
  <si>
    <t>Шукрона</t>
  </si>
  <si>
    <t>Екубхановна</t>
  </si>
  <si>
    <t>Дегтяр</t>
  </si>
  <si>
    <t>Гречкина</t>
  </si>
  <si>
    <t>Юрченко</t>
  </si>
  <si>
    <t>Шахбазова</t>
  </si>
  <si>
    <t>Тиграновна</t>
  </si>
  <si>
    <t>Маринченко</t>
  </si>
  <si>
    <t>Ненашева</t>
  </si>
  <si>
    <t>Григорян</t>
  </si>
  <si>
    <t>Снежана</t>
  </si>
  <si>
    <t>Трапезников</t>
  </si>
  <si>
    <t>Чернов</t>
  </si>
  <si>
    <t>Баходиров</t>
  </si>
  <si>
    <t>Муслим</t>
  </si>
  <si>
    <t>Шамсулоевич</t>
  </si>
  <si>
    <t>Маненко</t>
  </si>
  <si>
    <t xml:space="preserve">Резников </t>
  </si>
  <si>
    <t>Новороцкий</t>
  </si>
  <si>
    <t xml:space="preserve">Георгий </t>
  </si>
  <si>
    <t>Кузьмин</t>
  </si>
  <si>
    <t>Лисиенко</t>
  </si>
  <si>
    <t xml:space="preserve">Шовгарян </t>
  </si>
  <si>
    <t>Аргина</t>
  </si>
  <si>
    <t>Бобнев</t>
  </si>
  <si>
    <t>Рогожин</t>
  </si>
  <si>
    <t>Литвинов</t>
  </si>
  <si>
    <t>Токмаков</t>
  </si>
  <si>
    <t>Гринько</t>
  </si>
  <si>
    <t>Правиков</t>
  </si>
  <si>
    <t>Мраева</t>
  </si>
  <si>
    <t>Драпей</t>
  </si>
  <si>
    <t xml:space="preserve">Шумейко </t>
  </si>
  <si>
    <t>Бориспвна</t>
  </si>
  <si>
    <t>Иманова</t>
  </si>
  <si>
    <t>Руфатовна</t>
  </si>
  <si>
    <t>Корольчук</t>
  </si>
  <si>
    <t>Романовская</t>
  </si>
  <si>
    <t>5(4)</t>
  </si>
  <si>
    <t>ГБОУ КО КШИ "АПКМК"</t>
  </si>
  <si>
    <t>МАОУ СОШ № 7</t>
  </si>
  <si>
    <t>МАОУ лицей 35 им. Буткова В.В.</t>
  </si>
  <si>
    <t xml:space="preserve">МАОУ СОШ № 28 </t>
  </si>
  <si>
    <t xml:space="preserve">Православная гимназия </t>
  </si>
  <si>
    <t>ЧОУ КЭЛ "Ганзейская ладья"</t>
  </si>
  <si>
    <t>место в городе</t>
  </si>
  <si>
    <t xml:space="preserve">Зупарова </t>
  </si>
  <si>
    <t xml:space="preserve">Шабалина </t>
  </si>
  <si>
    <t>Шульгин</t>
  </si>
  <si>
    <t>Гурякова</t>
  </si>
  <si>
    <t>Харитонова</t>
  </si>
  <si>
    <t xml:space="preserve">победитель 2017-2018 учебного года </t>
  </si>
  <si>
    <t>призер 2017-2018 учебного года</t>
  </si>
  <si>
    <t>допущен к муниципальному этапу</t>
  </si>
  <si>
    <t>допуск к муниципальному этапу</t>
  </si>
  <si>
    <t>Анискевич</t>
  </si>
  <si>
    <t>Шеховцова</t>
  </si>
  <si>
    <t>Баталкина</t>
  </si>
  <si>
    <t>Куклина</t>
  </si>
  <si>
    <t>Лавренко</t>
  </si>
  <si>
    <t>Литвиненко</t>
  </si>
  <si>
    <t>Суляев</t>
  </si>
  <si>
    <t>Шпинькова</t>
  </si>
  <si>
    <t>Измайлова</t>
  </si>
  <si>
    <t xml:space="preserve">Крестинина </t>
  </si>
  <si>
    <t>Богдана</t>
  </si>
  <si>
    <t>Волынец</t>
  </si>
  <si>
    <t xml:space="preserve">Беловолова </t>
  </si>
  <si>
    <t>Атрашенко</t>
  </si>
  <si>
    <t xml:space="preserve">Авраменко </t>
  </si>
  <si>
    <t xml:space="preserve">София </t>
  </si>
  <si>
    <t xml:space="preserve">Нечаев </t>
  </si>
  <si>
    <t>Корчашкина</t>
  </si>
  <si>
    <t>Седин</t>
  </si>
  <si>
    <t>Герне</t>
  </si>
  <si>
    <t>Алексюк</t>
  </si>
  <si>
    <t>Лежепёкова</t>
  </si>
  <si>
    <t>Шиматкова</t>
  </si>
  <si>
    <t>МАОУ СОШ № 30</t>
  </si>
  <si>
    <t>МАОУ гимназия № 40 им. Ю.А.Гагарина</t>
  </si>
  <si>
    <t>Гущян</t>
  </si>
  <si>
    <t xml:space="preserve">Тараданчик </t>
  </si>
  <si>
    <t>Балаклеец</t>
  </si>
  <si>
    <t>Самоделова</t>
  </si>
  <si>
    <t>Хафизова</t>
  </si>
  <si>
    <t>Татарина</t>
  </si>
  <si>
    <t xml:space="preserve">Алексеевна </t>
  </si>
  <si>
    <t xml:space="preserve">Андреевна </t>
  </si>
  <si>
    <t xml:space="preserve">Михайловна </t>
  </si>
  <si>
    <t xml:space="preserve">Игоревна </t>
  </si>
  <si>
    <t xml:space="preserve">Константиновна </t>
  </si>
  <si>
    <t xml:space="preserve">Викторовна </t>
  </si>
  <si>
    <t xml:space="preserve">Антоновна </t>
  </si>
  <si>
    <t xml:space="preserve">Вадимовна </t>
  </si>
  <si>
    <t xml:space="preserve">Андреевич </t>
  </si>
  <si>
    <t xml:space="preserve">Николаевич </t>
  </si>
  <si>
    <t xml:space="preserve">Евгеньевна </t>
  </si>
  <si>
    <t xml:space="preserve">Юрьевна </t>
  </si>
  <si>
    <t xml:space="preserve">Александровна </t>
  </si>
  <si>
    <t>победитель 2017-2018 учебного года</t>
  </si>
  <si>
    <t>Общегородской рейтинг школьного этапа всероссийской олимпиады школьников по литературе  (2018-2019 учебный год)</t>
  </si>
  <si>
    <t xml:space="preserve">Эдуардовна </t>
  </si>
  <si>
    <t xml:space="preserve">Ильинична </t>
  </si>
  <si>
    <t>Большунас</t>
  </si>
  <si>
    <t>Критская</t>
  </si>
  <si>
    <t>призер 2017-2018 учебного года (г. Балтийск)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</si>
</sst>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14" fontId="5" fillId="0" borderId="13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/>
    </xf>
    <xf numFmtId="0" fontId="2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1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/>
    </xf>
    <xf numFmtId="14" fontId="5" fillId="3" borderId="13" xfId="0" applyNumberFormat="1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center" vertical="top" wrapText="1"/>
    </xf>
    <xf numFmtId="10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13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7" fillId="3" borderId="16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/>
    </xf>
    <xf numFmtId="0" fontId="2" fillId="3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3338"/>
  <sheetViews>
    <sheetView tabSelected="1" zoomScale="80" zoomScaleNormal="80" workbookViewId="0">
      <selection activeCell="J12" sqref="J12"/>
    </sheetView>
  </sheetViews>
  <sheetFormatPr defaultRowHeight="18.75" x14ac:dyDescent="0.3"/>
  <cols>
    <col min="1" max="1" width="9.28515625" style="75" bestFit="1" customWidth="1"/>
    <col min="2" max="2" width="10.85546875" style="100" customWidth="1"/>
    <col min="3" max="5" width="9.140625" style="75" customWidth="1"/>
    <col min="6" max="6" width="9.28515625" style="75" bestFit="1" customWidth="1"/>
    <col min="7" max="7" width="9.42578125" style="75" bestFit="1" customWidth="1"/>
    <col min="8" max="8" width="11.42578125" style="75" bestFit="1" customWidth="1"/>
    <col min="9" max="9" width="15.5703125" style="75" customWidth="1"/>
    <col min="10" max="10" width="21.5703125" style="100" customWidth="1"/>
    <col min="11" max="11" width="15.140625" style="100" customWidth="1"/>
    <col min="12" max="12" width="24.140625" style="100" customWidth="1"/>
    <col min="13" max="13" width="48.85546875" style="100" customWidth="1"/>
    <col min="14" max="14" width="8.5703125" style="75" customWidth="1"/>
    <col min="15" max="15" width="9.28515625" style="75" bestFit="1" customWidth="1"/>
    <col min="16" max="16" width="21" style="100" customWidth="1"/>
    <col min="17" max="17" width="14.42578125" style="100" customWidth="1"/>
    <col min="18" max="18" width="20" style="100" customWidth="1"/>
    <col min="19" max="19" width="59.5703125" style="72" customWidth="1"/>
    <col min="20" max="74" width="9.140625" style="119"/>
  </cols>
  <sheetData>
    <row r="1" spans="1:74" ht="20.25" x14ac:dyDescent="0.3">
      <c r="D1" s="162" t="s">
        <v>4429</v>
      </c>
    </row>
    <row r="2" spans="1:74" s="2" customFormat="1" ht="18.75" customHeight="1" x14ac:dyDescent="0.25">
      <c r="A2" s="163" t="s">
        <v>4374</v>
      </c>
      <c r="B2" s="168" t="s">
        <v>0</v>
      </c>
      <c r="C2" s="169" t="s">
        <v>1</v>
      </c>
      <c r="D2" s="170"/>
      <c r="E2" s="171"/>
      <c r="F2" s="175" t="s">
        <v>2</v>
      </c>
      <c r="G2" s="175" t="s">
        <v>3</v>
      </c>
      <c r="H2" s="163" t="s">
        <v>4</v>
      </c>
      <c r="I2" s="169" t="s">
        <v>5</v>
      </c>
      <c r="J2" s="178" t="s">
        <v>6</v>
      </c>
      <c r="K2" s="181" t="s">
        <v>7</v>
      </c>
      <c r="L2" s="178" t="s">
        <v>8</v>
      </c>
      <c r="M2" s="178" t="s">
        <v>9</v>
      </c>
      <c r="N2" s="163" t="s">
        <v>10</v>
      </c>
      <c r="O2" s="163" t="s">
        <v>11</v>
      </c>
      <c r="P2" s="178" t="s">
        <v>12</v>
      </c>
      <c r="Q2" s="178" t="s">
        <v>13</v>
      </c>
      <c r="R2" s="178" t="s">
        <v>14</v>
      </c>
      <c r="S2" s="166" t="s">
        <v>4383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</row>
    <row r="3" spans="1:74" s="2" customFormat="1" ht="36" customHeight="1" x14ac:dyDescent="0.25">
      <c r="A3" s="164"/>
      <c r="B3" s="168"/>
      <c r="C3" s="172"/>
      <c r="D3" s="173"/>
      <c r="E3" s="174"/>
      <c r="F3" s="175"/>
      <c r="G3" s="175"/>
      <c r="H3" s="176"/>
      <c r="I3" s="184"/>
      <c r="J3" s="179"/>
      <c r="K3" s="182"/>
      <c r="L3" s="179"/>
      <c r="M3" s="179"/>
      <c r="N3" s="176"/>
      <c r="O3" s="176"/>
      <c r="P3" s="179"/>
      <c r="Q3" s="179"/>
      <c r="R3" s="179"/>
      <c r="S3" s="167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</row>
    <row r="4" spans="1:74" s="2" customFormat="1" ht="36" customHeight="1" x14ac:dyDescent="0.25">
      <c r="A4" s="165"/>
      <c r="B4" s="168"/>
      <c r="C4" s="7">
        <v>1</v>
      </c>
      <c r="D4" s="7">
        <v>2</v>
      </c>
      <c r="E4" s="7">
        <v>3</v>
      </c>
      <c r="F4" s="175"/>
      <c r="G4" s="175"/>
      <c r="H4" s="177"/>
      <c r="I4" s="172"/>
      <c r="J4" s="180"/>
      <c r="K4" s="183"/>
      <c r="L4" s="180"/>
      <c r="M4" s="180"/>
      <c r="N4" s="177"/>
      <c r="O4" s="177"/>
      <c r="P4" s="180"/>
      <c r="Q4" s="180"/>
      <c r="R4" s="180"/>
      <c r="S4" s="167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</row>
    <row r="5" spans="1:74" s="2" customFormat="1" ht="18" customHeight="1" x14ac:dyDescent="0.25">
      <c r="A5" s="74">
        <v>1</v>
      </c>
      <c r="B5" s="70" t="s">
        <v>398</v>
      </c>
      <c r="C5" s="7">
        <v>8</v>
      </c>
      <c r="D5" s="7">
        <v>10</v>
      </c>
      <c r="E5" s="7">
        <v>9</v>
      </c>
      <c r="F5" s="7">
        <f t="shared" ref="F5:F36" si="0">C5+D5+E5</f>
        <v>27</v>
      </c>
      <c r="G5" s="7">
        <v>1</v>
      </c>
      <c r="H5" s="43">
        <f t="shared" ref="H5:H36" si="1">F5/30</f>
        <v>0.9</v>
      </c>
      <c r="I5" s="8" t="s">
        <v>32</v>
      </c>
      <c r="J5" s="9" t="s">
        <v>3028</v>
      </c>
      <c r="K5" s="10" t="s">
        <v>954</v>
      </c>
      <c r="L5" s="9" t="s">
        <v>358</v>
      </c>
      <c r="M5" s="9" t="s">
        <v>3029</v>
      </c>
      <c r="N5" s="11">
        <v>5</v>
      </c>
      <c r="O5" s="11" t="s">
        <v>21</v>
      </c>
      <c r="P5" s="9" t="s">
        <v>471</v>
      </c>
      <c r="Q5" s="9" t="s">
        <v>741</v>
      </c>
      <c r="R5" s="24" t="s">
        <v>88</v>
      </c>
      <c r="S5" s="20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</row>
    <row r="6" spans="1:74" s="2" customFormat="1" ht="18" customHeight="1" x14ac:dyDescent="0.25">
      <c r="A6" s="74">
        <v>2</v>
      </c>
      <c r="B6" s="70" t="s">
        <v>166</v>
      </c>
      <c r="C6" s="7">
        <v>4</v>
      </c>
      <c r="D6" s="7">
        <v>12</v>
      </c>
      <c r="E6" s="7">
        <v>10</v>
      </c>
      <c r="F6" s="7">
        <f t="shared" si="0"/>
        <v>26</v>
      </c>
      <c r="G6" s="7">
        <v>1</v>
      </c>
      <c r="H6" s="43">
        <f t="shared" si="1"/>
        <v>0.8666666666666667</v>
      </c>
      <c r="I6" s="8" t="s">
        <v>32</v>
      </c>
      <c r="J6" s="9" t="s">
        <v>2683</v>
      </c>
      <c r="K6" s="10" t="s">
        <v>249</v>
      </c>
      <c r="L6" s="9" t="s">
        <v>2684</v>
      </c>
      <c r="M6" s="9" t="s">
        <v>2685</v>
      </c>
      <c r="N6" s="11">
        <v>5</v>
      </c>
      <c r="O6" s="11" t="s">
        <v>59</v>
      </c>
      <c r="P6" s="9" t="s">
        <v>2686</v>
      </c>
      <c r="Q6" s="9" t="s">
        <v>404</v>
      </c>
      <c r="R6" s="24" t="s">
        <v>50</v>
      </c>
      <c r="S6" s="20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</row>
    <row r="7" spans="1:74" s="2" customFormat="1" ht="18" customHeight="1" x14ac:dyDescent="0.25">
      <c r="A7" s="74">
        <v>2</v>
      </c>
      <c r="B7" s="70" t="s">
        <v>343</v>
      </c>
      <c r="C7" s="7">
        <v>6</v>
      </c>
      <c r="D7" s="7">
        <v>10</v>
      </c>
      <c r="E7" s="7">
        <v>10</v>
      </c>
      <c r="F7" s="7">
        <f t="shared" si="0"/>
        <v>26</v>
      </c>
      <c r="G7" s="7">
        <v>2</v>
      </c>
      <c r="H7" s="43">
        <f t="shared" si="1"/>
        <v>0.8666666666666667</v>
      </c>
      <c r="I7" s="8" t="s">
        <v>40</v>
      </c>
      <c r="J7" s="9" t="s">
        <v>3030</v>
      </c>
      <c r="K7" s="10" t="s">
        <v>255</v>
      </c>
      <c r="L7" s="9" t="s">
        <v>325</v>
      </c>
      <c r="M7" s="9" t="s">
        <v>3029</v>
      </c>
      <c r="N7" s="11">
        <v>5</v>
      </c>
      <c r="O7" s="11" t="s">
        <v>21</v>
      </c>
      <c r="P7" s="9" t="s">
        <v>471</v>
      </c>
      <c r="Q7" s="9" t="s">
        <v>741</v>
      </c>
      <c r="R7" s="24" t="s">
        <v>88</v>
      </c>
      <c r="S7" s="20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</row>
    <row r="8" spans="1:74" s="2" customFormat="1" ht="18" customHeight="1" x14ac:dyDescent="0.25">
      <c r="A8" s="74">
        <v>3</v>
      </c>
      <c r="B8" s="70" t="s">
        <v>169</v>
      </c>
      <c r="C8" s="7">
        <v>7</v>
      </c>
      <c r="D8" s="7">
        <v>8</v>
      </c>
      <c r="E8" s="7">
        <v>9</v>
      </c>
      <c r="F8" s="7">
        <f t="shared" si="0"/>
        <v>24</v>
      </c>
      <c r="G8" s="7">
        <v>1</v>
      </c>
      <c r="H8" s="43">
        <f t="shared" si="1"/>
        <v>0.8</v>
      </c>
      <c r="I8" s="8" t="s">
        <v>32</v>
      </c>
      <c r="J8" s="9" t="s">
        <v>1100</v>
      </c>
      <c r="K8" s="10" t="s">
        <v>632</v>
      </c>
      <c r="L8" s="9" t="s">
        <v>68</v>
      </c>
      <c r="M8" s="9" t="s">
        <v>4373</v>
      </c>
      <c r="N8" s="11">
        <v>5</v>
      </c>
      <c r="O8" s="11" t="s">
        <v>59</v>
      </c>
      <c r="P8" s="9" t="s">
        <v>2380</v>
      </c>
      <c r="Q8" s="9" t="s">
        <v>23</v>
      </c>
      <c r="R8" s="24" t="s">
        <v>88</v>
      </c>
      <c r="S8" s="20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</row>
    <row r="9" spans="1:74" s="2" customFormat="1" ht="18" customHeight="1" x14ac:dyDescent="0.25">
      <c r="A9" s="74">
        <v>3</v>
      </c>
      <c r="B9" s="70" t="s">
        <v>169</v>
      </c>
      <c r="C9" s="7">
        <v>1</v>
      </c>
      <c r="D9" s="7">
        <v>8</v>
      </c>
      <c r="E9" s="7">
        <v>15</v>
      </c>
      <c r="F9" s="7">
        <f t="shared" si="0"/>
        <v>24</v>
      </c>
      <c r="G9" s="7">
        <v>3</v>
      </c>
      <c r="H9" s="43">
        <f t="shared" si="1"/>
        <v>0.8</v>
      </c>
      <c r="I9" s="8" t="s">
        <v>40</v>
      </c>
      <c r="J9" s="9" t="s">
        <v>3031</v>
      </c>
      <c r="K9" s="10" t="s">
        <v>93</v>
      </c>
      <c r="L9" s="9" t="s">
        <v>583</v>
      </c>
      <c r="M9" s="9" t="s">
        <v>3029</v>
      </c>
      <c r="N9" s="11">
        <v>5</v>
      </c>
      <c r="O9" s="11" t="s">
        <v>165</v>
      </c>
      <c r="P9" s="9" t="s">
        <v>2968</v>
      </c>
      <c r="Q9" s="9" t="s">
        <v>121</v>
      </c>
      <c r="R9" s="24" t="s">
        <v>43</v>
      </c>
      <c r="S9" s="20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4" s="2" customFormat="1" ht="18" customHeight="1" x14ac:dyDescent="0.25">
      <c r="A10" s="74">
        <v>4</v>
      </c>
      <c r="B10" s="70" t="s">
        <v>169</v>
      </c>
      <c r="C10" s="7">
        <v>5</v>
      </c>
      <c r="D10" s="7">
        <v>12</v>
      </c>
      <c r="E10" s="7">
        <v>6</v>
      </c>
      <c r="F10" s="7">
        <f t="shared" si="0"/>
        <v>23</v>
      </c>
      <c r="G10" s="7">
        <v>2</v>
      </c>
      <c r="H10" s="43">
        <f t="shared" si="1"/>
        <v>0.76666666666666672</v>
      </c>
      <c r="I10" s="8" t="s">
        <v>40</v>
      </c>
      <c r="J10" s="9" t="s">
        <v>2687</v>
      </c>
      <c r="K10" s="10" t="s">
        <v>49</v>
      </c>
      <c r="L10" s="9" t="s">
        <v>225</v>
      </c>
      <c r="M10" s="9" t="s">
        <v>2685</v>
      </c>
      <c r="N10" s="11">
        <v>5</v>
      </c>
      <c r="O10" s="11" t="s">
        <v>59</v>
      </c>
      <c r="P10" s="9" t="s">
        <v>2686</v>
      </c>
      <c r="Q10" s="9" t="s">
        <v>404</v>
      </c>
      <c r="R10" s="24" t="s">
        <v>50</v>
      </c>
      <c r="S10" s="20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</row>
    <row r="11" spans="1:74" s="2" customFormat="1" ht="18" customHeight="1" x14ac:dyDescent="0.25">
      <c r="A11" s="74">
        <v>5</v>
      </c>
      <c r="B11" s="70" t="s">
        <v>390</v>
      </c>
      <c r="C11" s="7">
        <v>4</v>
      </c>
      <c r="D11" s="7">
        <v>8</v>
      </c>
      <c r="E11" s="7">
        <v>10</v>
      </c>
      <c r="F11" s="7">
        <f t="shared" si="0"/>
        <v>22</v>
      </c>
      <c r="G11" s="7">
        <v>1</v>
      </c>
      <c r="H11" s="43">
        <f t="shared" si="1"/>
        <v>0.73333333333333328</v>
      </c>
      <c r="I11" s="8" t="s">
        <v>32</v>
      </c>
      <c r="J11" s="9" t="s">
        <v>4300</v>
      </c>
      <c r="K11" s="10" t="s">
        <v>867</v>
      </c>
      <c r="L11" s="9" t="s">
        <v>85</v>
      </c>
      <c r="M11" s="9" t="s">
        <v>4301</v>
      </c>
      <c r="N11" s="11">
        <v>5</v>
      </c>
      <c r="O11" s="11" t="s">
        <v>59</v>
      </c>
      <c r="P11" s="9" t="s">
        <v>4302</v>
      </c>
      <c r="Q11" s="9" t="s">
        <v>150</v>
      </c>
      <c r="R11" s="24" t="s">
        <v>35</v>
      </c>
      <c r="S11" s="2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</row>
    <row r="12" spans="1:74" s="2" customFormat="1" ht="18" customHeight="1" x14ac:dyDescent="0.25">
      <c r="A12" s="74">
        <v>5</v>
      </c>
      <c r="B12" s="70" t="s">
        <v>172</v>
      </c>
      <c r="C12" s="7">
        <v>2</v>
      </c>
      <c r="D12" s="7">
        <v>4</v>
      </c>
      <c r="E12" s="7">
        <v>16</v>
      </c>
      <c r="F12" s="7">
        <f t="shared" si="0"/>
        <v>22</v>
      </c>
      <c r="G12" s="7">
        <v>4</v>
      </c>
      <c r="H12" s="43">
        <f t="shared" si="1"/>
        <v>0.73333333333333328</v>
      </c>
      <c r="I12" s="8" t="s">
        <v>40</v>
      </c>
      <c r="J12" s="9" t="s">
        <v>3032</v>
      </c>
      <c r="K12" s="10" t="s">
        <v>67</v>
      </c>
      <c r="L12" s="9" t="s">
        <v>94</v>
      </c>
      <c r="M12" s="9" t="s">
        <v>3029</v>
      </c>
      <c r="N12" s="11">
        <v>5</v>
      </c>
      <c r="O12" s="11" t="s">
        <v>21</v>
      </c>
      <c r="P12" s="9" t="s">
        <v>471</v>
      </c>
      <c r="Q12" s="9" t="s">
        <v>741</v>
      </c>
      <c r="R12" s="24" t="s">
        <v>88</v>
      </c>
      <c r="S12" s="2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</row>
    <row r="13" spans="1:74" s="2" customFormat="1" ht="18" customHeight="1" x14ac:dyDescent="0.25">
      <c r="A13" s="74">
        <v>6</v>
      </c>
      <c r="B13" s="70" t="s">
        <v>172</v>
      </c>
      <c r="C13" s="7">
        <v>2</v>
      </c>
      <c r="D13" s="7">
        <v>10</v>
      </c>
      <c r="E13" s="7">
        <v>9</v>
      </c>
      <c r="F13" s="7">
        <f t="shared" si="0"/>
        <v>21</v>
      </c>
      <c r="G13" s="7">
        <v>1</v>
      </c>
      <c r="H13" s="43">
        <f t="shared" si="1"/>
        <v>0.7</v>
      </c>
      <c r="I13" s="8" t="s">
        <v>32</v>
      </c>
      <c r="J13" s="9" t="s">
        <v>694</v>
      </c>
      <c r="K13" s="10" t="s">
        <v>138</v>
      </c>
      <c r="L13" s="9" t="s">
        <v>325</v>
      </c>
      <c r="M13" s="9" t="s">
        <v>695</v>
      </c>
      <c r="N13" s="11">
        <v>5</v>
      </c>
      <c r="O13" s="11" t="s">
        <v>51</v>
      </c>
      <c r="P13" s="9" t="s">
        <v>696</v>
      </c>
      <c r="Q13" s="9" t="s">
        <v>150</v>
      </c>
      <c r="R13" s="24" t="s">
        <v>697</v>
      </c>
      <c r="S13" s="20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</row>
    <row r="14" spans="1:74" s="2" customFormat="1" ht="18" customHeight="1" x14ac:dyDescent="0.25">
      <c r="A14" s="74">
        <v>6</v>
      </c>
      <c r="B14" s="70" t="s">
        <v>336</v>
      </c>
      <c r="C14" s="7">
        <v>2</v>
      </c>
      <c r="D14" s="7">
        <v>12</v>
      </c>
      <c r="E14" s="7">
        <v>7</v>
      </c>
      <c r="F14" s="7">
        <f t="shared" si="0"/>
        <v>21</v>
      </c>
      <c r="G14" s="7">
        <v>2</v>
      </c>
      <c r="H14" s="43">
        <f t="shared" si="1"/>
        <v>0.7</v>
      </c>
      <c r="I14" s="8" t="s">
        <v>40</v>
      </c>
      <c r="J14" s="9" t="s">
        <v>4303</v>
      </c>
      <c r="K14" s="10" t="s">
        <v>342</v>
      </c>
      <c r="L14" s="9" t="s">
        <v>68</v>
      </c>
      <c r="M14" s="9" t="s">
        <v>4301</v>
      </c>
      <c r="N14" s="11">
        <v>5</v>
      </c>
      <c r="O14" s="11" t="s">
        <v>59</v>
      </c>
      <c r="P14" s="9" t="s">
        <v>4302</v>
      </c>
      <c r="Q14" s="9" t="s">
        <v>150</v>
      </c>
      <c r="R14" s="24" t="s">
        <v>35</v>
      </c>
      <c r="S14" s="20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</row>
    <row r="15" spans="1:74" s="2" customFormat="1" ht="18" customHeight="1" x14ac:dyDescent="0.25">
      <c r="A15" s="74">
        <v>6</v>
      </c>
      <c r="B15" s="70" t="s">
        <v>172</v>
      </c>
      <c r="C15" s="7">
        <v>6</v>
      </c>
      <c r="D15" s="7">
        <v>7</v>
      </c>
      <c r="E15" s="7">
        <v>8</v>
      </c>
      <c r="F15" s="7">
        <f t="shared" si="0"/>
        <v>21</v>
      </c>
      <c r="G15" s="7">
        <v>2</v>
      </c>
      <c r="H15" s="43">
        <f t="shared" si="1"/>
        <v>0.7</v>
      </c>
      <c r="I15" s="8" t="s">
        <v>40</v>
      </c>
      <c r="J15" s="9" t="s">
        <v>2381</v>
      </c>
      <c r="K15" s="10" t="s">
        <v>102</v>
      </c>
      <c r="L15" s="9" t="s">
        <v>43</v>
      </c>
      <c r="M15" s="9" t="s">
        <v>4373</v>
      </c>
      <c r="N15" s="11">
        <v>5</v>
      </c>
      <c r="O15" s="11" t="s">
        <v>21</v>
      </c>
      <c r="P15" s="9" t="s">
        <v>2380</v>
      </c>
      <c r="Q15" s="9" t="s">
        <v>23</v>
      </c>
      <c r="R15" s="24" t="s">
        <v>88</v>
      </c>
      <c r="S15" s="20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</row>
    <row r="16" spans="1:74" s="2" customFormat="1" ht="18" customHeight="1" x14ac:dyDescent="0.25">
      <c r="A16" s="74">
        <v>6</v>
      </c>
      <c r="B16" s="70" t="s">
        <v>377</v>
      </c>
      <c r="C16" s="7">
        <v>1</v>
      </c>
      <c r="D16" s="7">
        <v>10</v>
      </c>
      <c r="E16" s="7">
        <v>10</v>
      </c>
      <c r="F16" s="7">
        <f t="shared" si="0"/>
        <v>21</v>
      </c>
      <c r="G16" s="7">
        <v>1</v>
      </c>
      <c r="H16" s="43">
        <f t="shared" si="1"/>
        <v>0.7</v>
      </c>
      <c r="I16" s="8" t="s">
        <v>32</v>
      </c>
      <c r="J16" s="9" t="s">
        <v>3518</v>
      </c>
      <c r="K16" s="10" t="s">
        <v>168</v>
      </c>
      <c r="L16" s="9" t="s">
        <v>285</v>
      </c>
      <c r="M16" s="9" t="s">
        <v>4369</v>
      </c>
      <c r="N16" s="11">
        <v>5</v>
      </c>
      <c r="O16" s="11" t="s">
        <v>21</v>
      </c>
      <c r="P16" s="9" t="s">
        <v>3519</v>
      </c>
      <c r="Q16" s="9" t="s">
        <v>251</v>
      </c>
      <c r="R16" s="24" t="s">
        <v>115</v>
      </c>
      <c r="S16" s="20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</row>
    <row r="17" spans="1:74" s="2" customFormat="1" ht="18" customHeight="1" x14ac:dyDescent="0.25">
      <c r="A17" s="74">
        <v>6</v>
      </c>
      <c r="B17" s="70" t="s">
        <v>166</v>
      </c>
      <c r="C17" s="7">
        <v>8</v>
      </c>
      <c r="D17" s="7">
        <v>8</v>
      </c>
      <c r="E17" s="7">
        <v>5</v>
      </c>
      <c r="F17" s="7">
        <f t="shared" si="0"/>
        <v>21</v>
      </c>
      <c r="G17" s="7">
        <v>2</v>
      </c>
      <c r="H17" s="43">
        <f t="shared" si="1"/>
        <v>0.7</v>
      </c>
      <c r="I17" s="8" t="s">
        <v>40</v>
      </c>
      <c r="J17" s="9" t="s">
        <v>2382</v>
      </c>
      <c r="K17" s="10" t="s">
        <v>268</v>
      </c>
      <c r="L17" s="9" t="s">
        <v>68</v>
      </c>
      <c r="M17" s="9" t="s">
        <v>4373</v>
      </c>
      <c r="N17" s="11">
        <v>5</v>
      </c>
      <c r="O17" s="11" t="s">
        <v>59</v>
      </c>
      <c r="P17" s="9" t="s">
        <v>2380</v>
      </c>
      <c r="Q17" s="9" t="s">
        <v>23</v>
      </c>
      <c r="R17" s="24" t="s">
        <v>88</v>
      </c>
      <c r="S17" s="20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</row>
    <row r="18" spans="1:74" s="2" customFormat="1" ht="18" customHeight="1" x14ac:dyDescent="0.25">
      <c r="A18" s="74">
        <v>7</v>
      </c>
      <c r="B18" s="70" t="s">
        <v>153</v>
      </c>
      <c r="C18" s="7">
        <v>2</v>
      </c>
      <c r="D18" s="7">
        <v>8</v>
      </c>
      <c r="E18" s="7">
        <v>10</v>
      </c>
      <c r="F18" s="7">
        <f t="shared" si="0"/>
        <v>20</v>
      </c>
      <c r="G18" s="7">
        <v>1</v>
      </c>
      <c r="H18" s="43">
        <f t="shared" si="1"/>
        <v>0.66666666666666663</v>
      </c>
      <c r="I18" s="8" t="s">
        <v>32</v>
      </c>
      <c r="J18" s="9" t="s">
        <v>2875</v>
      </c>
      <c r="K18" s="10" t="s">
        <v>318</v>
      </c>
      <c r="L18" s="9" t="s">
        <v>88</v>
      </c>
      <c r="M18" s="9" t="s">
        <v>2876</v>
      </c>
      <c r="N18" s="11">
        <v>5</v>
      </c>
      <c r="O18" s="11" t="s">
        <v>21</v>
      </c>
      <c r="P18" s="9" t="s">
        <v>2877</v>
      </c>
      <c r="Q18" s="9" t="s">
        <v>299</v>
      </c>
      <c r="R18" s="24" t="s">
        <v>50</v>
      </c>
      <c r="S18" s="20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</row>
    <row r="19" spans="1:74" s="2" customFormat="1" ht="18" customHeight="1" x14ac:dyDescent="0.25">
      <c r="A19" s="74">
        <v>7</v>
      </c>
      <c r="B19" s="70" t="s">
        <v>924</v>
      </c>
      <c r="C19" s="7">
        <v>4</v>
      </c>
      <c r="D19" s="7">
        <v>8</v>
      </c>
      <c r="E19" s="7">
        <v>8</v>
      </c>
      <c r="F19" s="7">
        <f t="shared" si="0"/>
        <v>20</v>
      </c>
      <c r="G19" s="7">
        <v>2</v>
      </c>
      <c r="H19" s="43">
        <f t="shared" si="1"/>
        <v>0.66666666666666663</v>
      </c>
      <c r="I19" s="8" t="s">
        <v>40</v>
      </c>
      <c r="J19" s="9" t="s">
        <v>3520</v>
      </c>
      <c r="K19" s="10" t="s">
        <v>476</v>
      </c>
      <c r="L19" s="9" t="s">
        <v>419</v>
      </c>
      <c r="M19" s="9" t="s">
        <v>4369</v>
      </c>
      <c r="N19" s="11">
        <v>5</v>
      </c>
      <c r="O19" s="11" t="s">
        <v>21</v>
      </c>
      <c r="P19" s="9" t="s">
        <v>3519</v>
      </c>
      <c r="Q19" s="9" t="s">
        <v>251</v>
      </c>
      <c r="R19" s="24" t="s">
        <v>115</v>
      </c>
      <c r="S19" s="20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</row>
    <row r="20" spans="1:74" s="2" customFormat="1" ht="18" customHeight="1" x14ac:dyDescent="0.25">
      <c r="A20" s="74">
        <v>7</v>
      </c>
      <c r="B20" s="70" t="s">
        <v>175</v>
      </c>
      <c r="C20" s="7">
        <v>2</v>
      </c>
      <c r="D20" s="7">
        <v>8</v>
      </c>
      <c r="E20" s="7">
        <v>10</v>
      </c>
      <c r="F20" s="7">
        <f t="shared" si="0"/>
        <v>20</v>
      </c>
      <c r="G20" s="7">
        <v>1</v>
      </c>
      <c r="H20" s="43">
        <f t="shared" si="1"/>
        <v>0.66666666666666663</v>
      </c>
      <c r="I20" s="8" t="s">
        <v>32</v>
      </c>
      <c r="J20" s="9" t="s">
        <v>2531</v>
      </c>
      <c r="K20" s="10" t="s">
        <v>2532</v>
      </c>
      <c r="L20" s="9" t="s">
        <v>50</v>
      </c>
      <c r="M20" s="9" t="s">
        <v>2533</v>
      </c>
      <c r="N20" s="11">
        <v>5</v>
      </c>
      <c r="O20" s="11" t="s">
        <v>21</v>
      </c>
      <c r="P20" s="9" t="s">
        <v>2534</v>
      </c>
      <c r="Q20" s="9" t="s">
        <v>193</v>
      </c>
      <c r="R20" s="24" t="s">
        <v>115</v>
      </c>
      <c r="S20" s="20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</row>
    <row r="21" spans="1:74" s="2" customFormat="1" ht="18" customHeight="1" x14ac:dyDescent="0.25">
      <c r="A21" s="74">
        <v>8</v>
      </c>
      <c r="B21" s="70" t="s">
        <v>355</v>
      </c>
      <c r="C21" s="7">
        <v>4</v>
      </c>
      <c r="D21" s="7">
        <v>8</v>
      </c>
      <c r="E21" s="7">
        <v>7</v>
      </c>
      <c r="F21" s="7">
        <f t="shared" si="0"/>
        <v>19</v>
      </c>
      <c r="G21" s="7">
        <v>1</v>
      </c>
      <c r="H21" s="43">
        <f t="shared" si="1"/>
        <v>0.6333333333333333</v>
      </c>
      <c r="I21" s="8" t="s">
        <v>32</v>
      </c>
      <c r="J21" s="9" t="s">
        <v>1332</v>
      </c>
      <c r="K21" s="10" t="s">
        <v>255</v>
      </c>
      <c r="L21" s="9" t="s">
        <v>90</v>
      </c>
      <c r="M21" s="9" t="s">
        <v>1333</v>
      </c>
      <c r="N21" s="11">
        <v>5</v>
      </c>
      <c r="O21" s="11" t="s">
        <v>1334</v>
      </c>
      <c r="P21" s="9" t="s">
        <v>1335</v>
      </c>
      <c r="Q21" s="9" t="s">
        <v>114</v>
      </c>
      <c r="R21" s="24" t="s">
        <v>618</v>
      </c>
      <c r="S21" s="20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</row>
    <row r="22" spans="1:74" s="2" customFormat="1" ht="18" customHeight="1" x14ac:dyDescent="0.25">
      <c r="A22" s="74">
        <v>8</v>
      </c>
      <c r="B22" s="70" t="s">
        <v>769</v>
      </c>
      <c r="C22" s="7">
        <v>4</v>
      </c>
      <c r="D22" s="7">
        <v>9</v>
      </c>
      <c r="E22" s="7">
        <v>6</v>
      </c>
      <c r="F22" s="7">
        <f t="shared" si="0"/>
        <v>19</v>
      </c>
      <c r="G22" s="7">
        <v>1</v>
      </c>
      <c r="H22" s="43">
        <f t="shared" si="1"/>
        <v>0.6333333333333333</v>
      </c>
      <c r="I22" s="8" t="s">
        <v>32</v>
      </c>
      <c r="J22" s="9" t="s">
        <v>681</v>
      </c>
      <c r="K22" s="10" t="s">
        <v>142</v>
      </c>
      <c r="L22" s="9" t="s">
        <v>90</v>
      </c>
      <c r="M22" s="9" t="s">
        <v>770</v>
      </c>
      <c r="N22" s="11">
        <v>5</v>
      </c>
      <c r="O22" s="11" t="s">
        <v>51</v>
      </c>
      <c r="P22" s="9" t="s">
        <v>771</v>
      </c>
      <c r="Q22" s="9" t="s">
        <v>157</v>
      </c>
      <c r="R22" s="24" t="s">
        <v>115</v>
      </c>
      <c r="S22" s="20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</row>
    <row r="23" spans="1:74" s="2" customFormat="1" ht="18" customHeight="1" x14ac:dyDescent="0.25">
      <c r="A23" s="74">
        <v>8</v>
      </c>
      <c r="B23" s="70" t="s">
        <v>169</v>
      </c>
      <c r="C23" s="7">
        <v>4</v>
      </c>
      <c r="D23" s="7">
        <v>11</v>
      </c>
      <c r="E23" s="7">
        <v>4</v>
      </c>
      <c r="F23" s="7">
        <f t="shared" si="0"/>
        <v>19</v>
      </c>
      <c r="G23" s="7">
        <v>1</v>
      </c>
      <c r="H23" s="43">
        <f t="shared" si="1"/>
        <v>0.6333333333333333</v>
      </c>
      <c r="I23" s="8" t="s">
        <v>32</v>
      </c>
      <c r="J23" s="9" t="s">
        <v>2757</v>
      </c>
      <c r="K23" s="10" t="s">
        <v>251</v>
      </c>
      <c r="L23" s="9" t="s">
        <v>68</v>
      </c>
      <c r="M23" s="9" t="s">
        <v>3784</v>
      </c>
      <c r="N23" s="11">
        <v>5</v>
      </c>
      <c r="O23" s="11" t="s">
        <v>59</v>
      </c>
      <c r="P23" s="9" t="s">
        <v>3785</v>
      </c>
      <c r="Q23" s="9" t="s">
        <v>150</v>
      </c>
      <c r="R23" s="24" t="s">
        <v>184</v>
      </c>
      <c r="S23" s="20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</row>
    <row r="24" spans="1:74" s="2" customFormat="1" ht="18" customHeight="1" x14ac:dyDescent="0.25">
      <c r="A24" s="74">
        <v>8</v>
      </c>
      <c r="B24" s="70" t="s">
        <v>148</v>
      </c>
      <c r="C24" s="7">
        <v>3</v>
      </c>
      <c r="D24" s="7">
        <v>10</v>
      </c>
      <c r="E24" s="7">
        <v>6</v>
      </c>
      <c r="F24" s="7">
        <f t="shared" si="0"/>
        <v>19</v>
      </c>
      <c r="G24" s="7">
        <v>1</v>
      </c>
      <c r="H24" s="43">
        <f t="shared" si="1"/>
        <v>0.6333333333333333</v>
      </c>
      <c r="I24" s="8" t="s">
        <v>32</v>
      </c>
      <c r="J24" s="9" t="s">
        <v>1198</v>
      </c>
      <c r="K24" s="10" t="s">
        <v>268</v>
      </c>
      <c r="L24" s="9" t="s">
        <v>68</v>
      </c>
      <c r="M24" s="4" t="s">
        <v>4370</v>
      </c>
      <c r="N24" s="11">
        <v>5</v>
      </c>
      <c r="O24" s="11" t="s">
        <v>432</v>
      </c>
      <c r="P24" s="9" t="s">
        <v>1199</v>
      </c>
      <c r="Q24" s="9" t="s">
        <v>637</v>
      </c>
      <c r="R24" s="24" t="s">
        <v>115</v>
      </c>
      <c r="S24" s="20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</row>
    <row r="25" spans="1:74" s="2" customFormat="1" ht="18" customHeight="1" x14ac:dyDescent="0.3">
      <c r="A25" s="74">
        <v>8</v>
      </c>
      <c r="B25" s="70" t="s">
        <v>323</v>
      </c>
      <c r="C25" s="7">
        <v>4</v>
      </c>
      <c r="D25" s="7">
        <v>11</v>
      </c>
      <c r="E25" s="7">
        <v>4</v>
      </c>
      <c r="F25" s="7">
        <f t="shared" si="0"/>
        <v>19</v>
      </c>
      <c r="G25" s="7">
        <v>1</v>
      </c>
      <c r="H25" s="43">
        <f t="shared" si="1"/>
        <v>0.6333333333333333</v>
      </c>
      <c r="I25" s="8" t="s">
        <v>32</v>
      </c>
      <c r="J25" s="44" t="s">
        <v>324</v>
      </c>
      <c r="K25" s="46" t="s">
        <v>49</v>
      </c>
      <c r="L25" s="17" t="s">
        <v>325</v>
      </c>
      <c r="M25" s="9" t="s">
        <v>326</v>
      </c>
      <c r="N25" s="51">
        <v>5</v>
      </c>
      <c r="O25" s="56" t="s">
        <v>327</v>
      </c>
      <c r="P25" s="44" t="s">
        <v>328</v>
      </c>
      <c r="Q25" s="17" t="s">
        <v>157</v>
      </c>
      <c r="R25" s="103" t="s">
        <v>122</v>
      </c>
      <c r="S25" s="20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</row>
    <row r="26" spans="1:74" s="2" customFormat="1" ht="18" customHeight="1" x14ac:dyDescent="0.25">
      <c r="A26" s="74">
        <v>8</v>
      </c>
      <c r="B26" s="70" t="s">
        <v>169</v>
      </c>
      <c r="C26" s="7">
        <v>4</v>
      </c>
      <c r="D26" s="7">
        <v>9</v>
      </c>
      <c r="E26" s="7">
        <v>6</v>
      </c>
      <c r="F26" s="7">
        <f t="shared" si="0"/>
        <v>19</v>
      </c>
      <c r="G26" s="7">
        <v>1</v>
      </c>
      <c r="H26" s="43">
        <f t="shared" si="1"/>
        <v>0.6333333333333333</v>
      </c>
      <c r="I26" s="8" t="s">
        <v>32</v>
      </c>
      <c r="J26" s="9" t="s">
        <v>3186</v>
      </c>
      <c r="K26" s="10" t="s">
        <v>142</v>
      </c>
      <c r="L26" s="9" t="s">
        <v>139</v>
      </c>
      <c r="M26" s="9" t="s">
        <v>3187</v>
      </c>
      <c r="N26" s="11">
        <v>5</v>
      </c>
      <c r="O26" s="11" t="s">
        <v>21</v>
      </c>
      <c r="P26" s="9" t="s">
        <v>1774</v>
      </c>
      <c r="Q26" s="9" t="s">
        <v>114</v>
      </c>
      <c r="R26" s="24" t="s">
        <v>122</v>
      </c>
      <c r="S26" s="20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</row>
    <row r="27" spans="1:74" s="2" customFormat="1" ht="18" customHeight="1" x14ac:dyDescent="0.25">
      <c r="A27" s="74">
        <v>8</v>
      </c>
      <c r="B27" s="70" t="s">
        <v>169</v>
      </c>
      <c r="C27" s="7">
        <v>3</v>
      </c>
      <c r="D27" s="7">
        <v>8</v>
      </c>
      <c r="E27" s="7">
        <v>8</v>
      </c>
      <c r="F27" s="7">
        <f t="shared" si="0"/>
        <v>19</v>
      </c>
      <c r="G27" s="7">
        <v>2</v>
      </c>
      <c r="H27" s="43">
        <f t="shared" si="1"/>
        <v>0.6333333333333333</v>
      </c>
      <c r="I27" s="8" t="s">
        <v>40</v>
      </c>
      <c r="J27" s="9" t="s">
        <v>2878</v>
      </c>
      <c r="K27" s="10" t="s">
        <v>552</v>
      </c>
      <c r="L27" s="9" t="s">
        <v>439</v>
      </c>
      <c r="M27" s="9" t="s">
        <v>2876</v>
      </c>
      <c r="N27" s="11">
        <v>5</v>
      </c>
      <c r="O27" s="11" t="s">
        <v>21</v>
      </c>
      <c r="P27" s="9" t="s">
        <v>2877</v>
      </c>
      <c r="Q27" s="9" t="s">
        <v>299</v>
      </c>
      <c r="R27" s="24" t="s">
        <v>50</v>
      </c>
      <c r="S27" s="20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</row>
    <row r="28" spans="1:74" s="2" customFormat="1" ht="18" customHeight="1" x14ac:dyDescent="0.25">
      <c r="A28" s="74">
        <v>8</v>
      </c>
      <c r="B28" s="70" t="s">
        <v>367</v>
      </c>
      <c r="C28" s="7">
        <v>8</v>
      </c>
      <c r="D28" s="7">
        <v>3</v>
      </c>
      <c r="E28" s="7">
        <v>8</v>
      </c>
      <c r="F28" s="7">
        <f t="shared" si="0"/>
        <v>19</v>
      </c>
      <c r="G28" s="7">
        <v>2</v>
      </c>
      <c r="H28" s="43">
        <f t="shared" si="1"/>
        <v>0.6333333333333333</v>
      </c>
      <c r="I28" s="8" t="s">
        <v>40</v>
      </c>
      <c r="J28" s="9" t="s">
        <v>2879</v>
      </c>
      <c r="K28" s="10" t="s">
        <v>768</v>
      </c>
      <c r="L28" s="9" t="s">
        <v>43</v>
      </c>
      <c r="M28" s="9" t="s">
        <v>2876</v>
      </c>
      <c r="N28" s="11">
        <v>5</v>
      </c>
      <c r="O28" s="11" t="s">
        <v>21</v>
      </c>
      <c r="P28" s="9" t="s">
        <v>2877</v>
      </c>
      <c r="Q28" s="9" t="s">
        <v>299</v>
      </c>
      <c r="R28" s="24" t="s">
        <v>50</v>
      </c>
      <c r="S28" s="20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</row>
    <row r="29" spans="1:74" s="2" customFormat="1" ht="18" customHeight="1" x14ac:dyDescent="0.25">
      <c r="A29" s="74">
        <v>9</v>
      </c>
      <c r="B29" s="70" t="s">
        <v>371</v>
      </c>
      <c r="C29" s="7">
        <v>4</v>
      </c>
      <c r="D29" s="7">
        <v>6</v>
      </c>
      <c r="E29" s="7">
        <v>8</v>
      </c>
      <c r="F29" s="7">
        <f t="shared" si="0"/>
        <v>18</v>
      </c>
      <c r="G29" s="7">
        <v>1</v>
      </c>
      <c r="H29" s="43">
        <f t="shared" si="1"/>
        <v>0.6</v>
      </c>
      <c r="I29" s="8" t="s">
        <v>32</v>
      </c>
      <c r="J29" s="9" t="s">
        <v>1673</v>
      </c>
      <c r="K29" s="10" t="s">
        <v>1674</v>
      </c>
      <c r="L29" s="9" t="s">
        <v>1675</v>
      </c>
      <c r="M29" s="9" t="s">
        <v>1676</v>
      </c>
      <c r="N29" s="11">
        <v>5</v>
      </c>
      <c r="O29" s="11" t="s">
        <v>59</v>
      </c>
      <c r="P29" s="9" t="s">
        <v>1677</v>
      </c>
      <c r="Q29" s="9" t="s">
        <v>255</v>
      </c>
      <c r="R29" s="24" t="s">
        <v>115</v>
      </c>
      <c r="S29" s="20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</row>
    <row r="30" spans="1:74" s="2" customFormat="1" ht="18" customHeight="1" x14ac:dyDescent="0.25">
      <c r="A30" s="74">
        <v>9</v>
      </c>
      <c r="B30" s="70" t="s">
        <v>175</v>
      </c>
      <c r="C30" s="7">
        <v>5</v>
      </c>
      <c r="D30" s="7">
        <v>5</v>
      </c>
      <c r="E30" s="7">
        <v>8</v>
      </c>
      <c r="F30" s="7">
        <f t="shared" si="0"/>
        <v>18</v>
      </c>
      <c r="G30" s="7">
        <v>3</v>
      </c>
      <c r="H30" s="43">
        <f t="shared" si="1"/>
        <v>0.6</v>
      </c>
      <c r="I30" s="8" t="s">
        <v>40</v>
      </c>
      <c r="J30" s="9" t="s">
        <v>2880</v>
      </c>
      <c r="K30" s="10" t="s">
        <v>2881</v>
      </c>
      <c r="L30" s="9" t="s">
        <v>115</v>
      </c>
      <c r="M30" s="9" t="s">
        <v>2876</v>
      </c>
      <c r="N30" s="11">
        <v>5</v>
      </c>
      <c r="O30" s="11" t="s">
        <v>21</v>
      </c>
      <c r="P30" s="9" t="s">
        <v>2877</v>
      </c>
      <c r="Q30" s="9" t="s">
        <v>299</v>
      </c>
      <c r="R30" s="24" t="s">
        <v>50</v>
      </c>
      <c r="S30" s="2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</row>
    <row r="31" spans="1:74" s="2" customFormat="1" ht="18" customHeight="1" x14ac:dyDescent="0.25">
      <c r="A31" s="74">
        <v>9</v>
      </c>
      <c r="B31" s="70" t="s">
        <v>153</v>
      </c>
      <c r="C31" s="7">
        <v>3</v>
      </c>
      <c r="D31" s="7">
        <v>8</v>
      </c>
      <c r="E31" s="7">
        <v>7</v>
      </c>
      <c r="F31" s="7">
        <f t="shared" si="0"/>
        <v>18</v>
      </c>
      <c r="G31" s="7">
        <v>2</v>
      </c>
      <c r="H31" s="43">
        <f t="shared" si="1"/>
        <v>0.6</v>
      </c>
      <c r="I31" s="8" t="s">
        <v>40</v>
      </c>
      <c r="J31" s="9" t="s">
        <v>1200</v>
      </c>
      <c r="K31" s="10" t="s">
        <v>268</v>
      </c>
      <c r="L31" s="9" t="s">
        <v>160</v>
      </c>
      <c r="M31" s="4" t="s">
        <v>4370</v>
      </c>
      <c r="N31" s="11">
        <v>5</v>
      </c>
      <c r="O31" s="11" t="s">
        <v>432</v>
      </c>
      <c r="P31" s="9" t="s">
        <v>1199</v>
      </c>
      <c r="Q31" s="9" t="s">
        <v>637</v>
      </c>
      <c r="R31" s="24" t="s">
        <v>115</v>
      </c>
      <c r="S31" s="20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</row>
    <row r="32" spans="1:74" s="2" customFormat="1" ht="18" customHeight="1" x14ac:dyDescent="0.25">
      <c r="A32" s="74">
        <v>9</v>
      </c>
      <c r="B32" s="70" t="s">
        <v>377</v>
      </c>
      <c r="C32" s="7">
        <v>4</v>
      </c>
      <c r="D32" s="7">
        <v>6</v>
      </c>
      <c r="E32" s="7">
        <v>8</v>
      </c>
      <c r="F32" s="7">
        <f t="shared" si="0"/>
        <v>18</v>
      </c>
      <c r="G32" s="7">
        <v>2</v>
      </c>
      <c r="H32" s="43">
        <f t="shared" si="1"/>
        <v>0.6</v>
      </c>
      <c r="I32" s="8" t="s">
        <v>40</v>
      </c>
      <c r="J32" s="9" t="s">
        <v>1110</v>
      </c>
      <c r="K32" s="10" t="s">
        <v>142</v>
      </c>
      <c r="L32" s="9" t="s">
        <v>225</v>
      </c>
      <c r="M32" s="9" t="s">
        <v>3784</v>
      </c>
      <c r="N32" s="11">
        <v>5</v>
      </c>
      <c r="O32" s="11" t="s">
        <v>59</v>
      </c>
      <c r="P32" s="9" t="s">
        <v>3785</v>
      </c>
      <c r="Q32" s="9" t="s">
        <v>150</v>
      </c>
      <c r="R32" s="24" t="s">
        <v>184</v>
      </c>
      <c r="S32" s="2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</row>
    <row r="33" spans="1:74" s="2" customFormat="1" ht="18" customHeight="1" x14ac:dyDescent="0.25">
      <c r="A33" s="74">
        <v>9</v>
      </c>
      <c r="B33" s="70" t="s">
        <v>364</v>
      </c>
      <c r="C33" s="7">
        <v>3</v>
      </c>
      <c r="D33" s="7">
        <v>5</v>
      </c>
      <c r="E33" s="7">
        <v>10</v>
      </c>
      <c r="F33" s="7">
        <f t="shared" si="0"/>
        <v>18</v>
      </c>
      <c r="G33" s="7">
        <v>5</v>
      </c>
      <c r="H33" s="43">
        <f t="shared" si="1"/>
        <v>0.6</v>
      </c>
      <c r="I33" s="8" t="s">
        <v>40</v>
      </c>
      <c r="J33" s="9" t="s">
        <v>3033</v>
      </c>
      <c r="K33" s="10" t="s">
        <v>67</v>
      </c>
      <c r="L33" s="9" t="s">
        <v>50</v>
      </c>
      <c r="M33" s="9" t="s">
        <v>3029</v>
      </c>
      <c r="N33" s="11">
        <v>5</v>
      </c>
      <c r="O33" s="11" t="s">
        <v>21</v>
      </c>
      <c r="P33" s="9" t="s">
        <v>471</v>
      </c>
      <c r="Q33" s="9" t="s">
        <v>741</v>
      </c>
      <c r="R33" s="24" t="s">
        <v>88</v>
      </c>
      <c r="S33" s="20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</row>
    <row r="34" spans="1:74" s="2" customFormat="1" ht="18" customHeight="1" x14ac:dyDescent="0.25">
      <c r="A34" s="74">
        <v>9</v>
      </c>
      <c r="B34" s="70" t="s">
        <v>394</v>
      </c>
      <c r="C34" s="7">
        <v>3</v>
      </c>
      <c r="D34" s="7">
        <v>7</v>
      </c>
      <c r="E34" s="7">
        <v>8</v>
      </c>
      <c r="F34" s="7">
        <f t="shared" si="0"/>
        <v>18</v>
      </c>
      <c r="G34" s="7">
        <v>3</v>
      </c>
      <c r="H34" s="43">
        <f t="shared" si="1"/>
        <v>0.6</v>
      </c>
      <c r="I34" s="8" t="s">
        <v>40</v>
      </c>
      <c r="J34" s="9" t="s">
        <v>3521</v>
      </c>
      <c r="K34" s="10" t="s">
        <v>921</v>
      </c>
      <c r="L34" s="9" t="s">
        <v>242</v>
      </c>
      <c r="M34" s="9" t="s">
        <v>4369</v>
      </c>
      <c r="N34" s="11">
        <v>5</v>
      </c>
      <c r="O34" s="11" t="s">
        <v>51</v>
      </c>
      <c r="P34" s="9" t="s">
        <v>3519</v>
      </c>
      <c r="Q34" s="9" t="s">
        <v>251</v>
      </c>
      <c r="R34" s="24" t="s">
        <v>115</v>
      </c>
      <c r="S34" s="20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</row>
    <row r="35" spans="1:74" s="2" customFormat="1" ht="18" customHeight="1" x14ac:dyDescent="0.25">
      <c r="A35" s="74">
        <v>9</v>
      </c>
      <c r="B35" s="70" t="s">
        <v>169</v>
      </c>
      <c r="C35" s="7">
        <v>0</v>
      </c>
      <c r="D35" s="7">
        <v>8</v>
      </c>
      <c r="E35" s="7">
        <v>10</v>
      </c>
      <c r="F35" s="7">
        <f t="shared" si="0"/>
        <v>18</v>
      </c>
      <c r="G35" s="7">
        <v>1</v>
      </c>
      <c r="H35" s="43">
        <f t="shared" si="1"/>
        <v>0.6</v>
      </c>
      <c r="I35" s="8" t="s">
        <v>32</v>
      </c>
      <c r="J35" s="12" t="s">
        <v>1888</v>
      </c>
      <c r="K35" s="9" t="s">
        <v>232</v>
      </c>
      <c r="L35" s="9" t="s">
        <v>35</v>
      </c>
      <c r="M35" s="9" t="s">
        <v>2848</v>
      </c>
      <c r="N35" s="7">
        <v>5</v>
      </c>
      <c r="O35" s="7" t="s">
        <v>51</v>
      </c>
      <c r="P35" s="31" t="s">
        <v>265</v>
      </c>
      <c r="Q35" s="31" t="s">
        <v>157</v>
      </c>
      <c r="R35" s="104" t="s">
        <v>618</v>
      </c>
      <c r="S35" s="20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</row>
    <row r="36" spans="1:74" s="2" customFormat="1" ht="18" customHeight="1" x14ac:dyDescent="0.25">
      <c r="A36" s="74">
        <v>10</v>
      </c>
      <c r="B36" s="70" t="s">
        <v>169</v>
      </c>
      <c r="C36" s="7">
        <v>3</v>
      </c>
      <c r="D36" s="7">
        <v>8</v>
      </c>
      <c r="E36" s="7">
        <v>6</v>
      </c>
      <c r="F36" s="7">
        <f t="shared" si="0"/>
        <v>17</v>
      </c>
      <c r="G36" s="7">
        <v>3</v>
      </c>
      <c r="H36" s="43">
        <f t="shared" si="1"/>
        <v>0.56666666666666665</v>
      </c>
      <c r="I36" s="8" t="s">
        <v>40</v>
      </c>
      <c r="J36" s="9" t="s">
        <v>1201</v>
      </c>
      <c r="K36" s="33" t="s">
        <v>1202</v>
      </c>
      <c r="L36" s="9"/>
      <c r="M36" s="4" t="s">
        <v>4370</v>
      </c>
      <c r="N36" s="11">
        <v>5</v>
      </c>
      <c r="O36" s="11" t="s">
        <v>432</v>
      </c>
      <c r="P36" s="9" t="s">
        <v>1199</v>
      </c>
      <c r="Q36" s="9" t="s">
        <v>637</v>
      </c>
      <c r="R36" s="24" t="s">
        <v>115</v>
      </c>
      <c r="S36" s="20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</row>
    <row r="37" spans="1:74" s="2" customFormat="1" ht="18" customHeight="1" x14ac:dyDescent="0.25">
      <c r="A37" s="74">
        <v>10</v>
      </c>
      <c r="B37" s="70" t="s">
        <v>166</v>
      </c>
      <c r="C37" s="7">
        <v>5</v>
      </c>
      <c r="D37" s="7">
        <v>6</v>
      </c>
      <c r="E37" s="7">
        <v>6</v>
      </c>
      <c r="F37" s="7">
        <f t="shared" ref="F37:F66" si="2">C37+D37+E37</f>
        <v>17</v>
      </c>
      <c r="G37" s="7">
        <v>6</v>
      </c>
      <c r="H37" s="43">
        <f t="shared" ref="H37:H66" si="3">F37/30</f>
        <v>0.56666666666666665</v>
      </c>
      <c r="I37" s="8" t="s">
        <v>40</v>
      </c>
      <c r="J37" s="9" t="s">
        <v>2312</v>
      </c>
      <c r="K37" s="10" t="s">
        <v>46</v>
      </c>
      <c r="L37" s="9" t="s">
        <v>43</v>
      </c>
      <c r="M37" s="9" t="s">
        <v>3029</v>
      </c>
      <c r="N37" s="11">
        <v>5</v>
      </c>
      <c r="O37" s="11" t="s">
        <v>21</v>
      </c>
      <c r="P37" s="9" t="s">
        <v>471</v>
      </c>
      <c r="Q37" s="9" t="s">
        <v>741</v>
      </c>
      <c r="R37" s="24" t="s">
        <v>88</v>
      </c>
      <c r="S37" s="20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</row>
    <row r="38" spans="1:74" s="2" customFormat="1" ht="18" customHeight="1" x14ac:dyDescent="0.25">
      <c r="A38" s="74">
        <v>10</v>
      </c>
      <c r="B38" s="70" t="s">
        <v>377</v>
      </c>
      <c r="C38" s="7">
        <v>2</v>
      </c>
      <c r="D38" s="7">
        <v>5</v>
      </c>
      <c r="E38" s="7">
        <v>10</v>
      </c>
      <c r="F38" s="7">
        <f t="shared" si="2"/>
        <v>17</v>
      </c>
      <c r="G38" s="7">
        <v>1</v>
      </c>
      <c r="H38" s="43">
        <f t="shared" si="3"/>
        <v>0.56666666666666665</v>
      </c>
      <c r="I38" s="8" t="s">
        <v>32</v>
      </c>
      <c r="J38" s="31" t="s">
        <v>895</v>
      </c>
      <c r="K38" s="9" t="s">
        <v>102</v>
      </c>
      <c r="L38" s="9" t="s">
        <v>184</v>
      </c>
      <c r="M38" s="9" t="s">
        <v>893</v>
      </c>
      <c r="N38" s="52">
        <v>5</v>
      </c>
      <c r="O38" s="52" t="s">
        <v>51</v>
      </c>
      <c r="P38" s="31" t="s">
        <v>896</v>
      </c>
      <c r="Q38" s="31" t="s">
        <v>150</v>
      </c>
      <c r="R38" s="104" t="s">
        <v>50</v>
      </c>
      <c r="S38" s="20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</row>
    <row r="39" spans="1:74" s="2" customFormat="1" ht="18" customHeight="1" x14ac:dyDescent="0.25">
      <c r="A39" s="74">
        <v>10</v>
      </c>
      <c r="B39" s="70" t="s">
        <v>175</v>
      </c>
      <c r="C39" s="7">
        <v>1</v>
      </c>
      <c r="D39" s="7">
        <v>8</v>
      </c>
      <c r="E39" s="7">
        <v>8</v>
      </c>
      <c r="F39" s="7">
        <f t="shared" si="2"/>
        <v>17</v>
      </c>
      <c r="G39" s="7">
        <v>3</v>
      </c>
      <c r="H39" s="43">
        <f t="shared" si="3"/>
        <v>0.56666666666666665</v>
      </c>
      <c r="I39" s="8" t="s">
        <v>40</v>
      </c>
      <c r="J39" s="9" t="s">
        <v>4304</v>
      </c>
      <c r="K39" s="10" t="s">
        <v>99</v>
      </c>
      <c r="L39" s="9" t="s">
        <v>1990</v>
      </c>
      <c r="M39" s="9" t="s">
        <v>4301</v>
      </c>
      <c r="N39" s="11">
        <v>5</v>
      </c>
      <c r="O39" s="11" t="s">
        <v>59</v>
      </c>
      <c r="P39" s="9" t="s">
        <v>4302</v>
      </c>
      <c r="Q39" s="9" t="s">
        <v>150</v>
      </c>
      <c r="R39" s="24" t="s">
        <v>35</v>
      </c>
      <c r="S39" s="20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2" customFormat="1" ht="18" customHeight="1" x14ac:dyDescent="0.25">
      <c r="A40" s="74">
        <v>10</v>
      </c>
      <c r="B40" s="70" t="s">
        <v>166</v>
      </c>
      <c r="C40" s="7">
        <v>1</v>
      </c>
      <c r="D40" s="7">
        <v>10</v>
      </c>
      <c r="E40" s="7">
        <v>6</v>
      </c>
      <c r="F40" s="7">
        <f t="shared" si="2"/>
        <v>17</v>
      </c>
      <c r="G40" s="7">
        <v>1</v>
      </c>
      <c r="H40" s="43">
        <f t="shared" si="3"/>
        <v>0.56666666666666665</v>
      </c>
      <c r="I40" s="8" t="s">
        <v>32</v>
      </c>
      <c r="J40" s="9" t="s">
        <v>4191</v>
      </c>
      <c r="K40" s="10" t="s">
        <v>142</v>
      </c>
      <c r="L40" s="9" t="s">
        <v>50</v>
      </c>
      <c r="M40" s="9" t="s">
        <v>4192</v>
      </c>
      <c r="N40" s="11">
        <v>5</v>
      </c>
      <c r="O40" s="11" t="s">
        <v>362</v>
      </c>
      <c r="P40" s="9" t="s">
        <v>4193</v>
      </c>
      <c r="Q40" s="9" t="s">
        <v>1918</v>
      </c>
      <c r="R40" s="24" t="s">
        <v>115</v>
      </c>
      <c r="S40" s="20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</row>
    <row r="41" spans="1:74" s="2" customFormat="1" ht="18" customHeight="1" x14ac:dyDescent="0.25">
      <c r="A41" s="74">
        <v>10</v>
      </c>
      <c r="B41" s="70" t="s">
        <v>153</v>
      </c>
      <c r="C41" s="7">
        <v>4</v>
      </c>
      <c r="D41" s="7">
        <v>8</v>
      </c>
      <c r="E41" s="7">
        <v>5</v>
      </c>
      <c r="F41" s="7">
        <f t="shared" si="2"/>
        <v>17</v>
      </c>
      <c r="G41" s="7">
        <v>3</v>
      </c>
      <c r="H41" s="43">
        <f t="shared" si="3"/>
        <v>0.56666666666666665</v>
      </c>
      <c r="I41" s="8" t="s">
        <v>40</v>
      </c>
      <c r="J41" s="9" t="s">
        <v>2383</v>
      </c>
      <c r="K41" s="10" t="s">
        <v>93</v>
      </c>
      <c r="L41" s="9" t="s">
        <v>330</v>
      </c>
      <c r="M41" s="9" t="s">
        <v>4373</v>
      </c>
      <c r="N41" s="11">
        <v>5</v>
      </c>
      <c r="O41" s="11" t="s">
        <v>21</v>
      </c>
      <c r="P41" s="9" t="s">
        <v>2380</v>
      </c>
      <c r="Q41" s="9" t="s">
        <v>23</v>
      </c>
      <c r="R41" s="24" t="s">
        <v>88</v>
      </c>
      <c r="S41" s="20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</row>
    <row r="42" spans="1:74" s="2" customFormat="1" ht="18" customHeight="1" x14ac:dyDescent="0.25">
      <c r="A42" s="74">
        <v>10</v>
      </c>
      <c r="B42" s="70" t="s">
        <v>161</v>
      </c>
      <c r="C42" s="7">
        <v>1</v>
      </c>
      <c r="D42" s="7">
        <v>10</v>
      </c>
      <c r="E42" s="7">
        <v>6</v>
      </c>
      <c r="F42" s="7">
        <f t="shared" si="2"/>
        <v>17</v>
      </c>
      <c r="G42" s="7">
        <v>1</v>
      </c>
      <c r="H42" s="43">
        <f t="shared" si="3"/>
        <v>0.56666666666666665</v>
      </c>
      <c r="I42" s="8" t="s">
        <v>32</v>
      </c>
      <c r="J42" s="9" t="s">
        <v>2433</v>
      </c>
      <c r="K42" s="10" t="s">
        <v>294</v>
      </c>
      <c r="L42" s="9" t="s">
        <v>68</v>
      </c>
      <c r="M42" s="9" t="s">
        <v>2434</v>
      </c>
      <c r="N42" s="11">
        <v>5</v>
      </c>
      <c r="O42" s="11" t="s">
        <v>59</v>
      </c>
      <c r="P42" s="9" t="s">
        <v>2435</v>
      </c>
      <c r="Q42" s="9" t="s">
        <v>150</v>
      </c>
      <c r="R42" s="24" t="s">
        <v>94</v>
      </c>
      <c r="S42" s="20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</row>
    <row r="43" spans="1:74" s="2" customFormat="1" ht="18" customHeight="1" x14ac:dyDescent="0.25">
      <c r="A43" s="74">
        <v>10</v>
      </c>
      <c r="B43" s="70" t="s">
        <v>148</v>
      </c>
      <c r="C43" s="7">
        <v>0</v>
      </c>
      <c r="D43" s="7">
        <v>10</v>
      </c>
      <c r="E43" s="7">
        <v>7</v>
      </c>
      <c r="F43" s="7">
        <f t="shared" si="2"/>
        <v>17</v>
      </c>
      <c r="G43" s="7">
        <v>1</v>
      </c>
      <c r="H43" s="43">
        <f t="shared" si="3"/>
        <v>0.56666666666666665</v>
      </c>
      <c r="I43" s="8" t="s">
        <v>32</v>
      </c>
      <c r="J43" s="31" t="s">
        <v>892</v>
      </c>
      <c r="K43" s="9" t="s">
        <v>78</v>
      </c>
      <c r="L43" s="9" t="s">
        <v>50</v>
      </c>
      <c r="M43" s="9" t="s">
        <v>893</v>
      </c>
      <c r="N43" s="52">
        <v>5</v>
      </c>
      <c r="O43" s="52" t="s">
        <v>21</v>
      </c>
      <c r="P43" s="31" t="s">
        <v>894</v>
      </c>
      <c r="Q43" s="31" t="s">
        <v>157</v>
      </c>
      <c r="R43" s="104" t="s">
        <v>139</v>
      </c>
      <c r="S43" s="20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</row>
    <row r="44" spans="1:74" s="2" customFormat="1" ht="18" customHeight="1" x14ac:dyDescent="0.25">
      <c r="A44" s="74">
        <v>10</v>
      </c>
      <c r="B44" s="70" t="s">
        <v>153</v>
      </c>
      <c r="C44" s="7">
        <v>0</v>
      </c>
      <c r="D44" s="7">
        <v>5</v>
      </c>
      <c r="E44" s="7">
        <v>12</v>
      </c>
      <c r="F44" s="7">
        <f t="shared" si="2"/>
        <v>17</v>
      </c>
      <c r="G44" s="7">
        <v>6</v>
      </c>
      <c r="H44" s="43">
        <f t="shared" si="3"/>
        <v>0.56666666666666665</v>
      </c>
      <c r="I44" s="8" t="s">
        <v>40</v>
      </c>
      <c r="J44" s="31" t="s">
        <v>2374</v>
      </c>
      <c r="K44" s="9" t="s">
        <v>280</v>
      </c>
      <c r="L44" s="9" t="s">
        <v>955</v>
      </c>
      <c r="M44" s="9" t="s">
        <v>3029</v>
      </c>
      <c r="N44" s="7">
        <v>5</v>
      </c>
      <c r="O44" s="7" t="s">
        <v>165</v>
      </c>
      <c r="P44" s="31" t="s">
        <v>2968</v>
      </c>
      <c r="Q44" s="31" t="s">
        <v>121</v>
      </c>
      <c r="R44" s="104" t="s">
        <v>43</v>
      </c>
      <c r="S44" s="20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</row>
    <row r="45" spans="1:74" s="2" customFormat="1" ht="18" customHeight="1" x14ac:dyDescent="0.25">
      <c r="A45" s="74">
        <v>10</v>
      </c>
      <c r="B45" s="70" t="s">
        <v>166</v>
      </c>
      <c r="C45" s="7">
        <v>0</v>
      </c>
      <c r="D45" s="7">
        <v>11</v>
      </c>
      <c r="E45" s="7">
        <v>6</v>
      </c>
      <c r="F45" s="7">
        <f t="shared" si="2"/>
        <v>17</v>
      </c>
      <c r="G45" s="7">
        <v>3</v>
      </c>
      <c r="H45" s="43">
        <f t="shared" si="3"/>
        <v>0.56666666666666665</v>
      </c>
      <c r="I45" s="8" t="s">
        <v>40</v>
      </c>
      <c r="J45" s="31" t="s">
        <v>3786</v>
      </c>
      <c r="K45" s="31" t="s">
        <v>67</v>
      </c>
      <c r="L45" s="31" t="s">
        <v>1151</v>
      </c>
      <c r="M45" s="9" t="s">
        <v>3784</v>
      </c>
      <c r="N45" s="7">
        <v>5</v>
      </c>
      <c r="O45" s="7" t="s">
        <v>21</v>
      </c>
      <c r="P45" s="31" t="s">
        <v>204</v>
      </c>
      <c r="Q45" s="31" t="s">
        <v>1148</v>
      </c>
      <c r="R45" s="104" t="s">
        <v>115</v>
      </c>
      <c r="S45" s="20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</row>
    <row r="46" spans="1:74" s="2" customFormat="1" ht="18" customHeight="1" x14ac:dyDescent="0.25">
      <c r="A46" s="74">
        <v>10</v>
      </c>
      <c r="B46" s="70" t="s">
        <v>394</v>
      </c>
      <c r="C46" s="7">
        <v>0</v>
      </c>
      <c r="D46" s="7">
        <v>12</v>
      </c>
      <c r="E46" s="7">
        <v>5</v>
      </c>
      <c r="F46" s="7">
        <f t="shared" si="2"/>
        <v>17</v>
      </c>
      <c r="G46" s="7">
        <v>3</v>
      </c>
      <c r="H46" s="43">
        <f t="shared" si="3"/>
        <v>0.56666666666666665</v>
      </c>
      <c r="I46" s="8" t="s">
        <v>40</v>
      </c>
      <c r="J46" s="31" t="s">
        <v>4305</v>
      </c>
      <c r="K46" s="9" t="s">
        <v>255</v>
      </c>
      <c r="L46" s="9" t="s">
        <v>516</v>
      </c>
      <c r="M46" s="9" t="s">
        <v>4301</v>
      </c>
      <c r="N46" s="7">
        <v>5</v>
      </c>
      <c r="O46" s="7" t="s">
        <v>59</v>
      </c>
      <c r="P46" s="31" t="s">
        <v>4302</v>
      </c>
      <c r="Q46" s="31" t="s">
        <v>150</v>
      </c>
      <c r="R46" s="104" t="s">
        <v>35</v>
      </c>
      <c r="S46" s="20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</row>
    <row r="47" spans="1:74" s="2" customFormat="1" ht="18" customHeight="1" x14ac:dyDescent="0.25">
      <c r="A47" s="74">
        <v>10</v>
      </c>
      <c r="B47" s="70" t="s">
        <v>355</v>
      </c>
      <c r="C47" s="7">
        <v>5</v>
      </c>
      <c r="D47" s="7">
        <v>4</v>
      </c>
      <c r="E47" s="7">
        <v>8</v>
      </c>
      <c r="F47" s="7">
        <f t="shared" si="2"/>
        <v>17</v>
      </c>
      <c r="G47" s="7">
        <v>1</v>
      </c>
      <c r="H47" s="43">
        <f t="shared" si="3"/>
        <v>0.56666666666666665</v>
      </c>
      <c r="I47" s="8" t="s">
        <v>32</v>
      </c>
      <c r="J47" s="31" t="s">
        <v>2436</v>
      </c>
      <c r="K47" s="9" t="s">
        <v>369</v>
      </c>
      <c r="L47" s="9" t="s">
        <v>310</v>
      </c>
      <c r="M47" s="9" t="s">
        <v>2434</v>
      </c>
      <c r="N47" s="7">
        <v>5</v>
      </c>
      <c r="O47" s="7" t="s">
        <v>165</v>
      </c>
      <c r="P47" s="31" t="s">
        <v>2254</v>
      </c>
      <c r="Q47" s="31" t="s">
        <v>142</v>
      </c>
      <c r="R47" s="104" t="s">
        <v>139</v>
      </c>
      <c r="S47" s="20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</row>
    <row r="48" spans="1:74" s="2" customFormat="1" ht="18" customHeight="1" x14ac:dyDescent="0.3">
      <c r="A48" s="74">
        <v>10</v>
      </c>
      <c r="B48" s="70" t="s">
        <v>148</v>
      </c>
      <c r="C48" s="7">
        <v>3</v>
      </c>
      <c r="D48" s="7">
        <v>5</v>
      </c>
      <c r="E48" s="7">
        <v>9</v>
      </c>
      <c r="F48" s="7">
        <f t="shared" si="2"/>
        <v>17</v>
      </c>
      <c r="G48" s="7">
        <v>1</v>
      </c>
      <c r="H48" s="43">
        <f t="shared" si="3"/>
        <v>0.56666666666666665</v>
      </c>
      <c r="I48" s="8" t="s">
        <v>32</v>
      </c>
      <c r="J48" s="12" t="s">
        <v>149</v>
      </c>
      <c r="K48" s="13" t="s">
        <v>150</v>
      </c>
      <c r="L48" s="13" t="s">
        <v>90</v>
      </c>
      <c r="M48" s="1" t="s">
        <v>151</v>
      </c>
      <c r="N48" s="38">
        <v>5</v>
      </c>
      <c r="O48" s="38" t="s">
        <v>59</v>
      </c>
      <c r="P48" s="14" t="s">
        <v>152</v>
      </c>
      <c r="Q48" s="15" t="s">
        <v>82</v>
      </c>
      <c r="R48" s="105" t="s">
        <v>28</v>
      </c>
      <c r="S48" s="20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</row>
    <row r="49" spans="1:74" s="2" customFormat="1" ht="18" customHeight="1" x14ac:dyDescent="0.25">
      <c r="A49" s="74">
        <v>10</v>
      </c>
      <c r="B49" s="70" t="s">
        <v>924</v>
      </c>
      <c r="C49" s="7">
        <v>1</v>
      </c>
      <c r="D49" s="7">
        <v>6</v>
      </c>
      <c r="E49" s="7">
        <v>10</v>
      </c>
      <c r="F49" s="7">
        <f t="shared" si="2"/>
        <v>17</v>
      </c>
      <c r="G49" s="7">
        <v>4</v>
      </c>
      <c r="H49" s="43">
        <f t="shared" si="3"/>
        <v>0.56666666666666665</v>
      </c>
      <c r="I49" s="8" t="s">
        <v>16</v>
      </c>
      <c r="J49" s="31" t="s">
        <v>2882</v>
      </c>
      <c r="K49" s="9" t="s">
        <v>2444</v>
      </c>
      <c r="L49" s="9" t="s">
        <v>85</v>
      </c>
      <c r="M49" s="9" t="s">
        <v>2876</v>
      </c>
      <c r="N49" s="7">
        <v>5</v>
      </c>
      <c r="O49" s="7" t="s">
        <v>165</v>
      </c>
      <c r="P49" s="31" t="s">
        <v>2877</v>
      </c>
      <c r="Q49" s="31" t="s">
        <v>299</v>
      </c>
      <c r="R49" s="104" t="s">
        <v>50</v>
      </c>
      <c r="S49" s="20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</row>
    <row r="50" spans="1:74" s="2" customFormat="1" ht="18" customHeight="1" x14ac:dyDescent="0.3">
      <c r="A50" s="74">
        <v>10</v>
      </c>
      <c r="B50" s="70" t="s">
        <v>172</v>
      </c>
      <c r="C50" s="7">
        <v>0</v>
      </c>
      <c r="D50" s="7">
        <v>11</v>
      </c>
      <c r="E50" s="7">
        <v>6</v>
      </c>
      <c r="F50" s="7">
        <f t="shared" si="2"/>
        <v>17</v>
      </c>
      <c r="G50" s="7">
        <v>2</v>
      </c>
      <c r="H50" s="43">
        <f t="shared" si="3"/>
        <v>0.56666666666666665</v>
      </c>
      <c r="I50" s="8" t="s">
        <v>40</v>
      </c>
      <c r="J50" s="32" t="s">
        <v>329</v>
      </c>
      <c r="K50" s="17" t="s">
        <v>108</v>
      </c>
      <c r="L50" s="17" t="s">
        <v>330</v>
      </c>
      <c r="M50" s="9" t="s">
        <v>326</v>
      </c>
      <c r="N50" s="29">
        <v>5</v>
      </c>
      <c r="O50" s="42" t="s">
        <v>331</v>
      </c>
      <c r="P50" s="32" t="s">
        <v>332</v>
      </c>
      <c r="Q50" s="15" t="s">
        <v>114</v>
      </c>
      <c r="R50" s="105" t="s">
        <v>171</v>
      </c>
      <c r="S50" s="20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2" customFormat="1" ht="18.75" customHeight="1" x14ac:dyDescent="0.25">
      <c r="A51" s="74">
        <v>11</v>
      </c>
      <c r="B51" s="70" t="s">
        <v>175</v>
      </c>
      <c r="C51" s="7">
        <v>3</v>
      </c>
      <c r="D51" s="7">
        <v>8</v>
      </c>
      <c r="E51" s="7">
        <v>5</v>
      </c>
      <c r="F51" s="7">
        <f t="shared" si="2"/>
        <v>16</v>
      </c>
      <c r="G51" s="7">
        <v>7</v>
      </c>
      <c r="H51" s="43">
        <f t="shared" si="3"/>
        <v>0.53333333333333333</v>
      </c>
      <c r="I51" s="8" t="s">
        <v>40</v>
      </c>
      <c r="J51" s="31" t="s">
        <v>3034</v>
      </c>
      <c r="K51" s="9" t="s">
        <v>121</v>
      </c>
      <c r="L51" s="9" t="s">
        <v>3035</v>
      </c>
      <c r="M51" s="9" t="s">
        <v>3029</v>
      </c>
      <c r="N51" s="7">
        <v>5</v>
      </c>
      <c r="O51" s="7" t="s">
        <v>21</v>
      </c>
      <c r="P51" s="31" t="s">
        <v>471</v>
      </c>
      <c r="Q51" s="31" t="s">
        <v>741</v>
      </c>
      <c r="R51" s="104" t="s">
        <v>88</v>
      </c>
      <c r="S51" s="20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</row>
    <row r="52" spans="1:74" s="2" customFormat="1" ht="18" customHeight="1" x14ac:dyDescent="0.25">
      <c r="A52" s="74">
        <v>11</v>
      </c>
      <c r="B52" s="70" t="s">
        <v>772</v>
      </c>
      <c r="C52" s="7">
        <v>0</v>
      </c>
      <c r="D52" s="7">
        <v>6</v>
      </c>
      <c r="E52" s="7">
        <v>10</v>
      </c>
      <c r="F52" s="7">
        <f t="shared" si="2"/>
        <v>16</v>
      </c>
      <c r="G52" s="7">
        <v>2</v>
      </c>
      <c r="H52" s="43">
        <f t="shared" si="3"/>
        <v>0.53333333333333333</v>
      </c>
      <c r="I52" s="8" t="s">
        <v>40</v>
      </c>
      <c r="J52" s="31" t="s">
        <v>773</v>
      </c>
      <c r="K52" s="9" t="s">
        <v>299</v>
      </c>
      <c r="L52" s="9" t="s">
        <v>68</v>
      </c>
      <c r="M52" s="9" t="s">
        <v>770</v>
      </c>
      <c r="N52" s="7">
        <v>5</v>
      </c>
      <c r="O52" s="7" t="s">
        <v>51</v>
      </c>
      <c r="P52" s="31" t="s">
        <v>771</v>
      </c>
      <c r="Q52" s="31" t="s">
        <v>157</v>
      </c>
      <c r="R52" s="104" t="s">
        <v>115</v>
      </c>
      <c r="S52" s="20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</row>
    <row r="53" spans="1:74" s="2" customFormat="1" ht="18" customHeight="1" x14ac:dyDescent="0.25">
      <c r="A53" s="74">
        <v>11</v>
      </c>
      <c r="B53" s="70" t="s">
        <v>158</v>
      </c>
      <c r="C53" s="7">
        <v>2</v>
      </c>
      <c r="D53" s="7">
        <v>10</v>
      </c>
      <c r="E53" s="7">
        <v>4</v>
      </c>
      <c r="F53" s="7">
        <f t="shared" si="2"/>
        <v>16</v>
      </c>
      <c r="G53" s="7">
        <v>2</v>
      </c>
      <c r="H53" s="43">
        <f t="shared" si="3"/>
        <v>0.53333333333333333</v>
      </c>
      <c r="I53" s="8" t="s">
        <v>40</v>
      </c>
      <c r="J53" s="31" t="s">
        <v>1336</v>
      </c>
      <c r="K53" s="31" t="s">
        <v>142</v>
      </c>
      <c r="L53" s="31" t="s">
        <v>1012</v>
      </c>
      <c r="M53" s="9" t="s">
        <v>1333</v>
      </c>
      <c r="N53" s="7">
        <v>5</v>
      </c>
      <c r="O53" s="7" t="s">
        <v>1337</v>
      </c>
      <c r="P53" s="31" t="s">
        <v>1338</v>
      </c>
      <c r="Q53" s="31" t="s">
        <v>150</v>
      </c>
      <c r="R53" s="104" t="s">
        <v>122</v>
      </c>
      <c r="S53" s="20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</row>
    <row r="54" spans="1:74" s="2" customFormat="1" ht="18" customHeight="1" x14ac:dyDescent="0.25">
      <c r="A54" s="74">
        <v>11</v>
      </c>
      <c r="B54" s="70" t="s">
        <v>375</v>
      </c>
      <c r="C54" s="7">
        <v>3</v>
      </c>
      <c r="D54" s="7">
        <v>4</v>
      </c>
      <c r="E54" s="7">
        <v>9</v>
      </c>
      <c r="F54" s="7">
        <f t="shared" si="2"/>
        <v>16</v>
      </c>
      <c r="G54" s="7">
        <v>4</v>
      </c>
      <c r="H54" s="43">
        <f t="shared" si="3"/>
        <v>0.53333333333333333</v>
      </c>
      <c r="I54" s="8" t="s">
        <v>40</v>
      </c>
      <c r="J54" s="31" t="s">
        <v>3522</v>
      </c>
      <c r="K54" s="31" t="s">
        <v>2625</v>
      </c>
      <c r="L54" s="31" t="s">
        <v>526</v>
      </c>
      <c r="M54" s="9" t="s">
        <v>4369</v>
      </c>
      <c r="N54" s="7">
        <v>5</v>
      </c>
      <c r="O54" s="7" t="s">
        <v>51</v>
      </c>
      <c r="P54" s="31" t="s">
        <v>3519</v>
      </c>
      <c r="Q54" s="31" t="s">
        <v>251</v>
      </c>
      <c r="R54" s="104" t="s">
        <v>115</v>
      </c>
      <c r="S54" s="20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</row>
    <row r="55" spans="1:74" s="2" customFormat="1" ht="18" customHeight="1" x14ac:dyDescent="0.25">
      <c r="A55" s="74">
        <v>11</v>
      </c>
      <c r="B55" s="70" t="s">
        <v>153</v>
      </c>
      <c r="C55" s="7">
        <v>0</v>
      </c>
      <c r="D55" s="7">
        <v>7</v>
      </c>
      <c r="E55" s="7">
        <v>9</v>
      </c>
      <c r="F55" s="7">
        <f t="shared" si="2"/>
        <v>16</v>
      </c>
      <c r="G55" s="7">
        <v>4</v>
      </c>
      <c r="H55" s="43">
        <f t="shared" si="3"/>
        <v>0.53333333333333333</v>
      </c>
      <c r="I55" s="8" t="s">
        <v>40</v>
      </c>
      <c r="J55" s="31" t="s">
        <v>3523</v>
      </c>
      <c r="K55" s="31" t="s">
        <v>3524</v>
      </c>
      <c r="L55" s="31" t="s">
        <v>24</v>
      </c>
      <c r="M55" s="9" t="s">
        <v>4369</v>
      </c>
      <c r="N55" s="7">
        <v>5</v>
      </c>
      <c r="O55" s="7" t="s">
        <v>51</v>
      </c>
      <c r="P55" s="9" t="s">
        <v>3519</v>
      </c>
      <c r="Q55" s="9" t="s">
        <v>251</v>
      </c>
      <c r="R55" s="24" t="s">
        <v>115</v>
      </c>
      <c r="S55" s="20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</row>
    <row r="56" spans="1:74" s="2" customFormat="1" ht="18" customHeight="1" x14ac:dyDescent="0.25">
      <c r="A56" s="74">
        <v>11</v>
      </c>
      <c r="B56" s="70" t="s">
        <v>2012</v>
      </c>
      <c r="C56" s="7">
        <v>2</v>
      </c>
      <c r="D56" s="7">
        <v>7</v>
      </c>
      <c r="E56" s="7">
        <v>7</v>
      </c>
      <c r="F56" s="7">
        <f t="shared" si="2"/>
        <v>16</v>
      </c>
      <c r="G56" s="7">
        <v>1</v>
      </c>
      <c r="H56" s="43">
        <f t="shared" si="3"/>
        <v>0.53333333333333333</v>
      </c>
      <c r="I56" s="8" t="s">
        <v>32</v>
      </c>
      <c r="J56" s="31" t="s">
        <v>2013</v>
      </c>
      <c r="K56" s="9" t="s">
        <v>67</v>
      </c>
      <c r="L56" s="9" t="s">
        <v>68</v>
      </c>
      <c r="M56" s="9" t="s">
        <v>2014</v>
      </c>
      <c r="N56" s="7">
        <v>5</v>
      </c>
      <c r="O56" s="7" t="s">
        <v>165</v>
      </c>
      <c r="P56" s="9" t="s">
        <v>2015</v>
      </c>
      <c r="Q56" s="9" t="s">
        <v>114</v>
      </c>
      <c r="R56" s="24" t="s">
        <v>139</v>
      </c>
      <c r="S56" s="20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</row>
    <row r="57" spans="1:74" s="2" customFormat="1" ht="18" customHeight="1" x14ac:dyDescent="0.25">
      <c r="A57" s="74">
        <v>11</v>
      </c>
      <c r="B57" s="70" t="s">
        <v>899</v>
      </c>
      <c r="C57" s="7">
        <v>0</v>
      </c>
      <c r="D57" s="7">
        <v>8</v>
      </c>
      <c r="E57" s="7">
        <v>8</v>
      </c>
      <c r="F57" s="7">
        <f t="shared" si="2"/>
        <v>16</v>
      </c>
      <c r="G57" s="7">
        <v>2</v>
      </c>
      <c r="H57" s="43">
        <f t="shared" si="3"/>
        <v>0.53333333333333333</v>
      </c>
      <c r="I57" s="8" t="s">
        <v>40</v>
      </c>
      <c r="J57" s="31" t="s">
        <v>900</v>
      </c>
      <c r="K57" s="31" t="s">
        <v>288</v>
      </c>
      <c r="L57" s="31" t="s">
        <v>139</v>
      </c>
      <c r="M57" s="9" t="s">
        <v>893</v>
      </c>
      <c r="N57" s="52">
        <v>5</v>
      </c>
      <c r="O57" s="52" t="s">
        <v>165</v>
      </c>
      <c r="P57" s="9" t="s">
        <v>894</v>
      </c>
      <c r="Q57" s="9" t="s">
        <v>157</v>
      </c>
      <c r="R57" s="24" t="s">
        <v>139</v>
      </c>
      <c r="S57" s="20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</row>
    <row r="58" spans="1:74" s="2" customFormat="1" ht="18" customHeight="1" x14ac:dyDescent="0.25">
      <c r="A58" s="74">
        <v>11</v>
      </c>
      <c r="B58" s="70" t="s">
        <v>336</v>
      </c>
      <c r="C58" s="7">
        <v>2</v>
      </c>
      <c r="D58" s="7">
        <v>8</v>
      </c>
      <c r="E58" s="7">
        <v>6</v>
      </c>
      <c r="F58" s="7">
        <f t="shared" si="2"/>
        <v>16</v>
      </c>
      <c r="G58" s="7">
        <v>2</v>
      </c>
      <c r="H58" s="43">
        <f t="shared" si="3"/>
        <v>0.53333333333333333</v>
      </c>
      <c r="I58" s="8" t="s">
        <v>40</v>
      </c>
      <c r="J58" s="31" t="s">
        <v>897</v>
      </c>
      <c r="K58" s="31" t="s">
        <v>715</v>
      </c>
      <c r="L58" s="31" t="s">
        <v>347</v>
      </c>
      <c r="M58" s="9" t="s">
        <v>893</v>
      </c>
      <c r="N58" s="52">
        <v>5</v>
      </c>
      <c r="O58" s="52" t="s">
        <v>51</v>
      </c>
      <c r="P58" s="9" t="s">
        <v>896</v>
      </c>
      <c r="Q58" s="9" t="s">
        <v>150</v>
      </c>
      <c r="R58" s="24" t="s">
        <v>50</v>
      </c>
      <c r="S58" s="20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</row>
    <row r="59" spans="1:74" s="2" customFormat="1" ht="18" customHeight="1" x14ac:dyDescent="0.25">
      <c r="A59" s="74">
        <v>11</v>
      </c>
      <c r="B59" s="70" t="s">
        <v>364</v>
      </c>
      <c r="C59" s="7">
        <v>3</v>
      </c>
      <c r="D59" s="7">
        <v>7</v>
      </c>
      <c r="E59" s="7">
        <v>6</v>
      </c>
      <c r="F59" s="7">
        <f t="shared" si="2"/>
        <v>16</v>
      </c>
      <c r="G59" s="7">
        <v>4</v>
      </c>
      <c r="H59" s="43">
        <f t="shared" si="3"/>
        <v>0.53333333333333333</v>
      </c>
      <c r="I59" s="8" t="s">
        <v>40</v>
      </c>
      <c r="J59" s="31" t="s">
        <v>3525</v>
      </c>
      <c r="K59" s="31" t="s">
        <v>142</v>
      </c>
      <c r="L59" s="31" t="s">
        <v>990</v>
      </c>
      <c r="M59" s="9" t="s">
        <v>4369</v>
      </c>
      <c r="N59" s="7">
        <v>5</v>
      </c>
      <c r="O59" s="7" t="s">
        <v>51</v>
      </c>
      <c r="P59" s="9" t="s">
        <v>3519</v>
      </c>
      <c r="Q59" s="9" t="s">
        <v>251</v>
      </c>
      <c r="R59" s="24" t="s">
        <v>115</v>
      </c>
      <c r="S59" s="20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</row>
    <row r="60" spans="1:74" s="2" customFormat="1" ht="18" customHeight="1" x14ac:dyDescent="0.25">
      <c r="A60" s="74">
        <v>11</v>
      </c>
      <c r="B60" s="70" t="s">
        <v>398</v>
      </c>
      <c r="C60" s="7">
        <v>0</v>
      </c>
      <c r="D60" s="7">
        <v>8</v>
      </c>
      <c r="E60" s="7">
        <v>8</v>
      </c>
      <c r="F60" s="7">
        <f t="shared" si="2"/>
        <v>16</v>
      </c>
      <c r="G60" s="7">
        <v>2</v>
      </c>
      <c r="H60" s="43">
        <f t="shared" si="3"/>
        <v>0.53333333333333333</v>
      </c>
      <c r="I60" s="8" t="s">
        <v>40</v>
      </c>
      <c r="J60" s="31" t="s">
        <v>898</v>
      </c>
      <c r="K60" s="31" t="s">
        <v>342</v>
      </c>
      <c r="L60" s="31" t="s">
        <v>759</v>
      </c>
      <c r="M60" s="9" t="s">
        <v>893</v>
      </c>
      <c r="N60" s="52">
        <v>5</v>
      </c>
      <c r="O60" s="52" t="s">
        <v>165</v>
      </c>
      <c r="P60" s="9" t="s">
        <v>894</v>
      </c>
      <c r="Q60" s="9" t="s">
        <v>157</v>
      </c>
      <c r="R60" s="24" t="s">
        <v>139</v>
      </c>
      <c r="S60" s="20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</row>
    <row r="61" spans="1:74" s="2" customFormat="1" ht="18" customHeight="1" x14ac:dyDescent="0.25">
      <c r="A61" s="74">
        <v>11</v>
      </c>
      <c r="B61" s="70" t="s">
        <v>912</v>
      </c>
      <c r="C61" s="7">
        <v>4</v>
      </c>
      <c r="D61" s="7">
        <v>7</v>
      </c>
      <c r="E61" s="7">
        <v>5</v>
      </c>
      <c r="F61" s="7">
        <f t="shared" si="2"/>
        <v>16</v>
      </c>
      <c r="G61" s="7">
        <v>4</v>
      </c>
      <c r="H61" s="43">
        <f t="shared" si="3"/>
        <v>0.53333333333333333</v>
      </c>
      <c r="I61" s="8" t="s">
        <v>40</v>
      </c>
      <c r="J61" s="31" t="s">
        <v>1203</v>
      </c>
      <c r="K61" s="9" t="s">
        <v>320</v>
      </c>
      <c r="L61" s="9" t="s">
        <v>1204</v>
      </c>
      <c r="M61" s="4" t="s">
        <v>4370</v>
      </c>
      <c r="N61" s="7">
        <v>5</v>
      </c>
      <c r="O61" s="7" t="s">
        <v>486</v>
      </c>
      <c r="P61" s="9" t="s">
        <v>1205</v>
      </c>
      <c r="Q61" s="9" t="s">
        <v>1206</v>
      </c>
      <c r="R61" s="24" t="s">
        <v>1207</v>
      </c>
      <c r="S61" s="20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</row>
    <row r="62" spans="1:74" s="2" customFormat="1" ht="18" customHeight="1" x14ac:dyDescent="0.25">
      <c r="A62" s="74">
        <v>11</v>
      </c>
      <c r="B62" s="70" t="s">
        <v>380</v>
      </c>
      <c r="C62" s="7">
        <v>2</v>
      </c>
      <c r="D62" s="7">
        <v>4</v>
      </c>
      <c r="E62" s="7">
        <v>10</v>
      </c>
      <c r="F62" s="7">
        <f t="shared" si="2"/>
        <v>16</v>
      </c>
      <c r="G62" s="7">
        <v>4</v>
      </c>
      <c r="H62" s="43">
        <f t="shared" si="3"/>
        <v>0.53333333333333333</v>
      </c>
      <c r="I62" s="8" t="s">
        <v>40</v>
      </c>
      <c r="J62" s="31" t="s">
        <v>180</v>
      </c>
      <c r="K62" s="9" t="s">
        <v>67</v>
      </c>
      <c r="L62" s="9" t="s">
        <v>43</v>
      </c>
      <c r="M62" s="9" t="s">
        <v>4369</v>
      </c>
      <c r="N62" s="7">
        <v>5</v>
      </c>
      <c r="O62" s="7" t="s">
        <v>51</v>
      </c>
      <c r="P62" s="9" t="s">
        <v>3519</v>
      </c>
      <c r="Q62" s="9" t="s">
        <v>251</v>
      </c>
      <c r="R62" s="24" t="s">
        <v>115</v>
      </c>
      <c r="S62" s="20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</row>
    <row r="63" spans="1:74" s="2" customFormat="1" ht="18" customHeight="1" x14ac:dyDescent="0.25">
      <c r="A63" s="74">
        <v>11</v>
      </c>
      <c r="B63" s="70" t="s">
        <v>158</v>
      </c>
      <c r="C63" s="7">
        <v>8</v>
      </c>
      <c r="D63" s="7">
        <v>4</v>
      </c>
      <c r="E63" s="7">
        <v>4</v>
      </c>
      <c r="F63" s="7">
        <f t="shared" si="2"/>
        <v>16</v>
      </c>
      <c r="G63" s="7">
        <v>4</v>
      </c>
      <c r="H63" s="43">
        <f t="shared" si="3"/>
        <v>0.53333333333333333</v>
      </c>
      <c r="I63" s="8" t="s">
        <v>40</v>
      </c>
      <c r="J63" s="31" t="s">
        <v>2385</v>
      </c>
      <c r="K63" s="31" t="s">
        <v>2332</v>
      </c>
      <c r="L63" s="31" t="s">
        <v>2386</v>
      </c>
      <c r="M63" s="9" t="s">
        <v>4373</v>
      </c>
      <c r="N63" s="7">
        <v>5</v>
      </c>
      <c r="O63" s="7" t="s">
        <v>21</v>
      </c>
      <c r="P63" s="31" t="s">
        <v>2380</v>
      </c>
      <c r="Q63" s="31" t="s">
        <v>23</v>
      </c>
      <c r="R63" s="104" t="s">
        <v>88</v>
      </c>
      <c r="S63" s="20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</row>
    <row r="64" spans="1:74" s="2" customFormat="1" ht="18" customHeight="1" x14ac:dyDescent="0.25">
      <c r="A64" s="74">
        <v>11</v>
      </c>
      <c r="B64" s="70" t="s">
        <v>158</v>
      </c>
      <c r="C64" s="7">
        <v>0</v>
      </c>
      <c r="D64" s="7">
        <v>8</v>
      </c>
      <c r="E64" s="7">
        <v>8</v>
      </c>
      <c r="F64" s="7">
        <f t="shared" si="2"/>
        <v>16</v>
      </c>
      <c r="G64" s="7">
        <v>5</v>
      </c>
      <c r="H64" s="43">
        <f t="shared" si="3"/>
        <v>0.53333333333333333</v>
      </c>
      <c r="I64" s="8" t="s">
        <v>16</v>
      </c>
      <c r="J64" s="31" t="s">
        <v>2883</v>
      </c>
      <c r="K64" s="9" t="s">
        <v>2884</v>
      </c>
      <c r="L64" s="9" t="s">
        <v>115</v>
      </c>
      <c r="M64" s="9" t="s">
        <v>2876</v>
      </c>
      <c r="N64" s="7">
        <v>5</v>
      </c>
      <c r="O64" s="7" t="s">
        <v>59</v>
      </c>
      <c r="P64" s="31" t="s">
        <v>2877</v>
      </c>
      <c r="Q64" s="31" t="s">
        <v>299</v>
      </c>
      <c r="R64" s="104" t="s">
        <v>50</v>
      </c>
      <c r="S64" s="20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</row>
    <row r="65" spans="1:74" s="2" customFormat="1" ht="18" customHeight="1" x14ac:dyDescent="0.25">
      <c r="A65" s="74">
        <v>11</v>
      </c>
      <c r="B65" s="70" t="s">
        <v>172</v>
      </c>
      <c r="C65" s="7">
        <v>5</v>
      </c>
      <c r="D65" s="7">
        <v>4</v>
      </c>
      <c r="E65" s="7">
        <v>7</v>
      </c>
      <c r="F65" s="7">
        <f t="shared" si="2"/>
        <v>16</v>
      </c>
      <c r="G65" s="7">
        <v>1</v>
      </c>
      <c r="H65" s="43">
        <f t="shared" si="3"/>
        <v>0.53333333333333333</v>
      </c>
      <c r="I65" s="8" t="s">
        <v>32</v>
      </c>
      <c r="J65" s="31" t="s">
        <v>3690</v>
      </c>
      <c r="K65" s="9" t="s">
        <v>196</v>
      </c>
      <c r="L65" s="9" t="s">
        <v>225</v>
      </c>
      <c r="M65" s="4" t="s">
        <v>3691</v>
      </c>
      <c r="N65" s="7">
        <v>5</v>
      </c>
      <c r="O65" s="7" t="s">
        <v>21</v>
      </c>
      <c r="P65" s="31" t="s">
        <v>3692</v>
      </c>
      <c r="Q65" s="31" t="s">
        <v>299</v>
      </c>
      <c r="R65" s="104" t="s">
        <v>96</v>
      </c>
      <c r="S65" s="20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</row>
    <row r="66" spans="1:74" s="2" customFormat="1" ht="22.5" customHeight="1" x14ac:dyDescent="0.25">
      <c r="A66" s="74">
        <v>11</v>
      </c>
      <c r="B66" s="70" t="s">
        <v>166</v>
      </c>
      <c r="C66" s="7">
        <v>3</v>
      </c>
      <c r="D66" s="7">
        <v>8</v>
      </c>
      <c r="E66" s="7">
        <v>5</v>
      </c>
      <c r="F66" s="7">
        <f t="shared" si="2"/>
        <v>16</v>
      </c>
      <c r="G66" s="7">
        <v>1</v>
      </c>
      <c r="H66" s="43">
        <f t="shared" si="3"/>
        <v>0.53333333333333333</v>
      </c>
      <c r="I66" s="8" t="s">
        <v>32</v>
      </c>
      <c r="J66" s="31" t="s">
        <v>2765</v>
      </c>
      <c r="K66" s="31" t="s">
        <v>497</v>
      </c>
      <c r="L66" s="31" t="s">
        <v>358</v>
      </c>
      <c r="M66" s="9" t="s">
        <v>4368</v>
      </c>
      <c r="N66" s="7">
        <v>5</v>
      </c>
      <c r="O66" s="7" t="s">
        <v>59</v>
      </c>
      <c r="P66" s="31" t="s">
        <v>2766</v>
      </c>
      <c r="Q66" s="31" t="s">
        <v>157</v>
      </c>
      <c r="R66" s="104" t="s">
        <v>181</v>
      </c>
      <c r="S66" s="20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</row>
    <row r="67" spans="1:74" s="2" customFormat="1" ht="18" customHeight="1" x14ac:dyDescent="0.25">
      <c r="A67" s="22">
        <v>11</v>
      </c>
      <c r="B67" s="61" t="s">
        <v>158</v>
      </c>
      <c r="C67" s="62">
        <v>7</v>
      </c>
      <c r="D67" s="62">
        <v>8</v>
      </c>
      <c r="E67" s="62">
        <v>1</v>
      </c>
      <c r="F67" s="62">
        <f t="shared" ref="F67:F98" si="4">C67+D67+E67</f>
        <v>16</v>
      </c>
      <c r="G67" s="62">
        <v>7</v>
      </c>
      <c r="H67" s="43">
        <f t="shared" ref="H67:H130" si="5">F67/30</f>
        <v>0.53333333333333333</v>
      </c>
      <c r="I67" s="8" t="s">
        <v>40</v>
      </c>
      <c r="J67" s="60" t="s">
        <v>3036</v>
      </c>
      <c r="K67" s="60" t="s">
        <v>1270</v>
      </c>
      <c r="L67" s="60" t="s">
        <v>43</v>
      </c>
      <c r="M67" s="9" t="s">
        <v>3029</v>
      </c>
      <c r="N67" s="62">
        <v>5</v>
      </c>
      <c r="O67" s="62" t="s">
        <v>428</v>
      </c>
      <c r="P67" s="60" t="s">
        <v>2968</v>
      </c>
      <c r="Q67" s="60" t="s">
        <v>121</v>
      </c>
      <c r="R67" s="24" t="s">
        <v>43</v>
      </c>
      <c r="S67" s="147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</row>
    <row r="68" spans="1:74" s="2" customFormat="1" ht="18" customHeight="1" x14ac:dyDescent="0.25">
      <c r="A68" s="74">
        <v>11</v>
      </c>
      <c r="B68" s="70" t="s">
        <v>161</v>
      </c>
      <c r="C68" s="7">
        <v>5</v>
      </c>
      <c r="D68" s="7">
        <v>6</v>
      </c>
      <c r="E68" s="7">
        <v>5</v>
      </c>
      <c r="F68" s="7">
        <f t="shared" si="4"/>
        <v>16</v>
      </c>
      <c r="G68" s="7">
        <v>7</v>
      </c>
      <c r="H68" s="43">
        <f t="shared" si="5"/>
        <v>0.53333333333333333</v>
      </c>
      <c r="I68" s="8" t="s">
        <v>40</v>
      </c>
      <c r="J68" s="31" t="s">
        <v>3037</v>
      </c>
      <c r="K68" s="9" t="s">
        <v>369</v>
      </c>
      <c r="L68" s="9" t="s">
        <v>68</v>
      </c>
      <c r="M68" s="9" t="s">
        <v>3029</v>
      </c>
      <c r="N68" s="7">
        <v>5</v>
      </c>
      <c r="O68" s="7" t="s">
        <v>21</v>
      </c>
      <c r="P68" s="31" t="s">
        <v>471</v>
      </c>
      <c r="Q68" s="31" t="s">
        <v>741</v>
      </c>
      <c r="R68" s="104" t="s">
        <v>88</v>
      </c>
      <c r="S68" s="20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</row>
    <row r="69" spans="1:74" s="2" customFormat="1" ht="18" customHeight="1" x14ac:dyDescent="0.25">
      <c r="A69" s="74">
        <v>11</v>
      </c>
      <c r="B69" s="70" t="s">
        <v>166</v>
      </c>
      <c r="C69" s="7">
        <v>2</v>
      </c>
      <c r="D69" s="7">
        <v>2</v>
      </c>
      <c r="E69" s="7">
        <v>12</v>
      </c>
      <c r="F69" s="7">
        <f t="shared" si="4"/>
        <v>16</v>
      </c>
      <c r="G69" s="7">
        <v>2</v>
      </c>
      <c r="H69" s="43">
        <f t="shared" si="5"/>
        <v>0.53333333333333333</v>
      </c>
      <c r="I69" s="8" t="s">
        <v>40</v>
      </c>
      <c r="J69" s="31" t="s">
        <v>3188</v>
      </c>
      <c r="K69" s="31" t="s">
        <v>117</v>
      </c>
      <c r="L69" s="31" t="s">
        <v>439</v>
      </c>
      <c r="M69" s="9" t="s">
        <v>3187</v>
      </c>
      <c r="N69" s="7">
        <v>5</v>
      </c>
      <c r="O69" s="7" t="s">
        <v>21</v>
      </c>
      <c r="P69" s="31" t="s">
        <v>1774</v>
      </c>
      <c r="Q69" s="31" t="s">
        <v>114</v>
      </c>
      <c r="R69" s="104" t="s">
        <v>122</v>
      </c>
      <c r="S69" s="20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</row>
    <row r="70" spans="1:74" s="2" customFormat="1" ht="18" customHeight="1" x14ac:dyDescent="0.25">
      <c r="A70" s="74">
        <v>11</v>
      </c>
      <c r="B70" s="70" t="s">
        <v>175</v>
      </c>
      <c r="C70" s="7">
        <v>2</v>
      </c>
      <c r="D70" s="7">
        <v>8</v>
      </c>
      <c r="E70" s="7">
        <v>6</v>
      </c>
      <c r="F70" s="7">
        <f t="shared" si="4"/>
        <v>16</v>
      </c>
      <c r="G70" s="7">
        <v>1</v>
      </c>
      <c r="H70" s="43">
        <f t="shared" si="5"/>
        <v>0.53333333333333333</v>
      </c>
      <c r="I70" s="8" t="s">
        <v>32</v>
      </c>
      <c r="J70" s="31" t="s">
        <v>1853</v>
      </c>
      <c r="K70" s="9" t="s">
        <v>418</v>
      </c>
      <c r="L70" s="9" t="s">
        <v>85</v>
      </c>
      <c r="M70" s="9" t="s">
        <v>1854</v>
      </c>
      <c r="N70" s="7">
        <v>5</v>
      </c>
      <c r="O70" s="7" t="s">
        <v>21</v>
      </c>
      <c r="P70" s="31" t="s">
        <v>1855</v>
      </c>
      <c r="Q70" s="31" t="s">
        <v>23</v>
      </c>
      <c r="R70" s="104" t="s">
        <v>122</v>
      </c>
      <c r="S70" s="20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</row>
    <row r="71" spans="1:74" s="2" customFormat="1" ht="18" customHeight="1" x14ac:dyDescent="0.25">
      <c r="A71" s="74">
        <v>11</v>
      </c>
      <c r="B71" s="70" t="s">
        <v>175</v>
      </c>
      <c r="C71" s="7">
        <v>4</v>
      </c>
      <c r="D71" s="7">
        <v>4</v>
      </c>
      <c r="E71" s="7">
        <v>8</v>
      </c>
      <c r="F71" s="7">
        <f t="shared" si="4"/>
        <v>16</v>
      </c>
      <c r="G71" s="7">
        <v>4</v>
      </c>
      <c r="H71" s="43">
        <f t="shared" si="5"/>
        <v>0.53333333333333333</v>
      </c>
      <c r="I71" s="8" t="s">
        <v>40</v>
      </c>
      <c r="J71" s="31" t="s">
        <v>2384</v>
      </c>
      <c r="K71" s="9" t="s">
        <v>255</v>
      </c>
      <c r="L71" s="9" t="s">
        <v>181</v>
      </c>
      <c r="M71" s="9" t="s">
        <v>4373</v>
      </c>
      <c r="N71" s="7">
        <v>5</v>
      </c>
      <c r="O71" s="7" t="s">
        <v>21</v>
      </c>
      <c r="P71" s="31" t="s">
        <v>2380</v>
      </c>
      <c r="Q71" s="31" t="s">
        <v>23</v>
      </c>
      <c r="R71" s="104" t="s">
        <v>88</v>
      </c>
      <c r="S71" s="20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</row>
    <row r="72" spans="1:74" s="2" customFormat="1" ht="18" customHeight="1" x14ac:dyDescent="0.25">
      <c r="A72" s="74">
        <v>11</v>
      </c>
      <c r="B72" s="70" t="s">
        <v>175</v>
      </c>
      <c r="C72" s="7">
        <v>4</v>
      </c>
      <c r="D72" s="7">
        <v>6</v>
      </c>
      <c r="E72" s="7">
        <v>6</v>
      </c>
      <c r="F72" s="7">
        <f t="shared" si="4"/>
        <v>16</v>
      </c>
      <c r="G72" s="7">
        <v>1</v>
      </c>
      <c r="H72" s="43">
        <f t="shared" si="5"/>
        <v>0.53333333333333333</v>
      </c>
      <c r="I72" s="8" t="s">
        <v>32</v>
      </c>
      <c r="J72" s="31" t="s">
        <v>3660</v>
      </c>
      <c r="K72" s="31" t="s">
        <v>595</v>
      </c>
      <c r="L72" s="31" t="s">
        <v>139</v>
      </c>
      <c r="M72" s="9" t="s">
        <v>3661</v>
      </c>
      <c r="N72" s="7">
        <v>5</v>
      </c>
      <c r="O72" s="7" t="s">
        <v>428</v>
      </c>
      <c r="P72" s="31" t="s">
        <v>3662</v>
      </c>
      <c r="Q72" s="31" t="s">
        <v>193</v>
      </c>
      <c r="R72" s="104" t="s">
        <v>618</v>
      </c>
      <c r="S72" s="20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</row>
    <row r="73" spans="1:74" s="2" customFormat="1" ht="18" customHeight="1" x14ac:dyDescent="0.25">
      <c r="A73" s="74">
        <v>11</v>
      </c>
      <c r="B73" s="70" t="s">
        <v>355</v>
      </c>
      <c r="C73" s="7">
        <v>6</v>
      </c>
      <c r="D73" s="7">
        <v>4</v>
      </c>
      <c r="E73" s="7">
        <v>6</v>
      </c>
      <c r="F73" s="7">
        <f t="shared" si="4"/>
        <v>16</v>
      </c>
      <c r="G73" s="7">
        <v>7</v>
      </c>
      <c r="H73" s="43">
        <f t="shared" si="5"/>
        <v>0.53333333333333333</v>
      </c>
      <c r="I73" s="8" t="s">
        <v>40</v>
      </c>
      <c r="J73" s="31" t="s">
        <v>3038</v>
      </c>
      <c r="K73" s="31" t="s">
        <v>280</v>
      </c>
      <c r="L73" s="31" t="s">
        <v>75</v>
      </c>
      <c r="M73" s="9" t="s">
        <v>3029</v>
      </c>
      <c r="N73" s="7">
        <v>5</v>
      </c>
      <c r="O73" s="7" t="s">
        <v>21</v>
      </c>
      <c r="P73" s="31" t="s">
        <v>471</v>
      </c>
      <c r="Q73" s="31" t="s">
        <v>741</v>
      </c>
      <c r="R73" s="104" t="s">
        <v>88</v>
      </c>
      <c r="S73" s="20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</row>
    <row r="74" spans="1:74" s="2" customFormat="1" ht="18" customHeight="1" x14ac:dyDescent="0.25">
      <c r="A74" s="74">
        <v>12</v>
      </c>
      <c r="B74" s="70" t="s">
        <v>169</v>
      </c>
      <c r="C74" s="7">
        <v>2</v>
      </c>
      <c r="D74" s="7">
        <v>5</v>
      </c>
      <c r="E74" s="7">
        <v>8</v>
      </c>
      <c r="F74" s="7">
        <f t="shared" si="4"/>
        <v>15</v>
      </c>
      <c r="G74" s="7">
        <v>1</v>
      </c>
      <c r="H74" s="43">
        <f t="shared" si="5"/>
        <v>0.5</v>
      </c>
      <c r="I74" s="8" t="s">
        <v>32</v>
      </c>
      <c r="J74" s="31" t="s">
        <v>1601</v>
      </c>
      <c r="K74" s="9" t="s">
        <v>749</v>
      </c>
      <c r="L74" s="9" t="s">
        <v>397</v>
      </c>
      <c r="M74" s="9" t="s">
        <v>1602</v>
      </c>
      <c r="N74" s="7">
        <v>5</v>
      </c>
      <c r="O74" s="7" t="s">
        <v>51</v>
      </c>
      <c r="P74" s="31" t="s">
        <v>1603</v>
      </c>
      <c r="Q74" s="31" t="s">
        <v>715</v>
      </c>
      <c r="R74" s="104" t="s">
        <v>139</v>
      </c>
      <c r="S74" s="20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</row>
    <row r="75" spans="1:74" s="2" customFormat="1" ht="18" customHeight="1" x14ac:dyDescent="0.25">
      <c r="A75" s="74">
        <v>12</v>
      </c>
      <c r="B75" s="70" t="s">
        <v>161</v>
      </c>
      <c r="C75" s="7">
        <v>2</v>
      </c>
      <c r="D75" s="7">
        <v>5</v>
      </c>
      <c r="E75" s="7">
        <v>8</v>
      </c>
      <c r="F75" s="7">
        <f t="shared" si="4"/>
        <v>15</v>
      </c>
      <c r="G75" s="7">
        <v>5</v>
      </c>
      <c r="H75" s="43">
        <f t="shared" si="5"/>
        <v>0.5</v>
      </c>
      <c r="I75" s="8" t="s">
        <v>16</v>
      </c>
      <c r="J75" s="31" t="s">
        <v>2387</v>
      </c>
      <c r="K75" s="9" t="s">
        <v>268</v>
      </c>
      <c r="L75" s="9" t="s">
        <v>139</v>
      </c>
      <c r="M75" s="9" t="s">
        <v>4373</v>
      </c>
      <c r="N75" s="7">
        <v>5</v>
      </c>
      <c r="O75" s="7" t="s">
        <v>21</v>
      </c>
      <c r="P75" s="31" t="s">
        <v>2380</v>
      </c>
      <c r="Q75" s="31" t="s">
        <v>23</v>
      </c>
      <c r="R75" s="104" t="s">
        <v>88</v>
      </c>
      <c r="S75" s="20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</row>
    <row r="76" spans="1:74" s="2" customFormat="1" ht="18" customHeight="1" x14ac:dyDescent="0.25">
      <c r="A76" s="74">
        <v>12</v>
      </c>
      <c r="B76" s="70" t="s">
        <v>355</v>
      </c>
      <c r="C76" s="7">
        <v>1</v>
      </c>
      <c r="D76" s="7">
        <v>5</v>
      </c>
      <c r="E76" s="7">
        <v>9</v>
      </c>
      <c r="F76" s="7">
        <f t="shared" si="4"/>
        <v>15</v>
      </c>
      <c r="G76" s="7">
        <v>1</v>
      </c>
      <c r="H76" s="43">
        <f t="shared" si="5"/>
        <v>0.5</v>
      </c>
      <c r="I76" s="8" t="s">
        <v>32</v>
      </c>
      <c r="J76" s="31" t="s">
        <v>3926</v>
      </c>
      <c r="K76" s="9" t="s">
        <v>49</v>
      </c>
      <c r="L76" s="9" t="s">
        <v>171</v>
      </c>
      <c r="M76" s="9" t="s">
        <v>3927</v>
      </c>
      <c r="N76" s="7">
        <v>5</v>
      </c>
      <c r="O76" s="7" t="s">
        <v>51</v>
      </c>
      <c r="P76" s="31" t="s">
        <v>3928</v>
      </c>
      <c r="Q76" s="31" t="s">
        <v>49</v>
      </c>
      <c r="R76" s="104" t="s">
        <v>24</v>
      </c>
      <c r="S76" s="20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</row>
    <row r="77" spans="1:74" s="2" customFormat="1" ht="18" customHeight="1" x14ac:dyDescent="0.25">
      <c r="A77" s="74">
        <v>12</v>
      </c>
      <c r="B77" s="70" t="s">
        <v>394</v>
      </c>
      <c r="C77" s="7">
        <v>0</v>
      </c>
      <c r="D77" s="7">
        <v>8</v>
      </c>
      <c r="E77" s="7">
        <v>7</v>
      </c>
      <c r="F77" s="7">
        <f t="shared" si="4"/>
        <v>15</v>
      </c>
      <c r="G77" s="7">
        <v>4</v>
      </c>
      <c r="H77" s="43">
        <f t="shared" si="5"/>
        <v>0.5</v>
      </c>
      <c r="I77" s="8" t="s">
        <v>40</v>
      </c>
      <c r="J77" s="31" t="s">
        <v>3787</v>
      </c>
      <c r="K77" s="31" t="s">
        <v>67</v>
      </c>
      <c r="L77" s="31" t="s">
        <v>225</v>
      </c>
      <c r="M77" s="9" t="s">
        <v>3784</v>
      </c>
      <c r="N77" s="7">
        <v>5</v>
      </c>
      <c r="O77" s="7" t="s">
        <v>21</v>
      </c>
      <c r="P77" s="31" t="s">
        <v>204</v>
      </c>
      <c r="Q77" s="31" t="s">
        <v>1148</v>
      </c>
      <c r="R77" s="104" t="s">
        <v>115</v>
      </c>
      <c r="S77" s="20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</row>
    <row r="78" spans="1:74" s="2" customFormat="1" ht="18" customHeight="1" x14ac:dyDescent="0.25">
      <c r="A78" s="74">
        <v>12</v>
      </c>
      <c r="B78" s="70" t="s">
        <v>166</v>
      </c>
      <c r="C78" s="7">
        <v>1</v>
      </c>
      <c r="D78" s="7">
        <v>8</v>
      </c>
      <c r="E78" s="7">
        <v>6</v>
      </c>
      <c r="F78" s="7">
        <f t="shared" si="4"/>
        <v>15</v>
      </c>
      <c r="G78" s="7">
        <v>6</v>
      </c>
      <c r="H78" s="43">
        <f t="shared" si="5"/>
        <v>0.5</v>
      </c>
      <c r="I78" s="8" t="s">
        <v>16</v>
      </c>
      <c r="J78" s="31" t="s">
        <v>2885</v>
      </c>
      <c r="K78" s="9" t="s">
        <v>1148</v>
      </c>
      <c r="L78" s="9" t="s">
        <v>310</v>
      </c>
      <c r="M78" s="9" t="s">
        <v>2876</v>
      </c>
      <c r="N78" s="7">
        <v>5</v>
      </c>
      <c r="O78" s="7" t="s">
        <v>51</v>
      </c>
      <c r="P78" s="31" t="s">
        <v>2886</v>
      </c>
      <c r="Q78" s="31" t="s">
        <v>1913</v>
      </c>
      <c r="R78" s="104" t="s">
        <v>139</v>
      </c>
      <c r="S78" s="20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</row>
    <row r="79" spans="1:74" s="2" customFormat="1" ht="18" customHeight="1" x14ac:dyDescent="0.25">
      <c r="A79" s="74">
        <v>12</v>
      </c>
      <c r="B79" s="70" t="s">
        <v>158</v>
      </c>
      <c r="C79" s="7">
        <v>0</v>
      </c>
      <c r="D79" s="7">
        <v>8</v>
      </c>
      <c r="E79" s="7">
        <v>7</v>
      </c>
      <c r="F79" s="7">
        <f t="shared" si="4"/>
        <v>15</v>
      </c>
      <c r="G79" s="7">
        <v>2</v>
      </c>
      <c r="H79" s="43">
        <f t="shared" si="5"/>
        <v>0.5</v>
      </c>
      <c r="I79" s="8" t="s">
        <v>40</v>
      </c>
      <c r="J79" s="31" t="s">
        <v>1678</v>
      </c>
      <c r="K79" s="9" t="s">
        <v>715</v>
      </c>
      <c r="L79" s="9" t="s">
        <v>35</v>
      </c>
      <c r="M79" s="9" t="s">
        <v>1676</v>
      </c>
      <c r="N79" s="7">
        <v>5</v>
      </c>
      <c r="O79" s="7" t="s">
        <v>21</v>
      </c>
      <c r="P79" s="31" t="s">
        <v>1677</v>
      </c>
      <c r="Q79" s="31" t="s">
        <v>255</v>
      </c>
      <c r="R79" s="104" t="s">
        <v>115</v>
      </c>
      <c r="S79" s="20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</row>
    <row r="80" spans="1:74" s="2" customFormat="1" ht="18" customHeight="1" x14ac:dyDescent="0.25">
      <c r="A80" s="74">
        <v>12</v>
      </c>
      <c r="B80" s="70" t="s">
        <v>169</v>
      </c>
      <c r="C80" s="7">
        <v>2</v>
      </c>
      <c r="D80" s="7">
        <v>6</v>
      </c>
      <c r="E80" s="7">
        <v>7</v>
      </c>
      <c r="F80" s="7">
        <f t="shared" si="4"/>
        <v>15</v>
      </c>
      <c r="G80" s="7">
        <v>1</v>
      </c>
      <c r="H80" s="43">
        <f t="shared" si="5"/>
        <v>0.5</v>
      </c>
      <c r="I80" s="8" t="s">
        <v>32</v>
      </c>
      <c r="J80" s="31" t="s">
        <v>2579</v>
      </c>
      <c r="K80" s="9" t="s">
        <v>93</v>
      </c>
      <c r="L80" s="9" t="s">
        <v>43</v>
      </c>
      <c r="M80" s="9" t="s">
        <v>2580</v>
      </c>
      <c r="N80" s="7">
        <v>5</v>
      </c>
      <c r="O80" s="7" t="s">
        <v>2581</v>
      </c>
      <c r="P80" s="9" t="s">
        <v>2582</v>
      </c>
      <c r="Q80" s="9" t="s">
        <v>981</v>
      </c>
      <c r="R80" s="24" t="s">
        <v>300</v>
      </c>
      <c r="S80" s="20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</row>
    <row r="81" spans="1:74" s="2" customFormat="1" ht="18" customHeight="1" x14ac:dyDescent="0.25">
      <c r="A81" s="74">
        <v>13</v>
      </c>
      <c r="B81" s="70" t="s">
        <v>148</v>
      </c>
      <c r="C81" s="7">
        <v>6</v>
      </c>
      <c r="D81" s="7">
        <v>8</v>
      </c>
      <c r="E81" s="7">
        <v>0</v>
      </c>
      <c r="F81" s="7">
        <f t="shared" si="4"/>
        <v>14</v>
      </c>
      <c r="G81" s="7">
        <v>6</v>
      </c>
      <c r="H81" s="43">
        <f t="shared" si="5"/>
        <v>0.46666666666666667</v>
      </c>
      <c r="I81" s="8" t="s">
        <v>16</v>
      </c>
      <c r="J81" s="31" t="s">
        <v>2388</v>
      </c>
      <c r="K81" s="9" t="s">
        <v>648</v>
      </c>
      <c r="L81" s="9" t="s">
        <v>304</v>
      </c>
      <c r="M81" s="9" t="s">
        <v>4373</v>
      </c>
      <c r="N81" s="7">
        <v>5</v>
      </c>
      <c r="O81" s="7" t="s">
        <v>21</v>
      </c>
      <c r="P81" s="9" t="s">
        <v>2380</v>
      </c>
      <c r="Q81" s="9" t="s">
        <v>23</v>
      </c>
      <c r="R81" s="24" t="s">
        <v>88</v>
      </c>
      <c r="S81" s="20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</row>
    <row r="82" spans="1:74" s="2" customFormat="1" ht="18" customHeight="1" x14ac:dyDescent="0.25">
      <c r="A82" s="74">
        <v>13</v>
      </c>
      <c r="B82" s="70" t="s">
        <v>334</v>
      </c>
      <c r="C82" s="7">
        <v>1</v>
      </c>
      <c r="D82" s="7">
        <v>4</v>
      </c>
      <c r="E82" s="7">
        <v>9</v>
      </c>
      <c r="F82" s="7">
        <f t="shared" si="4"/>
        <v>14</v>
      </c>
      <c r="G82" s="7">
        <v>2</v>
      </c>
      <c r="H82" s="43">
        <f t="shared" si="5"/>
        <v>0.46666666666666667</v>
      </c>
      <c r="I82" s="8" t="s">
        <v>40</v>
      </c>
      <c r="J82" s="31" t="s">
        <v>3929</v>
      </c>
      <c r="K82" s="9" t="s">
        <v>3930</v>
      </c>
      <c r="L82" s="9" t="s">
        <v>94</v>
      </c>
      <c r="M82" s="9" t="s">
        <v>3927</v>
      </c>
      <c r="N82" s="7">
        <v>5</v>
      </c>
      <c r="O82" s="7" t="s">
        <v>51</v>
      </c>
      <c r="P82" s="9" t="s">
        <v>3928</v>
      </c>
      <c r="Q82" s="9" t="s">
        <v>49</v>
      </c>
      <c r="R82" s="24" t="s">
        <v>24</v>
      </c>
      <c r="S82" s="20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</row>
    <row r="83" spans="1:74" s="2" customFormat="1" ht="18" customHeight="1" x14ac:dyDescent="0.25">
      <c r="A83" s="74">
        <v>13</v>
      </c>
      <c r="B83" s="70" t="s">
        <v>166</v>
      </c>
      <c r="C83" s="7">
        <v>4</v>
      </c>
      <c r="D83" s="7">
        <v>4</v>
      </c>
      <c r="E83" s="7">
        <v>6</v>
      </c>
      <c r="F83" s="7">
        <f t="shared" si="4"/>
        <v>14</v>
      </c>
      <c r="G83" s="7">
        <v>2</v>
      </c>
      <c r="H83" s="43">
        <f t="shared" si="5"/>
        <v>0.46666666666666667</v>
      </c>
      <c r="I83" s="8" t="s">
        <v>40</v>
      </c>
      <c r="J83" s="31" t="s">
        <v>3663</v>
      </c>
      <c r="K83" s="9" t="s">
        <v>67</v>
      </c>
      <c r="L83" s="9" t="s">
        <v>171</v>
      </c>
      <c r="M83" s="9" t="s">
        <v>3661</v>
      </c>
      <c r="N83" s="7">
        <v>5</v>
      </c>
      <c r="O83" s="7" t="s">
        <v>428</v>
      </c>
      <c r="P83" s="9" t="s">
        <v>3662</v>
      </c>
      <c r="Q83" s="9" t="s">
        <v>193</v>
      </c>
      <c r="R83" s="24" t="s">
        <v>618</v>
      </c>
      <c r="S83" s="20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</row>
    <row r="84" spans="1:74" s="2" customFormat="1" ht="18" customHeight="1" x14ac:dyDescent="0.25">
      <c r="A84" s="74">
        <v>13</v>
      </c>
      <c r="B84" s="70" t="s">
        <v>148</v>
      </c>
      <c r="C84" s="7">
        <v>4</v>
      </c>
      <c r="D84" s="7">
        <v>2</v>
      </c>
      <c r="E84" s="7">
        <v>8</v>
      </c>
      <c r="F84" s="7">
        <f t="shared" si="4"/>
        <v>14</v>
      </c>
      <c r="G84" s="7">
        <v>2</v>
      </c>
      <c r="H84" s="43">
        <f t="shared" si="5"/>
        <v>0.46666666666666667</v>
      </c>
      <c r="I84" s="8" t="s">
        <v>40</v>
      </c>
      <c r="J84" s="31" t="s">
        <v>2437</v>
      </c>
      <c r="K84" s="9" t="s">
        <v>342</v>
      </c>
      <c r="L84" s="9" t="s">
        <v>58</v>
      </c>
      <c r="M84" s="9" t="s">
        <v>2434</v>
      </c>
      <c r="N84" s="7">
        <v>5</v>
      </c>
      <c r="O84" s="7" t="s">
        <v>59</v>
      </c>
      <c r="P84" s="9" t="s">
        <v>2435</v>
      </c>
      <c r="Q84" s="9" t="s">
        <v>150</v>
      </c>
      <c r="R84" s="24" t="s">
        <v>94</v>
      </c>
      <c r="S84" s="20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</row>
    <row r="85" spans="1:74" s="2" customFormat="1" ht="18" customHeight="1" x14ac:dyDescent="0.25">
      <c r="A85" s="74">
        <v>13</v>
      </c>
      <c r="B85" s="70" t="s">
        <v>390</v>
      </c>
      <c r="C85" s="7">
        <v>4</v>
      </c>
      <c r="D85" s="7">
        <v>10</v>
      </c>
      <c r="E85" s="7">
        <v>0</v>
      </c>
      <c r="F85" s="7">
        <f t="shared" si="4"/>
        <v>14</v>
      </c>
      <c r="G85" s="7">
        <v>3</v>
      </c>
      <c r="H85" s="43">
        <f t="shared" si="5"/>
        <v>0.46666666666666667</v>
      </c>
      <c r="I85" s="8" t="s">
        <v>40</v>
      </c>
      <c r="J85" s="31" t="s">
        <v>3189</v>
      </c>
      <c r="K85" s="9" t="s">
        <v>249</v>
      </c>
      <c r="L85" s="9" t="s">
        <v>583</v>
      </c>
      <c r="M85" s="9" t="s">
        <v>3187</v>
      </c>
      <c r="N85" s="7">
        <v>5</v>
      </c>
      <c r="O85" s="7" t="s">
        <v>21</v>
      </c>
      <c r="P85" s="31" t="s">
        <v>1774</v>
      </c>
      <c r="Q85" s="31" t="s">
        <v>114</v>
      </c>
      <c r="R85" s="104" t="s">
        <v>122</v>
      </c>
      <c r="S85" s="20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</row>
    <row r="86" spans="1:74" s="2" customFormat="1" ht="18" customHeight="1" x14ac:dyDescent="0.25">
      <c r="A86" s="74">
        <v>13</v>
      </c>
      <c r="B86" s="70" t="s">
        <v>148</v>
      </c>
      <c r="C86" s="7">
        <v>0</v>
      </c>
      <c r="D86" s="7">
        <v>4</v>
      </c>
      <c r="E86" s="7">
        <v>10</v>
      </c>
      <c r="F86" s="7">
        <f t="shared" si="4"/>
        <v>14</v>
      </c>
      <c r="G86" s="7">
        <v>4</v>
      </c>
      <c r="H86" s="43">
        <f t="shared" si="5"/>
        <v>0.46666666666666667</v>
      </c>
      <c r="I86" s="8" t="s">
        <v>40</v>
      </c>
      <c r="J86" s="31" t="s">
        <v>607</v>
      </c>
      <c r="K86" s="9" t="s">
        <v>268</v>
      </c>
      <c r="L86" s="9" t="s">
        <v>1581</v>
      </c>
      <c r="M86" s="9" t="s">
        <v>4301</v>
      </c>
      <c r="N86" s="7">
        <v>5</v>
      </c>
      <c r="O86" s="7" t="s">
        <v>59</v>
      </c>
      <c r="P86" s="31" t="s">
        <v>4302</v>
      </c>
      <c r="Q86" s="31" t="s">
        <v>150</v>
      </c>
      <c r="R86" s="104" t="s">
        <v>35</v>
      </c>
      <c r="S86" s="20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</row>
    <row r="87" spans="1:74" s="2" customFormat="1" ht="18" customHeight="1" x14ac:dyDescent="0.25">
      <c r="A87" s="74">
        <v>13</v>
      </c>
      <c r="B87" s="70" t="s">
        <v>153</v>
      </c>
      <c r="C87" s="7">
        <v>1</v>
      </c>
      <c r="D87" s="7">
        <v>8</v>
      </c>
      <c r="E87" s="7">
        <v>5</v>
      </c>
      <c r="F87" s="7">
        <f t="shared" si="4"/>
        <v>14</v>
      </c>
      <c r="G87" s="7">
        <v>2</v>
      </c>
      <c r="H87" s="43">
        <f t="shared" si="5"/>
        <v>0.46666666666666667</v>
      </c>
      <c r="I87" s="8" t="s">
        <v>40</v>
      </c>
      <c r="J87" s="31" t="s">
        <v>3664</v>
      </c>
      <c r="K87" s="9" t="s">
        <v>27</v>
      </c>
      <c r="L87" s="9" t="s">
        <v>184</v>
      </c>
      <c r="M87" s="9" t="s">
        <v>3661</v>
      </c>
      <c r="N87" s="7">
        <v>5</v>
      </c>
      <c r="O87" s="7" t="s">
        <v>428</v>
      </c>
      <c r="P87" s="9" t="s">
        <v>3662</v>
      </c>
      <c r="Q87" s="9" t="s">
        <v>193</v>
      </c>
      <c r="R87" s="24" t="s">
        <v>618</v>
      </c>
      <c r="S87" s="20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</row>
    <row r="88" spans="1:74" s="2" customFormat="1" ht="18" customHeight="1" x14ac:dyDescent="0.25">
      <c r="A88" s="74">
        <v>13</v>
      </c>
      <c r="B88" s="70" t="s">
        <v>172</v>
      </c>
      <c r="C88" s="7">
        <v>1</v>
      </c>
      <c r="D88" s="7">
        <v>7</v>
      </c>
      <c r="E88" s="7">
        <v>6</v>
      </c>
      <c r="F88" s="7">
        <f t="shared" si="4"/>
        <v>14</v>
      </c>
      <c r="G88" s="7">
        <v>7</v>
      </c>
      <c r="H88" s="43">
        <f t="shared" si="5"/>
        <v>0.46666666666666667</v>
      </c>
      <c r="I88" s="8" t="s">
        <v>16</v>
      </c>
      <c r="J88" s="31" t="s">
        <v>639</v>
      </c>
      <c r="K88" s="9" t="s">
        <v>510</v>
      </c>
      <c r="L88" s="9" t="s">
        <v>160</v>
      </c>
      <c r="M88" s="9" t="s">
        <v>2876</v>
      </c>
      <c r="N88" s="7">
        <v>5</v>
      </c>
      <c r="O88" s="7" t="s">
        <v>51</v>
      </c>
      <c r="P88" s="31" t="s">
        <v>2886</v>
      </c>
      <c r="Q88" s="31" t="s">
        <v>1913</v>
      </c>
      <c r="R88" s="104" t="s">
        <v>139</v>
      </c>
      <c r="S88" s="20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</row>
    <row r="89" spans="1:74" s="2" customFormat="1" ht="18" customHeight="1" x14ac:dyDescent="0.25">
      <c r="A89" s="74">
        <v>13</v>
      </c>
      <c r="B89" s="70" t="s">
        <v>153</v>
      </c>
      <c r="C89" s="7">
        <v>0</v>
      </c>
      <c r="D89" s="7">
        <v>6</v>
      </c>
      <c r="E89" s="7">
        <v>8</v>
      </c>
      <c r="F89" s="7">
        <f t="shared" si="4"/>
        <v>14</v>
      </c>
      <c r="G89" s="7">
        <v>2</v>
      </c>
      <c r="H89" s="43">
        <f t="shared" si="5"/>
        <v>0.46666666666666667</v>
      </c>
      <c r="I89" s="8" t="s">
        <v>40</v>
      </c>
      <c r="J89" s="31" t="s">
        <v>2767</v>
      </c>
      <c r="K89" s="31" t="s">
        <v>2768</v>
      </c>
      <c r="L89" s="31" t="s">
        <v>2769</v>
      </c>
      <c r="M89" s="9" t="s">
        <v>4368</v>
      </c>
      <c r="N89" s="7">
        <v>5</v>
      </c>
      <c r="O89" s="7" t="s">
        <v>51</v>
      </c>
      <c r="P89" s="9" t="s">
        <v>2766</v>
      </c>
      <c r="Q89" s="9" t="s">
        <v>157</v>
      </c>
      <c r="R89" s="24" t="s">
        <v>181</v>
      </c>
      <c r="S89" s="20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</row>
    <row r="90" spans="1:74" s="2" customFormat="1" ht="18" customHeight="1" x14ac:dyDescent="0.25">
      <c r="A90" s="74">
        <v>13</v>
      </c>
      <c r="B90" s="70" t="s">
        <v>336</v>
      </c>
      <c r="C90" s="7">
        <v>4</v>
      </c>
      <c r="D90" s="7">
        <v>5</v>
      </c>
      <c r="E90" s="7">
        <v>5</v>
      </c>
      <c r="F90" s="7">
        <f t="shared" si="4"/>
        <v>14</v>
      </c>
      <c r="G90" s="7">
        <v>2</v>
      </c>
      <c r="H90" s="43">
        <f t="shared" si="5"/>
        <v>0.46666666666666667</v>
      </c>
      <c r="I90" s="8" t="s">
        <v>40</v>
      </c>
      <c r="J90" s="31" t="s">
        <v>3931</v>
      </c>
      <c r="K90" s="31" t="s">
        <v>129</v>
      </c>
      <c r="L90" s="31" t="s">
        <v>75</v>
      </c>
      <c r="M90" s="9" t="s">
        <v>3927</v>
      </c>
      <c r="N90" s="7">
        <v>5</v>
      </c>
      <c r="O90" s="7" t="s">
        <v>21</v>
      </c>
      <c r="P90" s="9" t="s">
        <v>3932</v>
      </c>
      <c r="Q90" s="9" t="s">
        <v>369</v>
      </c>
      <c r="R90" s="24" t="s">
        <v>43</v>
      </c>
      <c r="S90" s="20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</row>
    <row r="91" spans="1:74" s="2" customFormat="1" ht="18" customHeight="1" x14ac:dyDescent="0.25">
      <c r="A91" s="74">
        <v>13</v>
      </c>
      <c r="B91" s="70" t="s">
        <v>153</v>
      </c>
      <c r="C91" s="7">
        <v>0</v>
      </c>
      <c r="D91" s="7">
        <v>12</v>
      </c>
      <c r="E91" s="7">
        <v>2</v>
      </c>
      <c r="F91" s="7">
        <f t="shared" si="4"/>
        <v>14</v>
      </c>
      <c r="G91" s="7">
        <v>3</v>
      </c>
      <c r="H91" s="43">
        <f t="shared" si="5"/>
        <v>0.46666666666666667</v>
      </c>
      <c r="I91" s="8" t="s">
        <v>40</v>
      </c>
      <c r="J91" s="31" t="s">
        <v>1008</v>
      </c>
      <c r="K91" s="31" t="s">
        <v>99</v>
      </c>
      <c r="L91" s="31" t="s">
        <v>171</v>
      </c>
      <c r="M91" s="9" t="s">
        <v>2685</v>
      </c>
      <c r="N91" s="7">
        <v>5</v>
      </c>
      <c r="O91" s="7" t="s">
        <v>59</v>
      </c>
      <c r="P91" s="9" t="s">
        <v>2686</v>
      </c>
      <c r="Q91" s="9" t="s">
        <v>404</v>
      </c>
      <c r="R91" s="24" t="s">
        <v>50</v>
      </c>
      <c r="S91" s="20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</row>
    <row r="92" spans="1:74" s="2" customFormat="1" ht="18" customHeight="1" x14ac:dyDescent="0.25">
      <c r="A92" s="74">
        <v>13</v>
      </c>
      <c r="B92" s="70" t="s">
        <v>334</v>
      </c>
      <c r="C92" s="7">
        <v>1</v>
      </c>
      <c r="D92" s="7">
        <v>3</v>
      </c>
      <c r="E92" s="7">
        <v>10</v>
      </c>
      <c r="F92" s="7">
        <f t="shared" si="4"/>
        <v>14</v>
      </c>
      <c r="G92" s="7">
        <v>7</v>
      </c>
      <c r="H92" s="43">
        <f t="shared" si="5"/>
        <v>0.46666666666666667</v>
      </c>
      <c r="I92" s="8" t="s">
        <v>16</v>
      </c>
      <c r="J92" s="31" t="s">
        <v>2887</v>
      </c>
      <c r="K92" s="9" t="s">
        <v>392</v>
      </c>
      <c r="L92" s="9" t="s">
        <v>242</v>
      </c>
      <c r="M92" s="9" t="s">
        <v>2876</v>
      </c>
      <c r="N92" s="7">
        <v>5</v>
      </c>
      <c r="O92" s="7" t="s">
        <v>165</v>
      </c>
      <c r="P92" s="31" t="s">
        <v>2877</v>
      </c>
      <c r="Q92" s="31" t="s">
        <v>299</v>
      </c>
      <c r="R92" s="104" t="s">
        <v>50</v>
      </c>
      <c r="S92" s="20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</row>
    <row r="93" spans="1:74" s="2" customFormat="1" ht="18" customHeight="1" x14ac:dyDescent="0.25">
      <c r="A93" s="74">
        <v>13</v>
      </c>
      <c r="B93" s="70" t="s">
        <v>367</v>
      </c>
      <c r="C93" s="7">
        <v>0</v>
      </c>
      <c r="D93" s="7">
        <v>8</v>
      </c>
      <c r="E93" s="7">
        <v>6</v>
      </c>
      <c r="F93" s="7">
        <f t="shared" si="4"/>
        <v>14</v>
      </c>
      <c r="G93" s="7">
        <v>2</v>
      </c>
      <c r="H93" s="43">
        <f t="shared" si="5"/>
        <v>0.46666666666666667</v>
      </c>
      <c r="I93" s="8" t="s">
        <v>40</v>
      </c>
      <c r="J93" s="31" t="s">
        <v>2438</v>
      </c>
      <c r="K93" s="9" t="s">
        <v>93</v>
      </c>
      <c r="L93" s="9" t="s">
        <v>50</v>
      </c>
      <c r="M93" s="9" t="s">
        <v>2434</v>
      </c>
      <c r="N93" s="7">
        <v>5</v>
      </c>
      <c r="O93" s="7" t="s">
        <v>59</v>
      </c>
      <c r="P93" s="31" t="s">
        <v>2435</v>
      </c>
      <c r="Q93" s="31" t="s">
        <v>150</v>
      </c>
      <c r="R93" s="104" t="s">
        <v>94</v>
      </c>
      <c r="S93" s="20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</row>
    <row r="94" spans="1:74" s="2" customFormat="1" ht="18" customHeight="1" x14ac:dyDescent="0.25">
      <c r="A94" s="74">
        <v>13</v>
      </c>
      <c r="B94" s="70" t="s">
        <v>2016</v>
      </c>
      <c r="C94" s="7">
        <v>2</v>
      </c>
      <c r="D94" s="7">
        <v>6</v>
      </c>
      <c r="E94" s="7">
        <v>6</v>
      </c>
      <c r="F94" s="7">
        <f t="shared" si="4"/>
        <v>14</v>
      </c>
      <c r="G94" s="7">
        <v>2</v>
      </c>
      <c r="H94" s="43">
        <f t="shared" si="5"/>
        <v>0.46666666666666667</v>
      </c>
      <c r="I94" s="8" t="s">
        <v>40</v>
      </c>
      <c r="J94" s="31" t="s">
        <v>2017</v>
      </c>
      <c r="K94" s="9" t="s">
        <v>294</v>
      </c>
      <c r="L94" s="9" t="s">
        <v>132</v>
      </c>
      <c r="M94" s="9" t="s">
        <v>2014</v>
      </c>
      <c r="N94" s="7">
        <v>5</v>
      </c>
      <c r="O94" s="7" t="s">
        <v>165</v>
      </c>
      <c r="P94" s="31" t="s">
        <v>2015</v>
      </c>
      <c r="Q94" s="31" t="s">
        <v>114</v>
      </c>
      <c r="R94" s="104" t="s">
        <v>139</v>
      </c>
      <c r="S94" s="20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</row>
    <row r="95" spans="1:74" s="2" customFormat="1" ht="18" customHeight="1" x14ac:dyDescent="0.25">
      <c r="A95" s="74">
        <v>13</v>
      </c>
      <c r="B95" s="70" t="s">
        <v>169</v>
      </c>
      <c r="C95" s="7">
        <v>1</v>
      </c>
      <c r="D95" s="7">
        <v>8</v>
      </c>
      <c r="E95" s="7">
        <v>5</v>
      </c>
      <c r="F95" s="7">
        <f t="shared" si="4"/>
        <v>14</v>
      </c>
      <c r="G95" s="7">
        <v>2</v>
      </c>
      <c r="H95" s="43">
        <f t="shared" si="5"/>
        <v>0.46666666666666667</v>
      </c>
      <c r="I95" s="8" t="s">
        <v>40</v>
      </c>
      <c r="J95" s="31" t="s">
        <v>2283</v>
      </c>
      <c r="K95" s="9" t="s">
        <v>311</v>
      </c>
      <c r="L95" s="9" t="s">
        <v>94</v>
      </c>
      <c r="M95" s="9" t="s">
        <v>3661</v>
      </c>
      <c r="N95" s="7">
        <v>5</v>
      </c>
      <c r="O95" s="7" t="s">
        <v>59</v>
      </c>
      <c r="P95" s="31" t="s">
        <v>3662</v>
      </c>
      <c r="Q95" s="31" t="s">
        <v>193</v>
      </c>
      <c r="R95" s="104" t="s">
        <v>618</v>
      </c>
      <c r="S95" s="20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</row>
    <row r="96" spans="1:74" s="2" customFormat="1" ht="18" customHeight="1" x14ac:dyDescent="0.25">
      <c r="A96" s="74">
        <v>14</v>
      </c>
      <c r="B96" s="70" t="s">
        <v>161</v>
      </c>
      <c r="C96" s="7">
        <v>3</v>
      </c>
      <c r="D96" s="7">
        <v>2</v>
      </c>
      <c r="E96" s="7">
        <v>8</v>
      </c>
      <c r="F96" s="7">
        <f t="shared" si="4"/>
        <v>13</v>
      </c>
      <c r="G96" s="7">
        <v>5</v>
      </c>
      <c r="H96" s="43">
        <f t="shared" si="5"/>
        <v>0.43333333333333335</v>
      </c>
      <c r="I96" s="8" t="s">
        <v>16</v>
      </c>
      <c r="J96" s="9" t="s">
        <v>3526</v>
      </c>
      <c r="K96" s="9" t="s">
        <v>418</v>
      </c>
      <c r="L96" s="9" t="s">
        <v>330</v>
      </c>
      <c r="M96" s="9" t="s">
        <v>4369</v>
      </c>
      <c r="N96" s="11">
        <v>5</v>
      </c>
      <c r="O96" s="11" t="s">
        <v>51</v>
      </c>
      <c r="P96" s="31" t="s">
        <v>3519</v>
      </c>
      <c r="Q96" s="31" t="s">
        <v>251</v>
      </c>
      <c r="R96" s="104" t="s">
        <v>115</v>
      </c>
      <c r="S96" s="20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</row>
    <row r="97" spans="1:74" s="2" customFormat="1" ht="18" customHeight="1" x14ac:dyDescent="0.25">
      <c r="A97" s="74">
        <v>14</v>
      </c>
      <c r="B97" s="70" t="s">
        <v>148</v>
      </c>
      <c r="C97" s="7">
        <v>3</v>
      </c>
      <c r="D97" s="7">
        <v>4</v>
      </c>
      <c r="E97" s="7">
        <v>6</v>
      </c>
      <c r="F97" s="7">
        <f t="shared" si="4"/>
        <v>13</v>
      </c>
      <c r="G97" s="7">
        <v>2</v>
      </c>
      <c r="H97" s="43">
        <f t="shared" si="5"/>
        <v>0.43333333333333335</v>
      </c>
      <c r="I97" s="8" t="s">
        <v>40</v>
      </c>
      <c r="J97" s="31" t="s">
        <v>4194</v>
      </c>
      <c r="K97" s="9" t="s">
        <v>361</v>
      </c>
      <c r="L97" s="9" t="s">
        <v>85</v>
      </c>
      <c r="M97" s="9" t="s">
        <v>4192</v>
      </c>
      <c r="N97" s="7">
        <v>5</v>
      </c>
      <c r="O97" s="7" t="s">
        <v>165</v>
      </c>
      <c r="P97" s="31" t="s">
        <v>284</v>
      </c>
      <c r="Q97" s="31" t="s">
        <v>114</v>
      </c>
      <c r="R97" s="104" t="s">
        <v>860</v>
      </c>
      <c r="S97" s="20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</row>
    <row r="98" spans="1:74" s="2" customFormat="1" ht="18" customHeight="1" x14ac:dyDescent="0.25">
      <c r="A98" s="74">
        <v>14</v>
      </c>
      <c r="B98" s="70" t="s">
        <v>169</v>
      </c>
      <c r="C98" s="7">
        <v>1</v>
      </c>
      <c r="D98" s="7">
        <v>5</v>
      </c>
      <c r="E98" s="7">
        <v>7</v>
      </c>
      <c r="F98" s="7">
        <f t="shared" si="4"/>
        <v>13</v>
      </c>
      <c r="G98" s="7">
        <v>5</v>
      </c>
      <c r="H98" s="43">
        <f t="shared" si="5"/>
        <v>0.43333333333333335</v>
      </c>
      <c r="I98" s="8" t="s">
        <v>40</v>
      </c>
      <c r="J98" s="31" t="s">
        <v>4306</v>
      </c>
      <c r="K98" s="31" t="s">
        <v>232</v>
      </c>
      <c r="L98" s="31" t="s">
        <v>285</v>
      </c>
      <c r="M98" s="9" t="s">
        <v>4301</v>
      </c>
      <c r="N98" s="7">
        <v>5</v>
      </c>
      <c r="O98" s="7" t="s">
        <v>21</v>
      </c>
      <c r="P98" s="31" t="s">
        <v>4307</v>
      </c>
      <c r="Q98" s="31" t="s">
        <v>142</v>
      </c>
      <c r="R98" s="104" t="s">
        <v>115</v>
      </c>
      <c r="S98" s="20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</row>
    <row r="99" spans="1:74" s="2" customFormat="1" ht="18" customHeight="1" x14ac:dyDescent="0.25">
      <c r="A99" s="74">
        <v>14</v>
      </c>
      <c r="B99" s="70" t="s">
        <v>166</v>
      </c>
      <c r="C99" s="7">
        <v>0</v>
      </c>
      <c r="D99" s="7">
        <v>6</v>
      </c>
      <c r="E99" s="7">
        <v>7</v>
      </c>
      <c r="F99" s="7">
        <f t="shared" ref="F99:F130" si="6">C99+D99+E99</f>
        <v>13</v>
      </c>
      <c r="G99" s="7">
        <v>1</v>
      </c>
      <c r="H99" s="43">
        <f t="shared" si="5"/>
        <v>0.43333333333333335</v>
      </c>
      <c r="I99" s="8" t="s">
        <v>40</v>
      </c>
      <c r="J99" s="31" t="s">
        <v>1127</v>
      </c>
      <c r="K99" s="9" t="s">
        <v>117</v>
      </c>
      <c r="L99" s="9" t="s">
        <v>788</v>
      </c>
      <c r="M99" s="9" t="s">
        <v>1128</v>
      </c>
      <c r="N99" s="7">
        <v>5</v>
      </c>
      <c r="O99" s="7" t="s">
        <v>59</v>
      </c>
      <c r="P99" s="31" t="s">
        <v>1129</v>
      </c>
      <c r="Q99" s="31" t="s">
        <v>322</v>
      </c>
      <c r="R99" s="104" t="s">
        <v>96</v>
      </c>
      <c r="S99" s="20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</row>
    <row r="100" spans="1:74" s="2" customFormat="1" ht="18" customHeight="1" x14ac:dyDescent="0.25">
      <c r="A100" s="74">
        <v>14</v>
      </c>
      <c r="B100" s="70" t="s">
        <v>367</v>
      </c>
      <c r="C100" s="7">
        <v>3</v>
      </c>
      <c r="D100" s="7">
        <v>0</v>
      </c>
      <c r="E100" s="7">
        <v>10</v>
      </c>
      <c r="F100" s="7">
        <f t="shared" si="6"/>
        <v>13</v>
      </c>
      <c r="G100" s="7">
        <v>5</v>
      </c>
      <c r="H100" s="43">
        <f t="shared" si="5"/>
        <v>0.43333333333333335</v>
      </c>
      <c r="I100" s="8" t="s">
        <v>16</v>
      </c>
      <c r="J100" s="9" t="s">
        <v>3527</v>
      </c>
      <c r="K100" s="10" t="s">
        <v>67</v>
      </c>
      <c r="L100" s="9" t="s">
        <v>50</v>
      </c>
      <c r="M100" s="9" t="s">
        <v>4369</v>
      </c>
      <c r="N100" s="11">
        <v>5</v>
      </c>
      <c r="O100" s="11" t="s">
        <v>21</v>
      </c>
      <c r="P100" s="9" t="s">
        <v>3519</v>
      </c>
      <c r="Q100" s="9" t="s">
        <v>251</v>
      </c>
      <c r="R100" s="24" t="s">
        <v>115</v>
      </c>
      <c r="S100" s="20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</row>
    <row r="101" spans="1:74" s="2" customFormat="1" ht="18" customHeight="1" x14ac:dyDescent="0.25">
      <c r="A101" s="74">
        <v>14</v>
      </c>
      <c r="B101" s="70" t="s">
        <v>334</v>
      </c>
      <c r="C101" s="7">
        <v>1</v>
      </c>
      <c r="D101" s="7">
        <v>8</v>
      </c>
      <c r="E101" s="7">
        <v>4</v>
      </c>
      <c r="F101" s="7">
        <f t="shared" si="6"/>
        <v>13</v>
      </c>
      <c r="G101" s="7">
        <v>5</v>
      </c>
      <c r="H101" s="43">
        <f t="shared" si="5"/>
        <v>0.43333333333333335</v>
      </c>
      <c r="I101" s="8" t="s">
        <v>16</v>
      </c>
      <c r="J101" s="21" t="s">
        <v>3528</v>
      </c>
      <c r="K101" s="28" t="s">
        <v>138</v>
      </c>
      <c r="L101" s="28" t="s">
        <v>24</v>
      </c>
      <c r="M101" s="9" t="s">
        <v>4369</v>
      </c>
      <c r="N101" s="23">
        <v>5</v>
      </c>
      <c r="O101" s="23" t="s">
        <v>59</v>
      </c>
      <c r="P101" s="21" t="s">
        <v>2968</v>
      </c>
      <c r="Q101" s="21" t="s">
        <v>157</v>
      </c>
      <c r="R101" s="106" t="s">
        <v>184</v>
      </c>
      <c r="S101" s="20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</row>
    <row r="102" spans="1:74" s="20" customFormat="1" ht="18" customHeight="1" x14ac:dyDescent="0.25">
      <c r="A102" s="74">
        <v>14</v>
      </c>
      <c r="B102" s="70" t="s">
        <v>166</v>
      </c>
      <c r="C102" s="7">
        <v>2</v>
      </c>
      <c r="D102" s="7">
        <v>7</v>
      </c>
      <c r="E102" s="7">
        <v>4</v>
      </c>
      <c r="F102" s="7">
        <f t="shared" si="6"/>
        <v>13</v>
      </c>
      <c r="G102" s="7">
        <v>3</v>
      </c>
      <c r="H102" s="19">
        <f t="shared" si="5"/>
        <v>0.43333333333333335</v>
      </c>
      <c r="I102" s="8" t="s">
        <v>40</v>
      </c>
      <c r="J102" s="31" t="s">
        <v>1679</v>
      </c>
      <c r="K102" s="31" t="s">
        <v>418</v>
      </c>
      <c r="L102" s="31" t="s">
        <v>38</v>
      </c>
      <c r="M102" s="9" t="s">
        <v>1676</v>
      </c>
      <c r="N102" s="7">
        <v>5</v>
      </c>
      <c r="O102" s="7" t="s">
        <v>21</v>
      </c>
      <c r="P102" s="31" t="s">
        <v>1677</v>
      </c>
      <c r="Q102" s="31" t="s">
        <v>255</v>
      </c>
      <c r="R102" s="104" t="s">
        <v>115</v>
      </c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</row>
    <row r="103" spans="1:74" s="20" customFormat="1" ht="18" customHeight="1" x14ac:dyDescent="0.25">
      <c r="A103" s="74">
        <v>14</v>
      </c>
      <c r="B103" s="70" t="s">
        <v>172</v>
      </c>
      <c r="C103" s="7">
        <v>5</v>
      </c>
      <c r="D103" s="7">
        <v>0</v>
      </c>
      <c r="E103" s="7">
        <v>8</v>
      </c>
      <c r="F103" s="7">
        <f t="shared" si="6"/>
        <v>13</v>
      </c>
      <c r="G103" s="7">
        <v>2</v>
      </c>
      <c r="H103" s="19">
        <f t="shared" si="5"/>
        <v>0.43333333333333335</v>
      </c>
      <c r="I103" s="8" t="s">
        <v>40</v>
      </c>
      <c r="J103" s="31" t="s">
        <v>2535</v>
      </c>
      <c r="K103" s="31" t="s">
        <v>49</v>
      </c>
      <c r="L103" s="31" t="s">
        <v>43</v>
      </c>
      <c r="M103" s="9" t="s">
        <v>2533</v>
      </c>
      <c r="N103" s="7">
        <v>5</v>
      </c>
      <c r="O103" s="7" t="s">
        <v>21</v>
      </c>
      <c r="P103" s="31" t="s">
        <v>2534</v>
      </c>
      <c r="Q103" s="31" t="s">
        <v>193</v>
      </c>
      <c r="R103" s="104" t="s">
        <v>115</v>
      </c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</row>
    <row r="104" spans="1:74" s="20" customFormat="1" ht="18" customHeight="1" x14ac:dyDescent="0.3">
      <c r="A104" s="74">
        <v>14</v>
      </c>
      <c r="B104" s="70" t="s">
        <v>166</v>
      </c>
      <c r="C104" s="7">
        <v>2</v>
      </c>
      <c r="D104" s="7">
        <v>9</v>
      </c>
      <c r="E104" s="7">
        <v>2</v>
      </c>
      <c r="F104" s="7">
        <f t="shared" si="6"/>
        <v>13</v>
      </c>
      <c r="G104" s="7">
        <v>3</v>
      </c>
      <c r="H104" s="19">
        <f t="shared" si="5"/>
        <v>0.43333333333333335</v>
      </c>
      <c r="I104" s="8" t="s">
        <v>40</v>
      </c>
      <c r="J104" s="32" t="s">
        <v>333</v>
      </c>
      <c r="K104" s="15" t="s">
        <v>82</v>
      </c>
      <c r="L104" s="15" t="s">
        <v>245</v>
      </c>
      <c r="M104" s="9" t="s">
        <v>326</v>
      </c>
      <c r="N104" s="29">
        <v>5</v>
      </c>
      <c r="O104" s="42" t="s">
        <v>331</v>
      </c>
      <c r="P104" s="32" t="s">
        <v>332</v>
      </c>
      <c r="Q104" s="15" t="s">
        <v>114</v>
      </c>
      <c r="R104" s="105" t="s">
        <v>171</v>
      </c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</row>
    <row r="105" spans="1:74" s="20" customFormat="1" ht="18" customHeight="1" x14ac:dyDescent="0.25">
      <c r="A105" s="74">
        <v>14</v>
      </c>
      <c r="B105" s="70" t="s">
        <v>175</v>
      </c>
      <c r="C105" s="7">
        <v>2</v>
      </c>
      <c r="D105" s="7">
        <v>9</v>
      </c>
      <c r="E105" s="7">
        <v>2</v>
      </c>
      <c r="F105" s="7">
        <f t="shared" si="6"/>
        <v>13</v>
      </c>
      <c r="G105" s="7">
        <v>2</v>
      </c>
      <c r="H105" s="19">
        <f t="shared" si="5"/>
        <v>0.43333333333333335</v>
      </c>
      <c r="I105" s="8" t="s">
        <v>40</v>
      </c>
      <c r="J105" s="31" t="s">
        <v>2583</v>
      </c>
      <c r="K105" s="31" t="s">
        <v>342</v>
      </c>
      <c r="L105" s="31" t="s">
        <v>184</v>
      </c>
      <c r="M105" s="9" t="s">
        <v>2580</v>
      </c>
      <c r="N105" s="7">
        <v>5</v>
      </c>
      <c r="O105" s="7" t="s">
        <v>2581</v>
      </c>
      <c r="P105" s="31" t="s">
        <v>2582</v>
      </c>
      <c r="Q105" s="31" t="s">
        <v>981</v>
      </c>
      <c r="R105" s="104" t="s">
        <v>300</v>
      </c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</row>
    <row r="106" spans="1:74" s="20" customFormat="1" ht="18" customHeight="1" x14ac:dyDescent="0.25">
      <c r="A106" s="74">
        <v>14</v>
      </c>
      <c r="B106" s="70" t="s">
        <v>172</v>
      </c>
      <c r="C106" s="7">
        <v>2</v>
      </c>
      <c r="D106" s="7">
        <v>6</v>
      </c>
      <c r="E106" s="7">
        <v>5</v>
      </c>
      <c r="F106" s="7">
        <f t="shared" si="6"/>
        <v>13</v>
      </c>
      <c r="G106" s="7">
        <v>3</v>
      </c>
      <c r="H106" s="19">
        <f t="shared" si="5"/>
        <v>0.43333333333333335</v>
      </c>
      <c r="I106" s="8" t="s">
        <v>16</v>
      </c>
      <c r="J106" s="31" t="s">
        <v>3665</v>
      </c>
      <c r="K106" s="31" t="s">
        <v>46</v>
      </c>
      <c r="L106" s="31" t="s">
        <v>90</v>
      </c>
      <c r="M106" s="9" t="s">
        <v>3661</v>
      </c>
      <c r="N106" s="7">
        <v>5</v>
      </c>
      <c r="O106" s="7" t="s">
        <v>428</v>
      </c>
      <c r="P106" s="31" t="s">
        <v>3662</v>
      </c>
      <c r="Q106" s="31" t="s">
        <v>193</v>
      </c>
      <c r="R106" s="104" t="s">
        <v>618</v>
      </c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</row>
    <row r="107" spans="1:74" s="20" customFormat="1" ht="18" customHeight="1" x14ac:dyDescent="0.25">
      <c r="A107" s="74">
        <v>14</v>
      </c>
      <c r="B107" s="70" t="s">
        <v>2018</v>
      </c>
      <c r="C107" s="7">
        <v>1</v>
      </c>
      <c r="D107" s="7">
        <v>5</v>
      </c>
      <c r="E107" s="7">
        <v>7</v>
      </c>
      <c r="F107" s="7">
        <f t="shared" si="6"/>
        <v>13</v>
      </c>
      <c r="G107" s="7">
        <v>3</v>
      </c>
      <c r="H107" s="19">
        <f t="shared" si="5"/>
        <v>0.43333333333333335</v>
      </c>
      <c r="I107" s="8" t="s">
        <v>40</v>
      </c>
      <c r="J107" s="31" t="s">
        <v>2019</v>
      </c>
      <c r="K107" s="31" t="s">
        <v>196</v>
      </c>
      <c r="L107" s="31" t="s">
        <v>139</v>
      </c>
      <c r="M107" s="9" t="s">
        <v>2014</v>
      </c>
      <c r="N107" s="7">
        <v>5</v>
      </c>
      <c r="O107" s="7" t="s">
        <v>165</v>
      </c>
      <c r="P107" s="31" t="s">
        <v>2015</v>
      </c>
      <c r="Q107" s="31" t="s">
        <v>114</v>
      </c>
      <c r="R107" s="104" t="s">
        <v>139</v>
      </c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</row>
    <row r="108" spans="1:74" s="20" customFormat="1" ht="18" customHeight="1" x14ac:dyDescent="0.25">
      <c r="A108" s="74">
        <v>14</v>
      </c>
      <c r="B108" s="70" t="s">
        <v>166</v>
      </c>
      <c r="C108" s="7">
        <v>0</v>
      </c>
      <c r="D108" s="7">
        <v>8</v>
      </c>
      <c r="E108" s="7">
        <v>5</v>
      </c>
      <c r="F108" s="7">
        <f t="shared" si="6"/>
        <v>13</v>
      </c>
      <c r="G108" s="7">
        <v>5</v>
      </c>
      <c r="H108" s="19">
        <f t="shared" si="5"/>
        <v>0.43333333333333335</v>
      </c>
      <c r="I108" s="8" t="s">
        <v>40</v>
      </c>
      <c r="J108" s="31" t="s">
        <v>1208</v>
      </c>
      <c r="K108" s="31" t="s">
        <v>1209</v>
      </c>
      <c r="L108" s="31" t="s">
        <v>139</v>
      </c>
      <c r="M108" s="4" t="s">
        <v>4370</v>
      </c>
      <c r="N108" s="7">
        <v>5</v>
      </c>
      <c r="O108" s="7" t="s">
        <v>432</v>
      </c>
      <c r="P108" s="31" t="s">
        <v>1199</v>
      </c>
      <c r="Q108" s="31" t="s">
        <v>637</v>
      </c>
      <c r="R108" s="104" t="s">
        <v>115</v>
      </c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</row>
    <row r="109" spans="1:74" s="20" customFormat="1" ht="18" customHeight="1" x14ac:dyDescent="0.25">
      <c r="A109" s="74">
        <v>14</v>
      </c>
      <c r="B109" s="70" t="s">
        <v>166</v>
      </c>
      <c r="C109" s="7">
        <v>4</v>
      </c>
      <c r="D109" s="7">
        <v>2</v>
      </c>
      <c r="E109" s="7">
        <v>7</v>
      </c>
      <c r="F109" s="7">
        <f t="shared" si="6"/>
        <v>13</v>
      </c>
      <c r="G109" s="7">
        <v>5</v>
      </c>
      <c r="H109" s="19">
        <f t="shared" si="5"/>
        <v>0.43333333333333335</v>
      </c>
      <c r="I109" s="8" t="s">
        <v>16</v>
      </c>
      <c r="J109" s="31" t="s">
        <v>4115</v>
      </c>
      <c r="K109" s="31" t="s">
        <v>1148</v>
      </c>
      <c r="L109" s="31" t="s">
        <v>43</v>
      </c>
      <c r="M109" s="9" t="s">
        <v>4301</v>
      </c>
      <c r="N109" s="7">
        <v>5</v>
      </c>
      <c r="O109" s="7" t="s">
        <v>21</v>
      </c>
      <c r="P109" s="31" t="s">
        <v>4307</v>
      </c>
      <c r="Q109" s="31" t="s">
        <v>142</v>
      </c>
      <c r="R109" s="104" t="s">
        <v>115</v>
      </c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</row>
    <row r="110" spans="1:74" s="20" customFormat="1" ht="18" customHeight="1" x14ac:dyDescent="0.25">
      <c r="A110" s="74">
        <v>14</v>
      </c>
      <c r="B110" s="70" t="s">
        <v>148</v>
      </c>
      <c r="C110" s="7">
        <v>5</v>
      </c>
      <c r="D110" s="7">
        <v>3</v>
      </c>
      <c r="E110" s="7">
        <v>5</v>
      </c>
      <c r="F110" s="7">
        <f t="shared" si="6"/>
        <v>13</v>
      </c>
      <c r="G110" s="7">
        <v>8</v>
      </c>
      <c r="H110" s="19">
        <f t="shared" si="5"/>
        <v>0.43333333333333335</v>
      </c>
      <c r="I110" s="8" t="s">
        <v>40</v>
      </c>
      <c r="J110" s="31" t="s">
        <v>3039</v>
      </c>
      <c r="K110" s="31" t="s">
        <v>314</v>
      </c>
      <c r="L110" s="31" t="s">
        <v>68</v>
      </c>
      <c r="M110" s="9" t="s">
        <v>3029</v>
      </c>
      <c r="N110" s="7">
        <v>5</v>
      </c>
      <c r="O110" s="7" t="s">
        <v>21</v>
      </c>
      <c r="P110" s="31" t="s">
        <v>471</v>
      </c>
      <c r="Q110" s="31" t="s">
        <v>741</v>
      </c>
      <c r="R110" s="104" t="s">
        <v>88</v>
      </c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</row>
    <row r="111" spans="1:74" s="20" customFormat="1" ht="18" customHeight="1" x14ac:dyDescent="0.25">
      <c r="A111" s="74">
        <v>14</v>
      </c>
      <c r="B111" s="70" t="s">
        <v>364</v>
      </c>
      <c r="C111" s="7">
        <v>2</v>
      </c>
      <c r="D111" s="7">
        <v>8</v>
      </c>
      <c r="E111" s="7">
        <v>3</v>
      </c>
      <c r="F111" s="7">
        <f t="shared" si="6"/>
        <v>13</v>
      </c>
      <c r="G111" s="7">
        <v>3</v>
      </c>
      <c r="H111" s="19">
        <f t="shared" si="5"/>
        <v>0.43333333333333335</v>
      </c>
      <c r="I111" s="8" t="s">
        <v>40</v>
      </c>
      <c r="J111" s="31" t="s">
        <v>1339</v>
      </c>
      <c r="K111" s="31" t="s">
        <v>766</v>
      </c>
      <c r="L111" s="31" t="s">
        <v>50</v>
      </c>
      <c r="M111" s="31" t="s">
        <v>1333</v>
      </c>
      <c r="N111" s="7">
        <v>5</v>
      </c>
      <c r="O111" s="7" t="s">
        <v>327</v>
      </c>
      <c r="P111" s="31" t="s">
        <v>1340</v>
      </c>
      <c r="Q111" s="31" t="s">
        <v>114</v>
      </c>
      <c r="R111" s="104" t="s">
        <v>88</v>
      </c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</row>
    <row r="112" spans="1:74" s="20" customFormat="1" ht="18" customHeight="1" x14ac:dyDescent="0.25">
      <c r="A112" s="74">
        <v>14</v>
      </c>
      <c r="B112" s="70" t="s">
        <v>148</v>
      </c>
      <c r="C112" s="7">
        <v>1</v>
      </c>
      <c r="D112" s="7">
        <v>4</v>
      </c>
      <c r="E112" s="7">
        <v>8</v>
      </c>
      <c r="F112" s="7">
        <f t="shared" si="6"/>
        <v>13</v>
      </c>
      <c r="G112" s="7">
        <v>5</v>
      </c>
      <c r="H112" s="19">
        <f t="shared" si="5"/>
        <v>0.43333333333333335</v>
      </c>
      <c r="I112" s="8" t="s">
        <v>16</v>
      </c>
      <c r="J112" s="31" t="s">
        <v>3529</v>
      </c>
      <c r="K112" s="31" t="s">
        <v>268</v>
      </c>
      <c r="L112" s="31" t="s">
        <v>225</v>
      </c>
      <c r="M112" s="31" t="s">
        <v>4369</v>
      </c>
      <c r="N112" s="7">
        <v>5</v>
      </c>
      <c r="O112" s="7" t="s">
        <v>21</v>
      </c>
      <c r="P112" s="31" t="s">
        <v>3519</v>
      </c>
      <c r="Q112" s="31" t="s">
        <v>251</v>
      </c>
      <c r="R112" s="104" t="s">
        <v>115</v>
      </c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</row>
    <row r="113" spans="1:74" s="20" customFormat="1" ht="18" customHeight="1" x14ac:dyDescent="0.25">
      <c r="A113" s="74">
        <v>14</v>
      </c>
      <c r="B113" s="70" t="s">
        <v>172</v>
      </c>
      <c r="C113" s="7">
        <v>3</v>
      </c>
      <c r="D113" s="7">
        <v>5</v>
      </c>
      <c r="E113" s="7">
        <v>5</v>
      </c>
      <c r="F113" s="7">
        <f t="shared" si="6"/>
        <v>13</v>
      </c>
      <c r="G113" s="7">
        <v>2</v>
      </c>
      <c r="H113" s="19">
        <f t="shared" si="5"/>
        <v>0.43333333333333335</v>
      </c>
      <c r="I113" s="8" t="s">
        <v>40</v>
      </c>
      <c r="J113" s="31" t="s">
        <v>1604</v>
      </c>
      <c r="K113" s="31" t="s">
        <v>49</v>
      </c>
      <c r="L113" s="31" t="s">
        <v>28</v>
      </c>
      <c r="M113" s="31" t="s">
        <v>1602</v>
      </c>
      <c r="N113" s="7">
        <v>5</v>
      </c>
      <c r="O113" s="7" t="s">
        <v>59</v>
      </c>
      <c r="P113" s="31" t="s">
        <v>1603</v>
      </c>
      <c r="Q113" s="31" t="s">
        <v>715</v>
      </c>
      <c r="R113" s="104" t="s">
        <v>139</v>
      </c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</row>
    <row r="114" spans="1:74" s="20" customFormat="1" ht="18" customHeight="1" x14ac:dyDescent="0.25">
      <c r="A114" s="74">
        <v>14</v>
      </c>
      <c r="B114" s="70" t="s">
        <v>158</v>
      </c>
      <c r="C114" s="7">
        <v>3</v>
      </c>
      <c r="D114" s="7">
        <v>2</v>
      </c>
      <c r="E114" s="7">
        <v>8</v>
      </c>
      <c r="F114" s="7">
        <f t="shared" si="6"/>
        <v>13</v>
      </c>
      <c r="G114" s="7">
        <v>5</v>
      </c>
      <c r="H114" s="19">
        <f t="shared" si="5"/>
        <v>0.43333333333333335</v>
      </c>
      <c r="I114" s="8" t="s">
        <v>16</v>
      </c>
      <c r="J114" s="31" t="s">
        <v>3530</v>
      </c>
      <c r="K114" s="31" t="s">
        <v>3531</v>
      </c>
      <c r="L114" s="31" t="s">
        <v>191</v>
      </c>
      <c r="M114" s="31" t="s">
        <v>4369</v>
      </c>
      <c r="N114" s="7">
        <v>5</v>
      </c>
      <c r="O114" s="7" t="s">
        <v>51</v>
      </c>
      <c r="P114" s="31" t="s">
        <v>3519</v>
      </c>
      <c r="Q114" s="31" t="s">
        <v>251</v>
      </c>
      <c r="R114" s="104" t="s">
        <v>115</v>
      </c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</row>
    <row r="115" spans="1:74" s="20" customFormat="1" ht="18" customHeight="1" x14ac:dyDescent="0.25">
      <c r="A115" s="74">
        <v>14</v>
      </c>
      <c r="B115" s="70" t="s">
        <v>336</v>
      </c>
      <c r="C115" s="7">
        <v>5</v>
      </c>
      <c r="D115" s="7">
        <v>2</v>
      </c>
      <c r="E115" s="7">
        <v>6</v>
      </c>
      <c r="F115" s="7">
        <f t="shared" si="6"/>
        <v>13</v>
      </c>
      <c r="G115" s="7">
        <v>5</v>
      </c>
      <c r="H115" s="19">
        <f t="shared" si="5"/>
        <v>0.43333333333333335</v>
      </c>
      <c r="I115" s="8" t="s">
        <v>16</v>
      </c>
      <c r="J115" s="31" t="s">
        <v>3532</v>
      </c>
      <c r="K115" s="31" t="s">
        <v>268</v>
      </c>
      <c r="L115" s="31" t="s">
        <v>71</v>
      </c>
      <c r="M115" s="31" t="s">
        <v>4369</v>
      </c>
      <c r="N115" s="7">
        <v>5</v>
      </c>
      <c r="O115" s="7" t="s">
        <v>21</v>
      </c>
      <c r="P115" s="31" t="s">
        <v>3519</v>
      </c>
      <c r="Q115" s="31" t="s">
        <v>251</v>
      </c>
      <c r="R115" s="104" t="s">
        <v>115</v>
      </c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</row>
    <row r="116" spans="1:74" s="20" customFormat="1" ht="18" customHeight="1" x14ac:dyDescent="0.25">
      <c r="A116" s="74">
        <v>14</v>
      </c>
      <c r="B116" s="70" t="s">
        <v>172</v>
      </c>
      <c r="C116" s="7">
        <v>4</v>
      </c>
      <c r="D116" s="7">
        <v>3</v>
      </c>
      <c r="E116" s="7">
        <v>6</v>
      </c>
      <c r="F116" s="7">
        <f t="shared" si="6"/>
        <v>13</v>
      </c>
      <c r="G116" s="7">
        <v>5</v>
      </c>
      <c r="H116" s="19">
        <f t="shared" si="5"/>
        <v>0.43333333333333335</v>
      </c>
      <c r="I116" s="8" t="s">
        <v>16</v>
      </c>
      <c r="J116" s="31" t="s">
        <v>3533</v>
      </c>
      <c r="K116" s="31" t="s">
        <v>1153</v>
      </c>
      <c r="L116" s="31" t="s">
        <v>3534</v>
      </c>
      <c r="M116" s="31" t="s">
        <v>4369</v>
      </c>
      <c r="N116" s="7">
        <v>5</v>
      </c>
      <c r="O116" s="7" t="s">
        <v>59</v>
      </c>
      <c r="P116" s="31" t="s">
        <v>3519</v>
      </c>
      <c r="Q116" s="31" t="s">
        <v>251</v>
      </c>
      <c r="R116" s="104" t="s">
        <v>115</v>
      </c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</row>
    <row r="117" spans="1:74" s="20" customFormat="1" ht="18" customHeight="1" x14ac:dyDescent="0.25">
      <c r="A117" s="74">
        <v>14</v>
      </c>
      <c r="B117" s="70" t="s">
        <v>359</v>
      </c>
      <c r="C117" s="7">
        <v>2</v>
      </c>
      <c r="D117" s="7">
        <v>6</v>
      </c>
      <c r="E117" s="7">
        <v>5</v>
      </c>
      <c r="F117" s="7">
        <f t="shared" si="6"/>
        <v>13</v>
      </c>
      <c r="G117" s="7">
        <v>3</v>
      </c>
      <c r="H117" s="19">
        <f t="shared" si="5"/>
        <v>0.43333333333333335</v>
      </c>
      <c r="I117" s="8" t="s">
        <v>40</v>
      </c>
      <c r="J117" s="31" t="s">
        <v>901</v>
      </c>
      <c r="K117" s="31" t="s">
        <v>396</v>
      </c>
      <c r="L117" s="31" t="s">
        <v>902</v>
      </c>
      <c r="M117" s="31" t="s">
        <v>893</v>
      </c>
      <c r="N117" s="52">
        <v>5</v>
      </c>
      <c r="O117" s="52" t="s">
        <v>51</v>
      </c>
      <c r="P117" s="31" t="s">
        <v>896</v>
      </c>
      <c r="Q117" s="31" t="s">
        <v>150</v>
      </c>
      <c r="R117" s="104" t="s">
        <v>50</v>
      </c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</row>
    <row r="118" spans="1:74" s="20" customFormat="1" ht="18" customHeight="1" x14ac:dyDescent="0.25">
      <c r="A118" s="74">
        <v>14</v>
      </c>
      <c r="B118" s="70" t="s">
        <v>390</v>
      </c>
      <c r="C118" s="7">
        <v>4</v>
      </c>
      <c r="D118" s="7">
        <v>4</v>
      </c>
      <c r="E118" s="7">
        <v>5</v>
      </c>
      <c r="F118" s="7">
        <f t="shared" si="6"/>
        <v>13</v>
      </c>
      <c r="G118" s="7">
        <v>3</v>
      </c>
      <c r="H118" s="19">
        <f t="shared" si="5"/>
        <v>0.43333333333333335</v>
      </c>
      <c r="I118" s="8" t="s">
        <v>40</v>
      </c>
      <c r="J118" s="31" t="s">
        <v>2770</v>
      </c>
      <c r="K118" s="31" t="s">
        <v>280</v>
      </c>
      <c r="L118" s="31" t="s">
        <v>281</v>
      </c>
      <c r="M118" s="31" t="s">
        <v>4368</v>
      </c>
      <c r="N118" s="7">
        <v>5</v>
      </c>
      <c r="O118" s="7" t="s">
        <v>51</v>
      </c>
      <c r="P118" s="31" t="s">
        <v>2766</v>
      </c>
      <c r="Q118" s="31" t="s">
        <v>157</v>
      </c>
      <c r="R118" s="104" t="s">
        <v>181</v>
      </c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</row>
    <row r="119" spans="1:74" s="20" customFormat="1" ht="18" customHeight="1" x14ac:dyDescent="0.25">
      <c r="A119" s="74">
        <v>14</v>
      </c>
      <c r="B119" s="70" t="s">
        <v>148</v>
      </c>
      <c r="C119" s="7">
        <v>1</v>
      </c>
      <c r="D119" s="7">
        <v>6</v>
      </c>
      <c r="E119" s="7">
        <v>6</v>
      </c>
      <c r="F119" s="7">
        <f t="shared" si="6"/>
        <v>13</v>
      </c>
      <c r="G119" s="7">
        <v>8</v>
      </c>
      <c r="H119" s="19">
        <f t="shared" si="5"/>
        <v>0.43333333333333335</v>
      </c>
      <c r="I119" s="8" t="s">
        <v>16</v>
      </c>
      <c r="J119" s="31" t="s">
        <v>2888</v>
      </c>
      <c r="K119" s="31" t="s">
        <v>338</v>
      </c>
      <c r="L119" s="31" t="s">
        <v>160</v>
      </c>
      <c r="M119" s="31" t="s">
        <v>2876</v>
      </c>
      <c r="N119" s="7">
        <v>5</v>
      </c>
      <c r="O119" s="7" t="s">
        <v>51</v>
      </c>
      <c r="P119" s="31" t="s">
        <v>2886</v>
      </c>
      <c r="Q119" s="31" t="s">
        <v>1913</v>
      </c>
      <c r="R119" s="104" t="s">
        <v>139</v>
      </c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</row>
    <row r="120" spans="1:74" s="20" customFormat="1" ht="18" customHeight="1" x14ac:dyDescent="0.25">
      <c r="A120" s="74">
        <v>14</v>
      </c>
      <c r="B120" s="70" t="s">
        <v>377</v>
      </c>
      <c r="C120" s="7">
        <v>4</v>
      </c>
      <c r="D120" s="7">
        <v>4</v>
      </c>
      <c r="E120" s="7">
        <v>5</v>
      </c>
      <c r="F120" s="7">
        <f t="shared" si="6"/>
        <v>13</v>
      </c>
      <c r="G120" s="7">
        <v>5</v>
      </c>
      <c r="H120" s="19">
        <f t="shared" si="5"/>
        <v>0.43333333333333335</v>
      </c>
      <c r="I120" s="8" t="s">
        <v>16</v>
      </c>
      <c r="J120" s="31" t="s">
        <v>4308</v>
      </c>
      <c r="K120" s="31" t="s">
        <v>67</v>
      </c>
      <c r="L120" s="31" t="s">
        <v>160</v>
      </c>
      <c r="M120" s="31" t="s">
        <v>4301</v>
      </c>
      <c r="N120" s="7">
        <v>5</v>
      </c>
      <c r="O120" s="7" t="s">
        <v>59</v>
      </c>
      <c r="P120" s="31" t="s">
        <v>4302</v>
      </c>
      <c r="Q120" s="31" t="s">
        <v>150</v>
      </c>
      <c r="R120" s="104" t="s">
        <v>35</v>
      </c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</row>
    <row r="121" spans="1:74" s="20" customFormat="1" ht="18" customHeight="1" x14ac:dyDescent="0.25">
      <c r="A121" s="74">
        <v>14</v>
      </c>
      <c r="B121" s="70" t="s">
        <v>158</v>
      </c>
      <c r="C121" s="7">
        <v>1</v>
      </c>
      <c r="D121" s="7">
        <v>7</v>
      </c>
      <c r="E121" s="7">
        <v>5</v>
      </c>
      <c r="F121" s="7">
        <f t="shared" si="6"/>
        <v>13</v>
      </c>
      <c r="G121" s="7">
        <v>5</v>
      </c>
      <c r="H121" s="19">
        <f t="shared" si="5"/>
        <v>0.43333333333333335</v>
      </c>
      <c r="I121" s="8" t="s">
        <v>40</v>
      </c>
      <c r="J121" s="31" t="s">
        <v>1210</v>
      </c>
      <c r="K121" s="31" t="s">
        <v>174</v>
      </c>
      <c r="L121" s="31" t="s">
        <v>90</v>
      </c>
      <c r="M121" s="49" t="s">
        <v>4370</v>
      </c>
      <c r="N121" s="7">
        <v>5</v>
      </c>
      <c r="O121" s="7" t="s">
        <v>432</v>
      </c>
      <c r="P121" s="31" t="s">
        <v>1199</v>
      </c>
      <c r="Q121" s="31" t="s">
        <v>637</v>
      </c>
      <c r="R121" s="104" t="s">
        <v>115</v>
      </c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</row>
    <row r="122" spans="1:74" s="20" customFormat="1" ht="18" customHeight="1" x14ac:dyDescent="0.25">
      <c r="A122" s="74">
        <v>15</v>
      </c>
      <c r="B122" s="70" t="s">
        <v>367</v>
      </c>
      <c r="C122" s="7">
        <v>1</v>
      </c>
      <c r="D122" s="7">
        <v>6</v>
      </c>
      <c r="E122" s="7">
        <v>5</v>
      </c>
      <c r="F122" s="7">
        <f t="shared" si="6"/>
        <v>12</v>
      </c>
      <c r="G122" s="7">
        <v>9</v>
      </c>
      <c r="H122" s="19">
        <f t="shared" si="5"/>
        <v>0.4</v>
      </c>
      <c r="I122" s="8" t="s">
        <v>40</v>
      </c>
      <c r="J122" s="31" t="s">
        <v>3041</v>
      </c>
      <c r="K122" s="31" t="s">
        <v>168</v>
      </c>
      <c r="L122" s="31" t="s">
        <v>171</v>
      </c>
      <c r="M122" s="31" t="s">
        <v>3029</v>
      </c>
      <c r="N122" s="7">
        <v>5</v>
      </c>
      <c r="O122" s="7" t="s">
        <v>59</v>
      </c>
      <c r="P122" s="31" t="s">
        <v>471</v>
      </c>
      <c r="Q122" s="31" t="s">
        <v>741</v>
      </c>
      <c r="R122" s="104" t="s">
        <v>88</v>
      </c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</row>
    <row r="123" spans="1:74" s="20" customFormat="1" ht="18" customHeight="1" x14ac:dyDescent="0.25">
      <c r="A123" s="74">
        <v>15</v>
      </c>
      <c r="B123" s="70" t="s">
        <v>166</v>
      </c>
      <c r="C123" s="7">
        <v>1</v>
      </c>
      <c r="D123" s="7">
        <v>6</v>
      </c>
      <c r="E123" s="7">
        <v>5</v>
      </c>
      <c r="F123" s="7">
        <f t="shared" si="6"/>
        <v>12</v>
      </c>
      <c r="G123" s="7">
        <v>4</v>
      </c>
      <c r="H123" s="19">
        <f t="shared" si="5"/>
        <v>0.4</v>
      </c>
      <c r="I123" s="8" t="s">
        <v>40</v>
      </c>
      <c r="J123" s="31" t="s">
        <v>903</v>
      </c>
      <c r="K123" s="31" t="s">
        <v>93</v>
      </c>
      <c r="L123" s="31" t="s">
        <v>94</v>
      </c>
      <c r="M123" s="31" t="s">
        <v>893</v>
      </c>
      <c r="N123" s="52">
        <v>5</v>
      </c>
      <c r="O123" s="52" t="s">
        <v>21</v>
      </c>
      <c r="P123" s="31" t="s">
        <v>894</v>
      </c>
      <c r="Q123" s="31" t="s">
        <v>157</v>
      </c>
      <c r="R123" s="104" t="s">
        <v>139</v>
      </c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</row>
    <row r="124" spans="1:74" s="20" customFormat="1" ht="18" customHeight="1" x14ac:dyDescent="0.25">
      <c r="A124" s="74">
        <v>15</v>
      </c>
      <c r="B124" s="70" t="s">
        <v>924</v>
      </c>
      <c r="C124" s="7">
        <v>5</v>
      </c>
      <c r="D124" s="7">
        <v>0</v>
      </c>
      <c r="E124" s="7">
        <v>7</v>
      </c>
      <c r="F124" s="7">
        <f t="shared" si="6"/>
        <v>12</v>
      </c>
      <c r="G124" s="7">
        <v>2</v>
      </c>
      <c r="H124" s="19">
        <f t="shared" si="5"/>
        <v>0.4</v>
      </c>
      <c r="I124" s="8" t="s">
        <v>40</v>
      </c>
      <c r="J124" s="31" t="s">
        <v>3693</v>
      </c>
      <c r="K124" s="31" t="s">
        <v>78</v>
      </c>
      <c r="L124" s="31" t="s">
        <v>24</v>
      </c>
      <c r="M124" s="49" t="s">
        <v>3691</v>
      </c>
      <c r="N124" s="7">
        <v>5</v>
      </c>
      <c r="O124" s="7" t="s">
        <v>21</v>
      </c>
      <c r="P124" s="31" t="s">
        <v>3692</v>
      </c>
      <c r="Q124" s="31" t="s">
        <v>299</v>
      </c>
      <c r="R124" s="104" t="s">
        <v>96</v>
      </c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</row>
    <row r="125" spans="1:74" s="20" customFormat="1" ht="18" customHeight="1" x14ac:dyDescent="0.25">
      <c r="A125" s="74">
        <v>15</v>
      </c>
      <c r="B125" s="70" t="s">
        <v>153</v>
      </c>
      <c r="C125" s="7">
        <v>0</v>
      </c>
      <c r="D125" s="7">
        <v>4</v>
      </c>
      <c r="E125" s="7">
        <v>8</v>
      </c>
      <c r="F125" s="7">
        <f t="shared" si="6"/>
        <v>12</v>
      </c>
      <c r="G125" s="7">
        <v>3</v>
      </c>
      <c r="H125" s="19">
        <f t="shared" si="5"/>
        <v>0.4</v>
      </c>
      <c r="I125" s="8" t="s">
        <v>40</v>
      </c>
      <c r="J125" s="31" t="s">
        <v>3933</v>
      </c>
      <c r="K125" s="31" t="s">
        <v>157</v>
      </c>
      <c r="L125" s="31" t="s">
        <v>171</v>
      </c>
      <c r="M125" s="31" t="s">
        <v>3927</v>
      </c>
      <c r="N125" s="7">
        <v>5</v>
      </c>
      <c r="O125" s="7" t="s">
        <v>59</v>
      </c>
      <c r="P125" s="31" t="s">
        <v>3932</v>
      </c>
      <c r="Q125" s="31" t="s">
        <v>369</v>
      </c>
      <c r="R125" s="104" t="s">
        <v>43</v>
      </c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</row>
    <row r="126" spans="1:74" s="20" customFormat="1" ht="18" customHeight="1" x14ac:dyDescent="0.25">
      <c r="A126" s="74">
        <v>15</v>
      </c>
      <c r="B126" s="70" t="s">
        <v>390</v>
      </c>
      <c r="C126" s="7">
        <v>0</v>
      </c>
      <c r="D126" s="7">
        <v>8</v>
      </c>
      <c r="E126" s="7">
        <v>4</v>
      </c>
      <c r="F126" s="7">
        <f t="shared" si="6"/>
        <v>12</v>
      </c>
      <c r="G126" s="7">
        <v>3</v>
      </c>
      <c r="H126" s="19">
        <f t="shared" si="5"/>
        <v>0.4</v>
      </c>
      <c r="I126" s="8" t="s">
        <v>40</v>
      </c>
      <c r="J126" s="31" t="s">
        <v>2584</v>
      </c>
      <c r="K126" s="31" t="s">
        <v>251</v>
      </c>
      <c r="L126" s="31" t="s">
        <v>325</v>
      </c>
      <c r="M126" s="31" t="s">
        <v>2580</v>
      </c>
      <c r="N126" s="7">
        <v>5</v>
      </c>
      <c r="O126" s="7" t="s">
        <v>2581</v>
      </c>
      <c r="P126" s="31" t="s">
        <v>2582</v>
      </c>
      <c r="Q126" s="31" t="s">
        <v>981</v>
      </c>
      <c r="R126" s="104" t="s">
        <v>300</v>
      </c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</row>
    <row r="127" spans="1:74" s="20" customFormat="1" ht="18" customHeight="1" x14ac:dyDescent="0.25">
      <c r="A127" s="74">
        <v>15</v>
      </c>
      <c r="B127" s="70" t="s">
        <v>158</v>
      </c>
      <c r="C127" s="7">
        <v>2</v>
      </c>
      <c r="D127" s="7">
        <v>8</v>
      </c>
      <c r="E127" s="7">
        <v>2</v>
      </c>
      <c r="F127" s="7">
        <f t="shared" si="6"/>
        <v>12</v>
      </c>
      <c r="G127" s="7">
        <v>6</v>
      </c>
      <c r="H127" s="19">
        <f t="shared" si="5"/>
        <v>0.4</v>
      </c>
      <c r="I127" s="8" t="s">
        <v>16</v>
      </c>
      <c r="J127" s="31" t="s">
        <v>4309</v>
      </c>
      <c r="K127" s="31" t="s">
        <v>67</v>
      </c>
      <c r="L127" s="31" t="s">
        <v>50</v>
      </c>
      <c r="M127" s="31" t="s">
        <v>4301</v>
      </c>
      <c r="N127" s="7">
        <v>5</v>
      </c>
      <c r="O127" s="7" t="s">
        <v>59</v>
      </c>
      <c r="P127" s="31" t="s">
        <v>4302</v>
      </c>
      <c r="Q127" s="31" t="s">
        <v>150</v>
      </c>
      <c r="R127" s="104" t="s">
        <v>35</v>
      </c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</row>
    <row r="128" spans="1:74" s="20" customFormat="1" ht="18" customHeight="1" x14ac:dyDescent="0.25">
      <c r="A128" s="74">
        <v>15</v>
      </c>
      <c r="B128" s="70" t="s">
        <v>2020</v>
      </c>
      <c r="C128" s="7">
        <v>1</v>
      </c>
      <c r="D128" s="7">
        <v>4</v>
      </c>
      <c r="E128" s="7">
        <v>7</v>
      </c>
      <c r="F128" s="7">
        <f t="shared" si="6"/>
        <v>12</v>
      </c>
      <c r="G128" s="7">
        <v>4</v>
      </c>
      <c r="H128" s="19">
        <f t="shared" si="5"/>
        <v>0.4</v>
      </c>
      <c r="I128" s="8" t="s">
        <v>40</v>
      </c>
      <c r="J128" s="31" t="s">
        <v>2021</v>
      </c>
      <c r="K128" s="31" t="s">
        <v>1782</v>
      </c>
      <c r="L128" s="31" t="s">
        <v>569</v>
      </c>
      <c r="M128" s="31" t="s">
        <v>2014</v>
      </c>
      <c r="N128" s="7">
        <v>5</v>
      </c>
      <c r="O128" s="7" t="s">
        <v>59</v>
      </c>
      <c r="P128" s="31" t="s">
        <v>2022</v>
      </c>
      <c r="Q128" s="31" t="s">
        <v>46</v>
      </c>
      <c r="R128" s="104" t="s">
        <v>50</v>
      </c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</row>
    <row r="129" spans="1:74" s="20" customFormat="1" ht="18" customHeight="1" x14ac:dyDescent="0.25">
      <c r="A129" s="74">
        <v>15</v>
      </c>
      <c r="B129" s="70" t="s">
        <v>166</v>
      </c>
      <c r="C129" s="7">
        <v>1</v>
      </c>
      <c r="D129" s="7">
        <v>5</v>
      </c>
      <c r="E129" s="7">
        <v>6</v>
      </c>
      <c r="F129" s="7">
        <f t="shared" si="6"/>
        <v>12</v>
      </c>
      <c r="G129" s="7">
        <v>3</v>
      </c>
      <c r="H129" s="19">
        <f t="shared" si="5"/>
        <v>0.4</v>
      </c>
      <c r="I129" s="8" t="s">
        <v>40</v>
      </c>
      <c r="J129" s="31" t="s">
        <v>1605</v>
      </c>
      <c r="K129" s="31" t="s">
        <v>255</v>
      </c>
      <c r="L129" s="31" t="s">
        <v>68</v>
      </c>
      <c r="M129" s="31" t="s">
        <v>1602</v>
      </c>
      <c r="N129" s="7">
        <v>5</v>
      </c>
      <c r="O129" s="7" t="s">
        <v>51</v>
      </c>
      <c r="P129" s="31" t="s">
        <v>1603</v>
      </c>
      <c r="Q129" s="31" t="s">
        <v>715</v>
      </c>
      <c r="R129" s="104" t="s">
        <v>139</v>
      </c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</row>
    <row r="130" spans="1:74" s="20" customFormat="1" ht="18" customHeight="1" x14ac:dyDescent="0.25">
      <c r="A130" s="74">
        <v>15</v>
      </c>
      <c r="B130" s="70" t="s">
        <v>169</v>
      </c>
      <c r="C130" s="7">
        <v>2</v>
      </c>
      <c r="D130" s="7">
        <v>4</v>
      </c>
      <c r="E130" s="7">
        <v>6</v>
      </c>
      <c r="F130" s="7">
        <f t="shared" si="6"/>
        <v>12</v>
      </c>
      <c r="G130" s="7">
        <v>1</v>
      </c>
      <c r="H130" s="19">
        <f t="shared" si="5"/>
        <v>0.4</v>
      </c>
      <c r="I130" s="8" t="s">
        <v>40</v>
      </c>
      <c r="J130" s="31" t="s">
        <v>3977</v>
      </c>
      <c r="K130" s="31" t="s">
        <v>174</v>
      </c>
      <c r="L130" s="31" t="s">
        <v>43</v>
      </c>
      <c r="M130" s="31" t="s">
        <v>4371</v>
      </c>
      <c r="N130" s="7">
        <v>5</v>
      </c>
      <c r="O130" s="7" t="s">
        <v>1505</v>
      </c>
      <c r="P130" s="31" t="s">
        <v>3978</v>
      </c>
      <c r="Q130" s="31" t="s">
        <v>249</v>
      </c>
      <c r="R130" s="104" t="s">
        <v>139</v>
      </c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</row>
    <row r="131" spans="1:74" s="20" customFormat="1" ht="18" customHeight="1" x14ac:dyDescent="0.25">
      <c r="A131" s="74">
        <v>15</v>
      </c>
      <c r="B131" s="70" t="s">
        <v>343</v>
      </c>
      <c r="C131" s="7">
        <v>1</v>
      </c>
      <c r="D131" s="7">
        <v>8</v>
      </c>
      <c r="E131" s="7">
        <v>3</v>
      </c>
      <c r="F131" s="7">
        <f t="shared" ref="F131:F162" si="7">C131+D131+E131</f>
        <v>12</v>
      </c>
      <c r="G131" s="7">
        <v>4</v>
      </c>
      <c r="H131" s="19">
        <f t="shared" ref="H131:H194" si="8">F131/30</f>
        <v>0.4</v>
      </c>
      <c r="I131" s="8" t="s">
        <v>40</v>
      </c>
      <c r="J131" s="31" t="s">
        <v>905</v>
      </c>
      <c r="K131" s="31" t="s">
        <v>438</v>
      </c>
      <c r="L131" s="31" t="s">
        <v>543</v>
      </c>
      <c r="M131" s="31" t="s">
        <v>893</v>
      </c>
      <c r="N131" s="52">
        <v>5</v>
      </c>
      <c r="O131" s="52" t="s">
        <v>51</v>
      </c>
      <c r="P131" s="31" t="s">
        <v>896</v>
      </c>
      <c r="Q131" s="31" t="s">
        <v>150</v>
      </c>
      <c r="R131" s="104" t="s">
        <v>50</v>
      </c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</row>
    <row r="132" spans="1:74" s="20" customFormat="1" ht="18" customHeight="1" x14ac:dyDescent="0.25">
      <c r="A132" s="74">
        <v>15</v>
      </c>
      <c r="B132" s="70" t="s">
        <v>158</v>
      </c>
      <c r="C132" s="7">
        <v>1</v>
      </c>
      <c r="D132" s="7">
        <v>6</v>
      </c>
      <c r="E132" s="7">
        <v>5</v>
      </c>
      <c r="F132" s="7">
        <f t="shared" si="7"/>
        <v>12</v>
      </c>
      <c r="G132" s="7">
        <v>3</v>
      </c>
      <c r="H132" s="19">
        <f t="shared" si="8"/>
        <v>0.4</v>
      </c>
      <c r="I132" s="8" t="s">
        <v>40</v>
      </c>
      <c r="J132" s="31" t="s">
        <v>1583</v>
      </c>
      <c r="K132" s="31" t="s">
        <v>49</v>
      </c>
      <c r="L132" s="31" t="s">
        <v>68</v>
      </c>
      <c r="M132" s="31" t="s">
        <v>4192</v>
      </c>
      <c r="N132" s="7">
        <v>5</v>
      </c>
      <c r="O132" s="7" t="s">
        <v>362</v>
      </c>
      <c r="P132" s="31" t="s">
        <v>4193</v>
      </c>
      <c r="Q132" s="31" t="s">
        <v>1918</v>
      </c>
      <c r="R132" s="104" t="s">
        <v>115</v>
      </c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</row>
    <row r="133" spans="1:74" s="20" customFormat="1" ht="18" customHeight="1" x14ac:dyDescent="0.25">
      <c r="A133" s="74">
        <v>15</v>
      </c>
      <c r="B133" s="70" t="s">
        <v>169</v>
      </c>
      <c r="C133" s="7">
        <v>4</v>
      </c>
      <c r="D133" s="7">
        <v>5</v>
      </c>
      <c r="E133" s="7">
        <v>3</v>
      </c>
      <c r="F133" s="7">
        <f t="shared" si="7"/>
        <v>12</v>
      </c>
      <c r="G133" s="7">
        <v>1</v>
      </c>
      <c r="H133" s="19">
        <f t="shared" si="8"/>
        <v>0.4</v>
      </c>
      <c r="I133" s="8" t="s">
        <v>40</v>
      </c>
      <c r="J133" s="31" t="s">
        <v>1554</v>
      </c>
      <c r="K133" s="31" t="s">
        <v>1257</v>
      </c>
      <c r="L133" s="31" t="s">
        <v>94</v>
      </c>
      <c r="M133" s="31" t="s">
        <v>1555</v>
      </c>
      <c r="N133" s="7">
        <v>5</v>
      </c>
      <c r="O133" s="7" t="s">
        <v>21</v>
      </c>
      <c r="P133" s="31" t="s">
        <v>1556</v>
      </c>
      <c r="Q133" s="31" t="s">
        <v>150</v>
      </c>
      <c r="R133" s="104" t="s">
        <v>35</v>
      </c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</row>
    <row r="134" spans="1:74" s="20" customFormat="1" ht="18" customHeight="1" x14ac:dyDescent="0.25">
      <c r="A134" s="74">
        <v>15</v>
      </c>
      <c r="B134" s="70" t="s">
        <v>367</v>
      </c>
      <c r="C134" s="7">
        <v>3</v>
      </c>
      <c r="D134" s="7">
        <v>2</v>
      </c>
      <c r="E134" s="7">
        <v>7</v>
      </c>
      <c r="F134" s="7">
        <f t="shared" si="7"/>
        <v>12</v>
      </c>
      <c r="G134" s="7">
        <v>7</v>
      </c>
      <c r="H134" s="19">
        <f t="shared" si="8"/>
        <v>0.4</v>
      </c>
      <c r="I134" s="8" t="s">
        <v>16</v>
      </c>
      <c r="J134" s="31" t="s">
        <v>2389</v>
      </c>
      <c r="K134" s="31" t="s">
        <v>2390</v>
      </c>
      <c r="L134" s="31" t="s">
        <v>68</v>
      </c>
      <c r="M134" s="31" t="s">
        <v>4373</v>
      </c>
      <c r="N134" s="7">
        <v>5</v>
      </c>
      <c r="O134" s="7" t="s">
        <v>21</v>
      </c>
      <c r="P134" s="31" t="s">
        <v>2380</v>
      </c>
      <c r="Q134" s="31" t="s">
        <v>23</v>
      </c>
      <c r="R134" s="104" t="s">
        <v>88</v>
      </c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</row>
    <row r="135" spans="1:74" s="20" customFormat="1" ht="18" customHeight="1" x14ac:dyDescent="0.25">
      <c r="A135" s="74">
        <v>15</v>
      </c>
      <c r="B135" s="70" t="s">
        <v>390</v>
      </c>
      <c r="C135" s="7">
        <v>1</v>
      </c>
      <c r="D135" s="7">
        <v>3</v>
      </c>
      <c r="E135" s="7">
        <v>8</v>
      </c>
      <c r="F135" s="7">
        <f t="shared" si="7"/>
        <v>12</v>
      </c>
      <c r="G135" s="7">
        <v>7</v>
      </c>
      <c r="H135" s="19">
        <f t="shared" si="8"/>
        <v>0.4</v>
      </c>
      <c r="I135" s="8" t="s">
        <v>16</v>
      </c>
      <c r="J135" s="31" t="s">
        <v>1235</v>
      </c>
      <c r="K135" s="31" t="s">
        <v>255</v>
      </c>
      <c r="L135" s="31" t="s">
        <v>28</v>
      </c>
      <c r="M135" s="31" t="s">
        <v>4373</v>
      </c>
      <c r="N135" s="7">
        <v>5</v>
      </c>
      <c r="O135" s="7" t="s">
        <v>21</v>
      </c>
      <c r="P135" s="31" t="s">
        <v>2380</v>
      </c>
      <c r="Q135" s="31" t="s">
        <v>23</v>
      </c>
      <c r="R135" s="104" t="s">
        <v>88</v>
      </c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</row>
    <row r="136" spans="1:74" s="20" customFormat="1" ht="18" customHeight="1" x14ac:dyDescent="0.25">
      <c r="A136" s="74">
        <v>15</v>
      </c>
      <c r="B136" s="70" t="s">
        <v>367</v>
      </c>
      <c r="C136" s="7">
        <v>4</v>
      </c>
      <c r="D136" s="7">
        <v>6</v>
      </c>
      <c r="E136" s="7">
        <v>2</v>
      </c>
      <c r="F136" s="7">
        <f t="shared" si="7"/>
        <v>12</v>
      </c>
      <c r="G136" s="7">
        <v>4</v>
      </c>
      <c r="H136" s="19">
        <f t="shared" si="8"/>
        <v>0.4</v>
      </c>
      <c r="I136" s="8" t="s">
        <v>40</v>
      </c>
      <c r="J136" s="31" t="s">
        <v>1341</v>
      </c>
      <c r="K136" s="31" t="s">
        <v>232</v>
      </c>
      <c r="L136" s="31" t="s">
        <v>43</v>
      </c>
      <c r="M136" s="31" t="s">
        <v>1333</v>
      </c>
      <c r="N136" s="7">
        <v>5</v>
      </c>
      <c r="O136" s="7" t="s">
        <v>327</v>
      </c>
      <c r="P136" s="31" t="s">
        <v>1340</v>
      </c>
      <c r="Q136" s="31" t="s">
        <v>114</v>
      </c>
      <c r="R136" s="104" t="s">
        <v>88</v>
      </c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</row>
    <row r="137" spans="1:74" s="20" customFormat="1" ht="18" customHeight="1" x14ac:dyDescent="0.25">
      <c r="A137" s="74">
        <v>15</v>
      </c>
      <c r="B137" s="70" t="s">
        <v>161</v>
      </c>
      <c r="C137" s="7">
        <v>0</v>
      </c>
      <c r="D137" s="7">
        <v>6</v>
      </c>
      <c r="E137" s="7">
        <v>6</v>
      </c>
      <c r="F137" s="7">
        <f t="shared" si="7"/>
        <v>12</v>
      </c>
      <c r="G137" s="7">
        <v>9</v>
      </c>
      <c r="H137" s="19">
        <f t="shared" si="8"/>
        <v>0.4</v>
      </c>
      <c r="I137" s="8" t="s">
        <v>16</v>
      </c>
      <c r="J137" s="31" t="s">
        <v>2889</v>
      </c>
      <c r="K137" s="31" t="s">
        <v>369</v>
      </c>
      <c r="L137" s="31" t="s">
        <v>94</v>
      </c>
      <c r="M137" s="31" t="s">
        <v>2876</v>
      </c>
      <c r="N137" s="7">
        <v>5</v>
      </c>
      <c r="O137" s="7" t="s">
        <v>59</v>
      </c>
      <c r="P137" s="31" t="s">
        <v>2877</v>
      </c>
      <c r="Q137" s="31" t="s">
        <v>299</v>
      </c>
      <c r="R137" s="104" t="s">
        <v>50</v>
      </c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</row>
    <row r="138" spans="1:74" s="20" customFormat="1" ht="18" customHeight="1" x14ac:dyDescent="0.25">
      <c r="A138" s="74">
        <v>15</v>
      </c>
      <c r="B138" s="70" t="s">
        <v>390</v>
      </c>
      <c r="C138" s="7">
        <v>2</v>
      </c>
      <c r="D138" s="7">
        <v>4</v>
      </c>
      <c r="E138" s="7">
        <v>6</v>
      </c>
      <c r="F138" s="7">
        <f t="shared" si="7"/>
        <v>12</v>
      </c>
      <c r="G138" s="7">
        <v>9</v>
      </c>
      <c r="H138" s="19">
        <f t="shared" si="8"/>
        <v>0.4</v>
      </c>
      <c r="I138" s="8" t="s">
        <v>40</v>
      </c>
      <c r="J138" s="31" t="s">
        <v>3040</v>
      </c>
      <c r="K138" s="31" t="s">
        <v>27</v>
      </c>
      <c r="L138" s="31" t="s">
        <v>90</v>
      </c>
      <c r="M138" s="31" t="s">
        <v>3029</v>
      </c>
      <c r="N138" s="7">
        <v>5</v>
      </c>
      <c r="O138" s="7" t="s">
        <v>428</v>
      </c>
      <c r="P138" s="31" t="s">
        <v>2968</v>
      </c>
      <c r="Q138" s="31" t="s">
        <v>121</v>
      </c>
      <c r="R138" s="104" t="s">
        <v>43</v>
      </c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</row>
    <row r="139" spans="1:74" s="20" customFormat="1" ht="18" customHeight="1" x14ac:dyDescent="0.25">
      <c r="A139" s="74">
        <v>15</v>
      </c>
      <c r="B139" s="70" t="s">
        <v>336</v>
      </c>
      <c r="C139" s="7">
        <v>2</v>
      </c>
      <c r="D139" s="7">
        <v>3</v>
      </c>
      <c r="E139" s="7">
        <v>7</v>
      </c>
      <c r="F139" s="7">
        <f t="shared" si="7"/>
        <v>12</v>
      </c>
      <c r="G139" s="7">
        <v>3</v>
      </c>
      <c r="H139" s="19">
        <f t="shared" si="8"/>
        <v>0.4</v>
      </c>
      <c r="I139" s="8" t="s">
        <v>40</v>
      </c>
      <c r="J139" s="31" t="s">
        <v>2439</v>
      </c>
      <c r="K139" s="31" t="s">
        <v>214</v>
      </c>
      <c r="L139" s="31" t="s">
        <v>118</v>
      </c>
      <c r="M139" s="31" t="s">
        <v>2434</v>
      </c>
      <c r="N139" s="7">
        <v>5</v>
      </c>
      <c r="O139" s="7" t="s">
        <v>428</v>
      </c>
      <c r="P139" s="31" t="s">
        <v>2440</v>
      </c>
      <c r="Q139" s="31" t="s">
        <v>255</v>
      </c>
      <c r="R139" s="104" t="s">
        <v>155</v>
      </c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</row>
    <row r="140" spans="1:74" s="20" customFormat="1" ht="18" customHeight="1" x14ac:dyDescent="0.3">
      <c r="A140" s="74">
        <v>15</v>
      </c>
      <c r="B140" s="70" t="s">
        <v>334</v>
      </c>
      <c r="C140" s="7">
        <v>1</v>
      </c>
      <c r="D140" s="7">
        <v>9</v>
      </c>
      <c r="E140" s="7">
        <v>2</v>
      </c>
      <c r="F140" s="7">
        <f t="shared" si="7"/>
        <v>12</v>
      </c>
      <c r="G140" s="7">
        <v>4</v>
      </c>
      <c r="H140" s="19">
        <f t="shared" si="8"/>
        <v>0.4</v>
      </c>
      <c r="I140" s="8" t="s">
        <v>40</v>
      </c>
      <c r="J140" s="32" t="s">
        <v>335</v>
      </c>
      <c r="K140" s="15" t="s">
        <v>37</v>
      </c>
      <c r="L140" s="15" t="s">
        <v>85</v>
      </c>
      <c r="M140" s="31" t="s">
        <v>326</v>
      </c>
      <c r="N140" s="29">
        <v>5</v>
      </c>
      <c r="O140" s="42" t="s">
        <v>331</v>
      </c>
      <c r="P140" s="32" t="s">
        <v>332</v>
      </c>
      <c r="Q140" s="15" t="s">
        <v>114</v>
      </c>
      <c r="R140" s="105" t="s">
        <v>171</v>
      </c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</row>
    <row r="141" spans="1:74" s="20" customFormat="1" ht="18" customHeight="1" x14ac:dyDescent="0.25">
      <c r="A141" s="74">
        <v>15</v>
      </c>
      <c r="B141" s="70" t="s">
        <v>161</v>
      </c>
      <c r="C141" s="7">
        <v>1</v>
      </c>
      <c r="D141" s="7">
        <v>1</v>
      </c>
      <c r="E141" s="7">
        <v>10</v>
      </c>
      <c r="F141" s="7">
        <f t="shared" si="7"/>
        <v>12</v>
      </c>
      <c r="G141" s="7">
        <v>3</v>
      </c>
      <c r="H141" s="19">
        <f t="shared" si="8"/>
        <v>0.4</v>
      </c>
      <c r="I141" s="8" t="s">
        <v>40</v>
      </c>
      <c r="J141" s="31" t="s">
        <v>2536</v>
      </c>
      <c r="K141" s="31" t="s">
        <v>49</v>
      </c>
      <c r="L141" s="31" t="s">
        <v>94</v>
      </c>
      <c r="M141" s="31" t="s">
        <v>2533</v>
      </c>
      <c r="N141" s="7">
        <v>5</v>
      </c>
      <c r="O141" s="7" t="s">
        <v>21</v>
      </c>
      <c r="P141" s="31" t="s">
        <v>2534</v>
      </c>
      <c r="Q141" s="31" t="s">
        <v>193</v>
      </c>
      <c r="R141" s="104" t="s">
        <v>115</v>
      </c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</row>
    <row r="142" spans="1:74" s="20" customFormat="1" ht="18" customHeight="1" x14ac:dyDescent="0.25">
      <c r="A142" s="74">
        <v>15</v>
      </c>
      <c r="B142" s="70" t="s">
        <v>367</v>
      </c>
      <c r="C142" s="7">
        <v>4</v>
      </c>
      <c r="D142" s="7">
        <v>1</v>
      </c>
      <c r="E142" s="7">
        <v>7</v>
      </c>
      <c r="F142" s="7">
        <f t="shared" si="7"/>
        <v>12</v>
      </c>
      <c r="G142" s="7">
        <v>1</v>
      </c>
      <c r="H142" s="19">
        <f t="shared" si="8"/>
        <v>0.4</v>
      </c>
      <c r="I142" s="8" t="s">
        <v>40</v>
      </c>
      <c r="J142" s="31" t="s">
        <v>1175</v>
      </c>
      <c r="K142" s="31" t="s">
        <v>67</v>
      </c>
      <c r="L142" s="31" t="s">
        <v>50</v>
      </c>
      <c r="M142" s="31" t="s">
        <v>4372</v>
      </c>
      <c r="N142" s="7">
        <v>5</v>
      </c>
      <c r="O142" s="7" t="s">
        <v>21</v>
      </c>
      <c r="P142" s="31" t="s">
        <v>1176</v>
      </c>
      <c r="Q142" s="31" t="s">
        <v>157</v>
      </c>
      <c r="R142" s="104" t="s">
        <v>245</v>
      </c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</row>
    <row r="143" spans="1:74" s="20" customFormat="1" ht="18" customHeight="1" x14ac:dyDescent="0.25">
      <c r="A143" s="74">
        <v>15</v>
      </c>
      <c r="B143" s="70" t="s">
        <v>390</v>
      </c>
      <c r="C143" s="7">
        <v>5</v>
      </c>
      <c r="D143" s="7">
        <v>1</v>
      </c>
      <c r="E143" s="7">
        <v>6</v>
      </c>
      <c r="F143" s="7">
        <f t="shared" si="7"/>
        <v>12</v>
      </c>
      <c r="G143" s="7">
        <v>3</v>
      </c>
      <c r="H143" s="19">
        <f t="shared" si="8"/>
        <v>0.4</v>
      </c>
      <c r="I143" s="8" t="s">
        <v>40</v>
      </c>
      <c r="J143" s="31" t="s">
        <v>4195</v>
      </c>
      <c r="K143" s="31" t="s">
        <v>138</v>
      </c>
      <c r="L143" s="31" t="s">
        <v>88</v>
      </c>
      <c r="M143" s="31" t="s">
        <v>4192</v>
      </c>
      <c r="N143" s="7">
        <v>5</v>
      </c>
      <c r="O143" s="7" t="s">
        <v>165</v>
      </c>
      <c r="P143" s="31" t="s">
        <v>284</v>
      </c>
      <c r="Q143" s="31" t="s">
        <v>114</v>
      </c>
      <c r="R143" s="104" t="s">
        <v>860</v>
      </c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</row>
    <row r="144" spans="1:74" s="20" customFormat="1" ht="18" customHeight="1" x14ac:dyDescent="0.25">
      <c r="A144" s="74">
        <v>15</v>
      </c>
      <c r="B144" s="70" t="s">
        <v>364</v>
      </c>
      <c r="C144" s="7">
        <v>2</v>
      </c>
      <c r="D144" s="7">
        <v>4</v>
      </c>
      <c r="E144" s="7">
        <v>6</v>
      </c>
      <c r="F144" s="7">
        <f t="shared" si="7"/>
        <v>12</v>
      </c>
      <c r="G144" s="7">
        <v>3</v>
      </c>
      <c r="H144" s="19">
        <f t="shared" si="8"/>
        <v>0.4</v>
      </c>
      <c r="I144" s="8" t="s">
        <v>40</v>
      </c>
      <c r="J144" s="31" t="s">
        <v>159</v>
      </c>
      <c r="K144" s="31" t="s">
        <v>134</v>
      </c>
      <c r="L144" s="31" t="s">
        <v>90</v>
      </c>
      <c r="M144" s="31" t="s">
        <v>3927</v>
      </c>
      <c r="N144" s="7">
        <v>5</v>
      </c>
      <c r="O144" s="7" t="s">
        <v>59</v>
      </c>
      <c r="P144" s="31" t="s">
        <v>3932</v>
      </c>
      <c r="Q144" s="31" t="s">
        <v>369</v>
      </c>
      <c r="R144" s="104" t="s">
        <v>43</v>
      </c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</row>
    <row r="145" spans="1:74" s="20" customFormat="1" ht="18" customHeight="1" x14ac:dyDescent="0.25">
      <c r="A145" s="74">
        <v>15</v>
      </c>
      <c r="B145" s="70" t="s">
        <v>153</v>
      </c>
      <c r="C145" s="7">
        <v>3</v>
      </c>
      <c r="D145" s="7">
        <v>8</v>
      </c>
      <c r="E145" s="7">
        <v>1</v>
      </c>
      <c r="F145" s="7">
        <f t="shared" si="7"/>
        <v>12</v>
      </c>
      <c r="G145" s="7">
        <v>1</v>
      </c>
      <c r="H145" s="19">
        <f t="shared" si="8"/>
        <v>0.4</v>
      </c>
      <c r="I145" s="8" t="s">
        <v>40</v>
      </c>
      <c r="J145" s="31" t="s">
        <v>3374</v>
      </c>
      <c r="K145" s="31" t="s">
        <v>3375</v>
      </c>
      <c r="L145" s="31" t="s">
        <v>1523</v>
      </c>
      <c r="M145" s="31" t="s">
        <v>3376</v>
      </c>
      <c r="N145" s="7">
        <v>5</v>
      </c>
      <c r="O145" s="7" t="s">
        <v>21</v>
      </c>
      <c r="P145" s="31" t="s">
        <v>3377</v>
      </c>
      <c r="Q145" s="31" t="s">
        <v>142</v>
      </c>
      <c r="R145" s="104" t="s">
        <v>28</v>
      </c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</row>
    <row r="146" spans="1:74" s="20" customFormat="1" ht="18" customHeight="1" x14ac:dyDescent="0.25">
      <c r="A146" s="74">
        <v>15</v>
      </c>
      <c r="B146" s="70" t="s">
        <v>169</v>
      </c>
      <c r="C146" s="7">
        <v>1</v>
      </c>
      <c r="D146" s="7">
        <v>5</v>
      </c>
      <c r="E146" s="7">
        <v>6</v>
      </c>
      <c r="F146" s="7">
        <f t="shared" si="7"/>
        <v>12</v>
      </c>
      <c r="G146" s="7">
        <v>6</v>
      </c>
      <c r="H146" s="19">
        <f t="shared" si="8"/>
        <v>0.4</v>
      </c>
      <c r="I146" s="8" t="s">
        <v>16</v>
      </c>
      <c r="J146" s="31" t="s">
        <v>3535</v>
      </c>
      <c r="K146" s="31" t="s">
        <v>867</v>
      </c>
      <c r="L146" s="31" t="s">
        <v>788</v>
      </c>
      <c r="M146" s="31" t="s">
        <v>4369</v>
      </c>
      <c r="N146" s="7">
        <v>5</v>
      </c>
      <c r="O146" s="7" t="s">
        <v>51</v>
      </c>
      <c r="P146" s="31" t="s">
        <v>3519</v>
      </c>
      <c r="Q146" s="31" t="s">
        <v>251</v>
      </c>
      <c r="R146" s="104" t="s">
        <v>115</v>
      </c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</row>
    <row r="147" spans="1:74" s="20" customFormat="1" ht="18" customHeight="1" x14ac:dyDescent="0.25">
      <c r="A147" s="74">
        <v>15</v>
      </c>
      <c r="B147" s="70" t="s">
        <v>323</v>
      </c>
      <c r="C147" s="7">
        <v>2</v>
      </c>
      <c r="D147" s="7">
        <v>9</v>
      </c>
      <c r="E147" s="7">
        <v>1</v>
      </c>
      <c r="F147" s="7">
        <f t="shared" si="7"/>
        <v>12</v>
      </c>
      <c r="G147" s="7">
        <v>6</v>
      </c>
      <c r="H147" s="19">
        <f t="shared" si="8"/>
        <v>0.4</v>
      </c>
      <c r="I147" s="8" t="s">
        <v>40</v>
      </c>
      <c r="J147" s="31" t="s">
        <v>1211</v>
      </c>
      <c r="K147" s="31" t="s">
        <v>49</v>
      </c>
      <c r="L147" s="31" t="s">
        <v>68</v>
      </c>
      <c r="M147" s="49" t="s">
        <v>4370</v>
      </c>
      <c r="N147" s="7">
        <v>5</v>
      </c>
      <c r="O147" s="7" t="s">
        <v>486</v>
      </c>
      <c r="P147" s="31" t="s">
        <v>1205</v>
      </c>
      <c r="Q147" s="31" t="s">
        <v>1206</v>
      </c>
      <c r="R147" s="104" t="s">
        <v>1207</v>
      </c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</row>
    <row r="148" spans="1:74" s="20" customFormat="1" ht="18" customHeight="1" x14ac:dyDescent="0.25">
      <c r="A148" s="74">
        <v>15</v>
      </c>
      <c r="B148" s="70" t="s">
        <v>371</v>
      </c>
      <c r="C148" s="7">
        <v>1</v>
      </c>
      <c r="D148" s="7">
        <v>5</v>
      </c>
      <c r="E148" s="7">
        <v>6</v>
      </c>
      <c r="F148" s="7">
        <f t="shared" si="7"/>
        <v>12</v>
      </c>
      <c r="G148" s="7">
        <v>4</v>
      </c>
      <c r="H148" s="19">
        <f t="shared" si="8"/>
        <v>0.4</v>
      </c>
      <c r="I148" s="8" t="s">
        <v>40</v>
      </c>
      <c r="J148" s="31" t="s">
        <v>904</v>
      </c>
      <c r="K148" s="31" t="s">
        <v>214</v>
      </c>
      <c r="L148" s="31" t="s">
        <v>526</v>
      </c>
      <c r="M148" s="31" t="s">
        <v>893</v>
      </c>
      <c r="N148" s="52">
        <v>5</v>
      </c>
      <c r="O148" s="52" t="s">
        <v>51</v>
      </c>
      <c r="P148" s="31" t="s">
        <v>896</v>
      </c>
      <c r="Q148" s="31" t="s">
        <v>150</v>
      </c>
      <c r="R148" s="104" t="s">
        <v>50</v>
      </c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</row>
    <row r="149" spans="1:74" s="20" customFormat="1" ht="18" customHeight="1" x14ac:dyDescent="0.25">
      <c r="A149" s="74">
        <v>15</v>
      </c>
      <c r="B149" s="70" t="s">
        <v>153</v>
      </c>
      <c r="C149" s="7">
        <v>8</v>
      </c>
      <c r="D149" s="7">
        <v>1</v>
      </c>
      <c r="E149" s="7">
        <v>3</v>
      </c>
      <c r="F149" s="7">
        <f t="shared" si="7"/>
        <v>12</v>
      </c>
      <c r="G149" s="7">
        <v>4</v>
      </c>
      <c r="H149" s="19">
        <f t="shared" si="8"/>
        <v>0.4</v>
      </c>
      <c r="I149" s="8" t="s">
        <v>40</v>
      </c>
      <c r="J149" s="31" t="s">
        <v>1680</v>
      </c>
      <c r="K149" s="31" t="s">
        <v>42</v>
      </c>
      <c r="L149" s="31" t="s">
        <v>54</v>
      </c>
      <c r="M149" s="31" t="s">
        <v>1676</v>
      </c>
      <c r="N149" s="7">
        <v>5</v>
      </c>
      <c r="O149" s="7" t="s">
        <v>21</v>
      </c>
      <c r="P149" s="31" t="s">
        <v>1677</v>
      </c>
      <c r="Q149" s="31" t="s">
        <v>255</v>
      </c>
      <c r="R149" s="104" t="s">
        <v>115</v>
      </c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</row>
    <row r="150" spans="1:74" s="20" customFormat="1" ht="18" customHeight="1" x14ac:dyDescent="0.25">
      <c r="A150" s="74">
        <v>16</v>
      </c>
      <c r="B150" s="70" t="s">
        <v>172</v>
      </c>
      <c r="C150" s="7">
        <v>4</v>
      </c>
      <c r="D150" s="7">
        <v>4</v>
      </c>
      <c r="E150" s="7">
        <v>3</v>
      </c>
      <c r="F150" s="7">
        <f t="shared" si="7"/>
        <v>11</v>
      </c>
      <c r="G150" s="7">
        <v>1</v>
      </c>
      <c r="H150" s="19">
        <f t="shared" si="8"/>
        <v>0.36666666666666664</v>
      </c>
      <c r="I150" s="8" t="s">
        <v>16</v>
      </c>
      <c r="J150" s="31" t="s">
        <v>646</v>
      </c>
      <c r="K150" s="31" t="s">
        <v>67</v>
      </c>
      <c r="L150" s="31" t="s">
        <v>139</v>
      </c>
      <c r="M150" s="31" t="s">
        <v>643</v>
      </c>
      <c r="N150" s="7">
        <v>5</v>
      </c>
      <c r="O150" s="7" t="s">
        <v>51</v>
      </c>
      <c r="P150" s="31" t="s">
        <v>644</v>
      </c>
      <c r="Q150" s="31" t="s">
        <v>645</v>
      </c>
      <c r="R150" s="104" t="s">
        <v>88</v>
      </c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</row>
    <row r="151" spans="1:74" s="20" customFormat="1" ht="18" customHeight="1" x14ac:dyDescent="0.25">
      <c r="A151" s="74">
        <v>16</v>
      </c>
      <c r="B151" s="70" t="s">
        <v>172</v>
      </c>
      <c r="C151" s="7">
        <v>1</v>
      </c>
      <c r="D151" s="7">
        <v>3</v>
      </c>
      <c r="E151" s="7">
        <v>7</v>
      </c>
      <c r="F151" s="7">
        <f t="shared" si="7"/>
        <v>11</v>
      </c>
      <c r="G151" s="7">
        <v>4</v>
      </c>
      <c r="H151" s="19">
        <f t="shared" si="8"/>
        <v>0.36666666666666664</v>
      </c>
      <c r="I151" s="8" t="s">
        <v>16</v>
      </c>
      <c r="J151" s="31" t="s">
        <v>1837</v>
      </c>
      <c r="K151" s="31" t="s">
        <v>108</v>
      </c>
      <c r="L151" s="31" t="s">
        <v>38</v>
      </c>
      <c r="M151" s="31" t="s">
        <v>4368</v>
      </c>
      <c r="N151" s="7">
        <v>5</v>
      </c>
      <c r="O151" s="7" t="s">
        <v>21</v>
      </c>
      <c r="P151" s="31" t="s">
        <v>2771</v>
      </c>
      <c r="Q151" s="31" t="s">
        <v>299</v>
      </c>
      <c r="R151" s="104" t="s">
        <v>860</v>
      </c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</row>
    <row r="152" spans="1:74" s="20" customFormat="1" ht="18" customHeight="1" x14ac:dyDescent="0.25">
      <c r="A152" s="74">
        <v>16</v>
      </c>
      <c r="B152" s="70" t="s">
        <v>153</v>
      </c>
      <c r="C152" s="7">
        <v>2</v>
      </c>
      <c r="D152" s="7">
        <v>5</v>
      </c>
      <c r="E152" s="7">
        <v>4</v>
      </c>
      <c r="F152" s="7">
        <f t="shared" si="7"/>
        <v>11</v>
      </c>
      <c r="G152" s="7">
        <v>4</v>
      </c>
      <c r="H152" s="19">
        <f t="shared" si="8"/>
        <v>0.36666666666666664</v>
      </c>
      <c r="I152" s="8" t="s">
        <v>16</v>
      </c>
      <c r="J152" s="31" t="s">
        <v>1606</v>
      </c>
      <c r="K152" s="31" t="s">
        <v>37</v>
      </c>
      <c r="L152" s="31" t="s">
        <v>118</v>
      </c>
      <c r="M152" s="31" t="s">
        <v>1602</v>
      </c>
      <c r="N152" s="7">
        <v>5</v>
      </c>
      <c r="O152" s="7" t="s">
        <v>51</v>
      </c>
      <c r="P152" s="31" t="s">
        <v>1603</v>
      </c>
      <c r="Q152" s="31" t="s">
        <v>715</v>
      </c>
      <c r="R152" s="104" t="s">
        <v>139</v>
      </c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</row>
    <row r="153" spans="1:74" s="20" customFormat="1" ht="18" customHeight="1" x14ac:dyDescent="0.25">
      <c r="A153" s="74">
        <v>16</v>
      </c>
      <c r="B153" s="70" t="s">
        <v>172</v>
      </c>
      <c r="C153" s="7">
        <v>3</v>
      </c>
      <c r="D153" s="7">
        <v>4</v>
      </c>
      <c r="E153" s="7">
        <v>4</v>
      </c>
      <c r="F153" s="7">
        <f t="shared" si="7"/>
        <v>11</v>
      </c>
      <c r="G153" s="7">
        <v>1</v>
      </c>
      <c r="H153" s="19">
        <f t="shared" si="8"/>
        <v>0.36666666666666664</v>
      </c>
      <c r="I153" s="8" t="s">
        <v>16</v>
      </c>
      <c r="J153" s="31" t="s">
        <v>3601</v>
      </c>
      <c r="K153" s="31" t="s">
        <v>174</v>
      </c>
      <c r="L153" s="31" t="s">
        <v>860</v>
      </c>
      <c r="M153" s="31" t="s">
        <v>3602</v>
      </c>
      <c r="N153" s="7">
        <v>5</v>
      </c>
      <c r="O153" s="7" t="s">
        <v>59</v>
      </c>
      <c r="P153" s="31" t="s">
        <v>3603</v>
      </c>
      <c r="Q153" s="31" t="s">
        <v>157</v>
      </c>
      <c r="R153" s="104" t="s">
        <v>96</v>
      </c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</row>
    <row r="154" spans="1:74" s="20" customFormat="1" ht="18" customHeight="1" x14ac:dyDescent="0.25">
      <c r="A154" s="74">
        <v>16</v>
      </c>
      <c r="B154" s="70" t="s">
        <v>153</v>
      </c>
      <c r="C154" s="7">
        <v>3</v>
      </c>
      <c r="D154" s="7">
        <v>4</v>
      </c>
      <c r="E154" s="7">
        <v>4</v>
      </c>
      <c r="F154" s="7">
        <f t="shared" si="7"/>
        <v>11</v>
      </c>
      <c r="G154" s="7">
        <v>1</v>
      </c>
      <c r="H154" s="19">
        <f t="shared" si="8"/>
        <v>0.36666666666666664</v>
      </c>
      <c r="I154" s="8" t="s">
        <v>16</v>
      </c>
      <c r="J154" s="31" t="s">
        <v>647</v>
      </c>
      <c r="K154" s="31" t="s">
        <v>648</v>
      </c>
      <c r="L154" s="31" t="s">
        <v>649</v>
      </c>
      <c r="M154" s="31" t="s">
        <v>643</v>
      </c>
      <c r="N154" s="7">
        <v>5</v>
      </c>
      <c r="O154" s="7" t="s">
        <v>51</v>
      </c>
      <c r="P154" s="31" t="s">
        <v>644</v>
      </c>
      <c r="Q154" s="31" t="s">
        <v>645</v>
      </c>
      <c r="R154" s="104" t="s">
        <v>88</v>
      </c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</row>
    <row r="155" spans="1:74" s="20" customFormat="1" ht="18" customHeight="1" x14ac:dyDescent="0.25">
      <c r="A155" s="74">
        <v>16</v>
      </c>
      <c r="B155" s="70" t="s">
        <v>355</v>
      </c>
      <c r="C155" s="7">
        <v>0</v>
      </c>
      <c r="D155" s="7">
        <v>5</v>
      </c>
      <c r="E155" s="7">
        <v>6</v>
      </c>
      <c r="F155" s="7">
        <f t="shared" si="7"/>
        <v>11</v>
      </c>
      <c r="G155" s="7">
        <v>5</v>
      </c>
      <c r="H155" s="19">
        <f t="shared" si="8"/>
        <v>0.36666666666666664</v>
      </c>
      <c r="I155" s="8" t="s">
        <v>16</v>
      </c>
      <c r="J155" s="31" t="s">
        <v>681</v>
      </c>
      <c r="K155" s="31" t="s">
        <v>67</v>
      </c>
      <c r="L155" s="31" t="s">
        <v>300</v>
      </c>
      <c r="M155" s="31" t="s">
        <v>893</v>
      </c>
      <c r="N155" s="52">
        <v>5</v>
      </c>
      <c r="O155" s="52" t="s">
        <v>51</v>
      </c>
      <c r="P155" s="31" t="s">
        <v>896</v>
      </c>
      <c r="Q155" s="31" t="s">
        <v>150</v>
      </c>
      <c r="R155" s="104" t="s">
        <v>50</v>
      </c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</row>
    <row r="156" spans="1:74" s="20" customFormat="1" ht="18" customHeight="1" x14ac:dyDescent="0.25">
      <c r="A156" s="74">
        <v>16</v>
      </c>
      <c r="B156" s="70" t="s">
        <v>172</v>
      </c>
      <c r="C156" s="7">
        <v>1</v>
      </c>
      <c r="D156" s="7">
        <v>3</v>
      </c>
      <c r="E156" s="7">
        <v>7</v>
      </c>
      <c r="F156" s="7">
        <f t="shared" si="7"/>
        <v>11</v>
      </c>
      <c r="G156" s="7">
        <v>1</v>
      </c>
      <c r="H156" s="19">
        <f t="shared" si="8"/>
        <v>0.36666666666666664</v>
      </c>
      <c r="I156" s="8" t="s">
        <v>16</v>
      </c>
      <c r="J156" s="31" t="s">
        <v>2866</v>
      </c>
      <c r="K156" s="31" t="s">
        <v>392</v>
      </c>
      <c r="L156" s="31" t="s">
        <v>118</v>
      </c>
      <c r="M156" s="31" t="s">
        <v>2867</v>
      </c>
      <c r="N156" s="7">
        <v>5</v>
      </c>
      <c r="O156" s="7"/>
      <c r="P156" s="31" t="s">
        <v>2868</v>
      </c>
      <c r="Q156" s="31" t="s">
        <v>138</v>
      </c>
      <c r="R156" s="104" t="s">
        <v>28</v>
      </c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</row>
    <row r="157" spans="1:74" s="20" customFormat="1" ht="18" customHeight="1" x14ac:dyDescent="0.25">
      <c r="A157" s="74">
        <v>16</v>
      </c>
      <c r="B157" s="70" t="s">
        <v>166</v>
      </c>
      <c r="C157" s="7">
        <v>2</v>
      </c>
      <c r="D157" s="7">
        <v>2</v>
      </c>
      <c r="E157" s="7">
        <v>7</v>
      </c>
      <c r="F157" s="7">
        <f t="shared" si="7"/>
        <v>11</v>
      </c>
      <c r="G157" s="7">
        <v>2</v>
      </c>
      <c r="H157" s="19">
        <f t="shared" si="8"/>
        <v>0.36666666666666664</v>
      </c>
      <c r="I157" s="8" t="s">
        <v>16</v>
      </c>
      <c r="J157" s="31" t="s">
        <v>1558</v>
      </c>
      <c r="K157" s="31" t="s">
        <v>1559</v>
      </c>
      <c r="L157" s="31" t="s">
        <v>330</v>
      </c>
      <c r="M157" s="31" t="s">
        <v>1555</v>
      </c>
      <c r="N157" s="7">
        <v>5</v>
      </c>
      <c r="O157" s="7" t="s">
        <v>21</v>
      </c>
      <c r="P157" s="31" t="s">
        <v>1556</v>
      </c>
      <c r="Q157" s="31" t="s">
        <v>150</v>
      </c>
      <c r="R157" s="104" t="s">
        <v>35</v>
      </c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</row>
    <row r="158" spans="1:74" s="20" customFormat="1" ht="18" customHeight="1" x14ac:dyDescent="0.25">
      <c r="A158" s="74">
        <v>16</v>
      </c>
      <c r="B158" s="70" t="s">
        <v>380</v>
      </c>
      <c r="C158" s="7">
        <v>1</v>
      </c>
      <c r="D158" s="7">
        <v>3</v>
      </c>
      <c r="E158" s="7">
        <v>7</v>
      </c>
      <c r="F158" s="7">
        <f t="shared" si="7"/>
        <v>11</v>
      </c>
      <c r="G158" s="7">
        <v>5</v>
      </c>
      <c r="H158" s="19">
        <f t="shared" si="8"/>
        <v>0.36666666666666664</v>
      </c>
      <c r="I158" s="8" t="s">
        <v>16</v>
      </c>
      <c r="J158" s="31" t="s">
        <v>906</v>
      </c>
      <c r="K158" s="31" t="s">
        <v>255</v>
      </c>
      <c r="L158" s="31" t="s">
        <v>90</v>
      </c>
      <c r="M158" s="31" t="s">
        <v>893</v>
      </c>
      <c r="N158" s="52">
        <v>5</v>
      </c>
      <c r="O158" s="52" t="s">
        <v>51</v>
      </c>
      <c r="P158" s="31" t="s">
        <v>896</v>
      </c>
      <c r="Q158" s="31" t="s">
        <v>150</v>
      </c>
      <c r="R158" s="104" t="s">
        <v>50</v>
      </c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</row>
    <row r="159" spans="1:74" s="20" customFormat="1" ht="18" customHeight="1" x14ac:dyDescent="0.25">
      <c r="A159" s="74">
        <v>16</v>
      </c>
      <c r="B159" s="70" t="s">
        <v>336</v>
      </c>
      <c r="C159" s="7">
        <v>0</v>
      </c>
      <c r="D159" s="7">
        <v>6</v>
      </c>
      <c r="E159" s="7">
        <v>5</v>
      </c>
      <c r="F159" s="7">
        <f t="shared" si="7"/>
        <v>11</v>
      </c>
      <c r="G159" s="7">
        <v>1</v>
      </c>
      <c r="H159" s="19">
        <f t="shared" si="8"/>
        <v>0.36666666666666664</v>
      </c>
      <c r="I159" s="8" t="s">
        <v>16</v>
      </c>
      <c r="J159" s="31" t="s">
        <v>2977</v>
      </c>
      <c r="K159" s="31" t="s">
        <v>314</v>
      </c>
      <c r="L159" s="31" t="s">
        <v>68</v>
      </c>
      <c r="M159" s="31" t="s">
        <v>2978</v>
      </c>
      <c r="N159" s="7">
        <v>5</v>
      </c>
      <c r="O159" s="7" t="s">
        <v>428</v>
      </c>
      <c r="P159" s="31" t="s">
        <v>2888</v>
      </c>
      <c r="Q159" s="31" t="s">
        <v>142</v>
      </c>
      <c r="R159" s="104" t="s">
        <v>184</v>
      </c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</row>
    <row r="160" spans="1:74" s="20" customFormat="1" ht="18" customHeight="1" x14ac:dyDescent="0.25">
      <c r="A160" s="74">
        <v>16</v>
      </c>
      <c r="B160" s="70" t="s">
        <v>153</v>
      </c>
      <c r="C160" s="7">
        <v>5</v>
      </c>
      <c r="D160" s="7">
        <v>0</v>
      </c>
      <c r="E160" s="7">
        <v>6</v>
      </c>
      <c r="F160" s="7">
        <f t="shared" si="7"/>
        <v>11</v>
      </c>
      <c r="G160" s="7">
        <v>2</v>
      </c>
      <c r="H160" s="19">
        <f t="shared" si="8"/>
        <v>0.36666666666666664</v>
      </c>
      <c r="I160" s="8" t="s">
        <v>16</v>
      </c>
      <c r="J160" s="31" t="s">
        <v>1132</v>
      </c>
      <c r="K160" s="31" t="s">
        <v>546</v>
      </c>
      <c r="L160" s="31" t="s">
        <v>58</v>
      </c>
      <c r="M160" s="31" t="s">
        <v>1128</v>
      </c>
      <c r="N160" s="7">
        <v>5</v>
      </c>
      <c r="O160" s="7" t="s">
        <v>21</v>
      </c>
      <c r="P160" s="31" t="s">
        <v>1129</v>
      </c>
      <c r="Q160" s="31" t="s">
        <v>322</v>
      </c>
      <c r="R160" s="104" t="s">
        <v>96</v>
      </c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</row>
    <row r="161" spans="1:74" s="20" customFormat="1" ht="18" customHeight="1" x14ac:dyDescent="0.25">
      <c r="A161" s="74">
        <v>16</v>
      </c>
      <c r="B161" s="70" t="s">
        <v>158</v>
      </c>
      <c r="C161" s="7">
        <v>1</v>
      </c>
      <c r="D161" s="7">
        <v>10</v>
      </c>
      <c r="E161" s="7">
        <v>0</v>
      </c>
      <c r="F161" s="7">
        <f t="shared" si="7"/>
        <v>11</v>
      </c>
      <c r="G161" s="7">
        <v>4</v>
      </c>
      <c r="H161" s="19">
        <f t="shared" si="8"/>
        <v>0.36666666666666664</v>
      </c>
      <c r="I161" s="8" t="s">
        <v>16</v>
      </c>
      <c r="J161" s="31" t="s">
        <v>3666</v>
      </c>
      <c r="K161" s="31" t="s">
        <v>168</v>
      </c>
      <c r="L161" s="31" t="s">
        <v>139</v>
      </c>
      <c r="M161" s="31" t="s">
        <v>3661</v>
      </c>
      <c r="N161" s="7">
        <v>5</v>
      </c>
      <c r="O161" s="7" t="s">
        <v>59</v>
      </c>
      <c r="P161" s="31" t="s">
        <v>3662</v>
      </c>
      <c r="Q161" s="31" t="s">
        <v>193</v>
      </c>
      <c r="R161" s="104" t="s">
        <v>618</v>
      </c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</row>
    <row r="162" spans="1:74" s="20" customFormat="1" ht="18" customHeight="1" x14ac:dyDescent="0.25">
      <c r="A162" s="74">
        <v>16</v>
      </c>
      <c r="B162" s="70" t="s">
        <v>161</v>
      </c>
      <c r="C162" s="7">
        <v>1</v>
      </c>
      <c r="D162" s="7">
        <v>6</v>
      </c>
      <c r="E162" s="7">
        <v>4</v>
      </c>
      <c r="F162" s="7">
        <f t="shared" si="7"/>
        <v>11</v>
      </c>
      <c r="G162" s="7">
        <v>7</v>
      </c>
      <c r="H162" s="19">
        <f t="shared" si="8"/>
        <v>0.36666666666666664</v>
      </c>
      <c r="I162" s="8" t="s">
        <v>16</v>
      </c>
      <c r="J162" s="31" t="s">
        <v>1212</v>
      </c>
      <c r="K162" s="31" t="s">
        <v>1213</v>
      </c>
      <c r="L162" s="31"/>
      <c r="M162" s="49" t="s">
        <v>4370</v>
      </c>
      <c r="N162" s="7">
        <v>5</v>
      </c>
      <c r="O162" s="7" t="s">
        <v>432</v>
      </c>
      <c r="P162" s="31" t="s">
        <v>1199</v>
      </c>
      <c r="Q162" s="31" t="s">
        <v>637</v>
      </c>
      <c r="R162" s="104" t="s">
        <v>115</v>
      </c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</row>
    <row r="163" spans="1:74" s="20" customFormat="1" ht="18" customHeight="1" x14ac:dyDescent="0.25">
      <c r="A163" s="74">
        <v>16</v>
      </c>
      <c r="B163" s="70" t="s">
        <v>153</v>
      </c>
      <c r="C163" s="7">
        <v>1</v>
      </c>
      <c r="D163" s="7">
        <v>4</v>
      </c>
      <c r="E163" s="7">
        <v>6</v>
      </c>
      <c r="F163" s="7">
        <f t="shared" ref="F163:F194" si="9">C163+D163+E163</f>
        <v>11</v>
      </c>
      <c r="G163" s="7">
        <v>4</v>
      </c>
      <c r="H163" s="19">
        <f t="shared" si="8"/>
        <v>0.36666666666666664</v>
      </c>
      <c r="I163" s="8" t="s">
        <v>16</v>
      </c>
      <c r="J163" s="31" t="s">
        <v>4196</v>
      </c>
      <c r="K163" s="31" t="s">
        <v>294</v>
      </c>
      <c r="L163" s="31" t="s">
        <v>50</v>
      </c>
      <c r="M163" s="31" t="s">
        <v>4192</v>
      </c>
      <c r="N163" s="7">
        <v>5</v>
      </c>
      <c r="O163" s="7" t="s">
        <v>362</v>
      </c>
      <c r="P163" s="31" t="s">
        <v>4193</v>
      </c>
      <c r="Q163" s="31" t="s">
        <v>1918</v>
      </c>
      <c r="R163" s="104" t="s">
        <v>115</v>
      </c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</row>
    <row r="164" spans="1:74" s="20" customFormat="1" ht="18" customHeight="1" x14ac:dyDescent="0.25">
      <c r="A164" s="74">
        <v>16</v>
      </c>
      <c r="B164" s="70" t="s">
        <v>166</v>
      </c>
      <c r="C164" s="7">
        <v>0</v>
      </c>
      <c r="D164" s="7">
        <v>7</v>
      </c>
      <c r="E164" s="7">
        <v>4</v>
      </c>
      <c r="F164" s="7">
        <f t="shared" si="9"/>
        <v>11</v>
      </c>
      <c r="G164" s="7">
        <v>4</v>
      </c>
      <c r="H164" s="19">
        <f t="shared" si="8"/>
        <v>0.36666666666666664</v>
      </c>
      <c r="I164" s="8" t="s">
        <v>16</v>
      </c>
      <c r="J164" s="31" t="s">
        <v>2537</v>
      </c>
      <c r="K164" s="31" t="s">
        <v>23</v>
      </c>
      <c r="L164" s="31" t="s">
        <v>94</v>
      </c>
      <c r="M164" s="31" t="s">
        <v>2533</v>
      </c>
      <c r="N164" s="7">
        <v>5</v>
      </c>
      <c r="O164" s="7" t="s">
        <v>51</v>
      </c>
      <c r="P164" s="31" t="s">
        <v>1912</v>
      </c>
      <c r="Q164" s="31" t="s">
        <v>268</v>
      </c>
      <c r="R164" s="104" t="s">
        <v>24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</row>
    <row r="165" spans="1:74" s="20" customFormat="1" ht="18" customHeight="1" x14ac:dyDescent="0.25">
      <c r="A165" s="74">
        <v>16</v>
      </c>
      <c r="B165" s="70" t="s">
        <v>172</v>
      </c>
      <c r="C165" s="7">
        <v>2</v>
      </c>
      <c r="D165" s="7">
        <v>1</v>
      </c>
      <c r="E165" s="7">
        <v>8</v>
      </c>
      <c r="F165" s="7">
        <f t="shared" si="9"/>
        <v>11</v>
      </c>
      <c r="G165" s="7">
        <v>1</v>
      </c>
      <c r="H165" s="19">
        <f t="shared" si="8"/>
        <v>0.36666666666666664</v>
      </c>
      <c r="I165" s="8" t="s">
        <v>16</v>
      </c>
      <c r="J165" s="31" t="s">
        <v>1803</v>
      </c>
      <c r="K165" s="31" t="s">
        <v>648</v>
      </c>
      <c r="L165" s="31" t="s">
        <v>118</v>
      </c>
      <c r="M165" s="31" t="s">
        <v>1804</v>
      </c>
      <c r="N165" s="7">
        <v>5</v>
      </c>
      <c r="O165" s="7" t="s">
        <v>21</v>
      </c>
      <c r="P165" s="31" t="s">
        <v>1246</v>
      </c>
      <c r="Q165" s="31" t="s">
        <v>766</v>
      </c>
      <c r="R165" s="104" t="s">
        <v>115</v>
      </c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</row>
    <row r="166" spans="1:74" s="20" customFormat="1" ht="18" customHeight="1" x14ac:dyDescent="0.25">
      <c r="A166" s="74">
        <v>16</v>
      </c>
      <c r="B166" s="70" t="s">
        <v>172</v>
      </c>
      <c r="C166" s="7">
        <v>0</v>
      </c>
      <c r="D166" s="7">
        <v>5</v>
      </c>
      <c r="E166" s="7">
        <v>6</v>
      </c>
      <c r="F166" s="7">
        <f t="shared" si="9"/>
        <v>11</v>
      </c>
      <c r="G166" s="7">
        <v>5</v>
      </c>
      <c r="H166" s="19">
        <f t="shared" si="8"/>
        <v>0.36666666666666664</v>
      </c>
      <c r="I166" s="8" t="s">
        <v>16</v>
      </c>
      <c r="J166" s="31" t="s">
        <v>3788</v>
      </c>
      <c r="K166" s="31" t="s">
        <v>49</v>
      </c>
      <c r="L166" s="31" t="s">
        <v>94</v>
      </c>
      <c r="M166" s="31" t="s">
        <v>3784</v>
      </c>
      <c r="N166" s="7">
        <v>5</v>
      </c>
      <c r="O166" s="7" t="s">
        <v>21</v>
      </c>
      <c r="P166" s="31" t="s">
        <v>204</v>
      </c>
      <c r="Q166" s="31" t="s">
        <v>1148</v>
      </c>
      <c r="R166" s="104" t="s">
        <v>115</v>
      </c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</row>
    <row r="167" spans="1:74" s="20" customFormat="1" ht="18" customHeight="1" x14ac:dyDescent="0.25">
      <c r="A167" s="74">
        <v>16</v>
      </c>
      <c r="B167" s="70" t="s">
        <v>334</v>
      </c>
      <c r="C167" s="7">
        <v>2</v>
      </c>
      <c r="D167" s="7">
        <v>4</v>
      </c>
      <c r="E167" s="7">
        <v>5</v>
      </c>
      <c r="F167" s="7">
        <f t="shared" si="9"/>
        <v>11</v>
      </c>
      <c r="G167" s="7">
        <v>4</v>
      </c>
      <c r="H167" s="19">
        <f t="shared" si="8"/>
        <v>0.36666666666666664</v>
      </c>
      <c r="I167" s="8" t="s">
        <v>16</v>
      </c>
      <c r="J167" s="31" t="s">
        <v>3060</v>
      </c>
      <c r="K167" s="31" t="s">
        <v>1684</v>
      </c>
      <c r="L167" s="31" t="s">
        <v>3190</v>
      </c>
      <c r="M167" s="31" t="s">
        <v>3187</v>
      </c>
      <c r="N167" s="7">
        <v>5</v>
      </c>
      <c r="O167" s="7" t="s">
        <v>51</v>
      </c>
      <c r="P167" s="31" t="s">
        <v>3191</v>
      </c>
      <c r="Q167" s="31" t="s">
        <v>322</v>
      </c>
      <c r="R167" s="104" t="s">
        <v>122</v>
      </c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</row>
    <row r="168" spans="1:74" s="20" customFormat="1" ht="18" customHeight="1" x14ac:dyDescent="0.25">
      <c r="A168" s="74">
        <v>16</v>
      </c>
      <c r="B168" s="70" t="s">
        <v>367</v>
      </c>
      <c r="C168" s="7">
        <v>0</v>
      </c>
      <c r="D168" s="7">
        <v>9</v>
      </c>
      <c r="E168" s="7">
        <v>2</v>
      </c>
      <c r="F168" s="7">
        <f t="shared" si="9"/>
        <v>11</v>
      </c>
      <c r="G168" s="7">
        <v>4</v>
      </c>
      <c r="H168" s="19">
        <f t="shared" si="8"/>
        <v>0.36666666666666664</v>
      </c>
      <c r="I168" s="8" t="s">
        <v>16</v>
      </c>
      <c r="J168" s="31" t="s">
        <v>2370</v>
      </c>
      <c r="K168" s="31" t="s">
        <v>42</v>
      </c>
      <c r="L168" s="31" t="s">
        <v>28</v>
      </c>
      <c r="M168" s="31" t="s">
        <v>3187</v>
      </c>
      <c r="N168" s="7">
        <v>5</v>
      </c>
      <c r="O168" s="7" t="s">
        <v>21</v>
      </c>
      <c r="P168" s="31" t="s">
        <v>1774</v>
      </c>
      <c r="Q168" s="31" t="s">
        <v>114</v>
      </c>
      <c r="R168" s="104" t="s">
        <v>122</v>
      </c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</row>
    <row r="169" spans="1:74" s="20" customFormat="1" ht="18" customHeight="1" x14ac:dyDescent="0.25">
      <c r="A169" s="74">
        <v>16</v>
      </c>
      <c r="B169" s="70" t="s">
        <v>390</v>
      </c>
      <c r="C169" s="7">
        <v>2</v>
      </c>
      <c r="D169" s="7">
        <v>4</v>
      </c>
      <c r="E169" s="7">
        <v>5</v>
      </c>
      <c r="F169" s="7">
        <f t="shared" si="9"/>
        <v>11</v>
      </c>
      <c r="G169" s="7">
        <v>1</v>
      </c>
      <c r="H169" s="19">
        <f t="shared" si="8"/>
        <v>0.36666666666666664</v>
      </c>
      <c r="I169" s="8" t="s">
        <v>16</v>
      </c>
      <c r="J169" s="31" t="s">
        <v>651</v>
      </c>
      <c r="K169" s="31" t="s">
        <v>255</v>
      </c>
      <c r="L169" s="31" t="s">
        <v>43</v>
      </c>
      <c r="M169" s="31" t="s">
        <v>643</v>
      </c>
      <c r="N169" s="7">
        <v>5</v>
      </c>
      <c r="O169" s="7" t="s">
        <v>51</v>
      </c>
      <c r="P169" s="31" t="s">
        <v>644</v>
      </c>
      <c r="Q169" s="31" t="s">
        <v>645</v>
      </c>
      <c r="R169" s="104" t="s">
        <v>88</v>
      </c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</row>
    <row r="170" spans="1:74" s="20" customFormat="1" ht="18" customHeight="1" x14ac:dyDescent="0.25">
      <c r="A170" s="74">
        <v>16</v>
      </c>
      <c r="B170" s="70" t="s">
        <v>161</v>
      </c>
      <c r="C170" s="7">
        <v>0</v>
      </c>
      <c r="D170" s="7">
        <v>6</v>
      </c>
      <c r="E170" s="7">
        <v>5</v>
      </c>
      <c r="F170" s="7">
        <f t="shared" si="9"/>
        <v>11</v>
      </c>
      <c r="G170" s="7">
        <v>2</v>
      </c>
      <c r="H170" s="19">
        <f t="shared" si="8"/>
        <v>0.36666666666666664</v>
      </c>
      <c r="I170" s="8" t="s">
        <v>16</v>
      </c>
      <c r="J170" s="31" t="s">
        <v>1177</v>
      </c>
      <c r="K170" s="31" t="s">
        <v>1178</v>
      </c>
      <c r="L170" s="31" t="s">
        <v>94</v>
      </c>
      <c r="M170" s="31" t="s">
        <v>4372</v>
      </c>
      <c r="N170" s="7">
        <v>5</v>
      </c>
      <c r="O170" s="7" t="s">
        <v>21</v>
      </c>
      <c r="P170" s="31" t="s">
        <v>1176</v>
      </c>
      <c r="Q170" s="31" t="s">
        <v>157</v>
      </c>
      <c r="R170" s="104" t="s">
        <v>245</v>
      </c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</row>
    <row r="171" spans="1:74" s="20" customFormat="1" ht="18" customHeight="1" x14ac:dyDescent="0.25">
      <c r="A171" s="74">
        <v>16</v>
      </c>
      <c r="B171" s="70" t="s">
        <v>334</v>
      </c>
      <c r="C171" s="7">
        <v>0</v>
      </c>
      <c r="D171" s="7">
        <v>8</v>
      </c>
      <c r="E171" s="7">
        <v>3</v>
      </c>
      <c r="F171" s="7">
        <f t="shared" si="9"/>
        <v>11</v>
      </c>
      <c r="G171" s="7">
        <v>10</v>
      </c>
      <c r="H171" s="19">
        <f t="shared" si="8"/>
        <v>0.36666666666666664</v>
      </c>
      <c r="I171" s="8" t="s">
        <v>16</v>
      </c>
      <c r="J171" s="31" t="s">
        <v>3042</v>
      </c>
      <c r="K171" s="31" t="s">
        <v>766</v>
      </c>
      <c r="L171" s="31" t="s">
        <v>50</v>
      </c>
      <c r="M171" s="31" t="s">
        <v>3029</v>
      </c>
      <c r="N171" s="7">
        <v>5</v>
      </c>
      <c r="O171" s="7" t="s">
        <v>59</v>
      </c>
      <c r="P171" s="31" t="s">
        <v>471</v>
      </c>
      <c r="Q171" s="31" t="s">
        <v>741</v>
      </c>
      <c r="R171" s="104" t="s">
        <v>88</v>
      </c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</row>
    <row r="172" spans="1:74" s="20" customFormat="1" ht="18" customHeight="1" x14ac:dyDescent="0.25">
      <c r="A172" s="74">
        <v>16</v>
      </c>
      <c r="B172" s="70" t="s">
        <v>334</v>
      </c>
      <c r="C172" s="7">
        <v>0</v>
      </c>
      <c r="D172" s="7">
        <v>9</v>
      </c>
      <c r="E172" s="7">
        <v>2</v>
      </c>
      <c r="F172" s="7">
        <f t="shared" si="9"/>
        <v>11</v>
      </c>
      <c r="G172" s="7">
        <v>8</v>
      </c>
      <c r="H172" s="19">
        <f t="shared" si="8"/>
        <v>0.36666666666666664</v>
      </c>
      <c r="I172" s="8" t="s">
        <v>16</v>
      </c>
      <c r="J172" s="31" t="s">
        <v>2391</v>
      </c>
      <c r="K172" s="31" t="s">
        <v>418</v>
      </c>
      <c r="L172" s="31" t="s">
        <v>85</v>
      </c>
      <c r="M172" s="31" t="s">
        <v>4373</v>
      </c>
      <c r="N172" s="7">
        <v>5</v>
      </c>
      <c r="O172" s="7" t="s">
        <v>21</v>
      </c>
      <c r="P172" s="31" t="s">
        <v>2380</v>
      </c>
      <c r="Q172" s="31" t="s">
        <v>23</v>
      </c>
      <c r="R172" s="104" t="s">
        <v>88</v>
      </c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</row>
    <row r="173" spans="1:74" s="20" customFormat="1" ht="18" customHeight="1" x14ac:dyDescent="0.25">
      <c r="A173" s="74">
        <v>16</v>
      </c>
      <c r="B173" s="70" t="s">
        <v>166</v>
      </c>
      <c r="C173" s="7">
        <v>0</v>
      </c>
      <c r="D173" s="7">
        <v>6</v>
      </c>
      <c r="E173" s="7">
        <v>5</v>
      </c>
      <c r="F173" s="7">
        <f t="shared" si="9"/>
        <v>11</v>
      </c>
      <c r="G173" s="7">
        <v>1</v>
      </c>
      <c r="H173" s="19">
        <f t="shared" si="8"/>
        <v>0.36666666666666664</v>
      </c>
      <c r="I173" s="8" t="s">
        <v>16</v>
      </c>
      <c r="J173" s="31" t="s">
        <v>1805</v>
      </c>
      <c r="K173" s="31" t="s">
        <v>1806</v>
      </c>
      <c r="L173" s="31" t="s">
        <v>543</v>
      </c>
      <c r="M173" s="31" t="s">
        <v>1804</v>
      </c>
      <c r="N173" s="7">
        <v>5</v>
      </c>
      <c r="O173" s="7" t="s">
        <v>21</v>
      </c>
      <c r="P173" s="31" t="s">
        <v>1246</v>
      </c>
      <c r="Q173" s="31" t="s">
        <v>766</v>
      </c>
      <c r="R173" s="104" t="s">
        <v>115</v>
      </c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</row>
    <row r="174" spans="1:74" s="20" customFormat="1" ht="18" customHeight="1" x14ac:dyDescent="0.25">
      <c r="A174" s="74">
        <v>16</v>
      </c>
      <c r="B174" s="70" t="s">
        <v>172</v>
      </c>
      <c r="C174" s="7">
        <v>0</v>
      </c>
      <c r="D174" s="7">
        <v>8</v>
      </c>
      <c r="E174" s="7">
        <v>3</v>
      </c>
      <c r="F174" s="7">
        <f t="shared" si="9"/>
        <v>11</v>
      </c>
      <c r="G174" s="7">
        <v>2</v>
      </c>
      <c r="H174" s="19">
        <f t="shared" si="8"/>
        <v>0.36666666666666664</v>
      </c>
      <c r="I174" s="8" t="s">
        <v>16</v>
      </c>
      <c r="J174" s="31" t="s">
        <v>3979</v>
      </c>
      <c r="K174" s="31" t="s">
        <v>288</v>
      </c>
      <c r="L174" s="31" t="s">
        <v>68</v>
      </c>
      <c r="M174" s="31" t="s">
        <v>4371</v>
      </c>
      <c r="N174" s="7">
        <v>5</v>
      </c>
      <c r="O174" s="7" t="s">
        <v>59</v>
      </c>
      <c r="P174" s="31" t="s">
        <v>3980</v>
      </c>
      <c r="Q174" s="31" t="s">
        <v>157</v>
      </c>
      <c r="R174" s="104" t="s">
        <v>300</v>
      </c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</row>
    <row r="175" spans="1:74" s="20" customFormat="1" ht="18" customHeight="1" x14ac:dyDescent="0.25">
      <c r="A175" s="74">
        <v>16</v>
      </c>
      <c r="B175" s="70" t="s">
        <v>2023</v>
      </c>
      <c r="C175" s="7">
        <v>0</v>
      </c>
      <c r="D175" s="7">
        <v>4</v>
      </c>
      <c r="E175" s="7">
        <v>7</v>
      </c>
      <c r="F175" s="7">
        <f t="shared" si="9"/>
        <v>11</v>
      </c>
      <c r="G175" s="7">
        <v>5</v>
      </c>
      <c r="H175" s="19">
        <f t="shared" si="8"/>
        <v>0.36666666666666664</v>
      </c>
      <c r="I175" s="8" t="s">
        <v>16</v>
      </c>
      <c r="J175" s="31" t="s">
        <v>2024</v>
      </c>
      <c r="K175" s="31" t="s">
        <v>174</v>
      </c>
      <c r="L175" s="31" t="s">
        <v>94</v>
      </c>
      <c r="M175" s="31" t="s">
        <v>2014</v>
      </c>
      <c r="N175" s="7">
        <v>5</v>
      </c>
      <c r="O175" s="7" t="s">
        <v>59</v>
      </c>
      <c r="P175" s="31" t="s">
        <v>2022</v>
      </c>
      <c r="Q175" s="31" t="s">
        <v>46</v>
      </c>
      <c r="R175" s="104" t="s">
        <v>50</v>
      </c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</row>
    <row r="176" spans="1:74" s="20" customFormat="1" ht="18" customHeight="1" x14ac:dyDescent="0.25">
      <c r="A176" s="74">
        <v>16</v>
      </c>
      <c r="B176" s="70" t="s">
        <v>377</v>
      </c>
      <c r="C176" s="7">
        <v>1</v>
      </c>
      <c r="D176" s="7">
        <v>3</v>
      </c>
      <c r="E176" s="7">
        <v>7</v>
      </c>
      <c r="F176" s="7">
        <f t="shared" si="9"/>
        <v>11</v>
      </c>
      <c r="G176" s="7">
        <v>10</v>
      </c>
      <c r="H176" s="19">
        <f t="shared" si="8"/>
        <v>0.36666666666666664</v>
      </c>
      <c r="I176" s="8" t="s">
        <v>16</v>
      </c>
      <c r="J176" s="31" t="s">
        <v>3044</v>
      </c>
      <c r="K176" s="31" t="s">
        <v>342</v>
      </c>
      <c r="L176" s="31" t="s">
        <v>43</v>
      </c>
      <c r="M176" s="31" t="s">
        <v>3029</v>
      </c>
      <c r="N176" s="7">
        <v>5</v>
      </c>
      <c r="O176" s="7" t="s">
        <v>21</v>
      </c>
      <c r="P176" s="31" t="s">
        <v>471</v>
      </c>
      <c r="Q176" s="31" t="s">
        <v>741</v>
      </c>
      <c r="R176" s="104" t="s">
        <v>88</v>
      </c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</row>
    <row r="177" spans="1:74" s="20" customFormat="1" ht="18" customHeight="1" x14ac:dyDescent="0.25">
      <c r="A177" s="74">
        <v>16</v>
      </c>
      <c r="B177" s="70" t="s">
        <v>172</v>
      </c>
      <c r="C177" s="7">
        <v>6</v>
      </c>
      <c r="D177" s="7">
        <v>0</v>
      </c>
      <c r="E177" s="7">
        <v>5</v>
      </c>
      <c r="F177" s="7">
        <f t="shared" si="9"/>
        <v>11</v>
      </c>
      <c r="G177" s="7">
        <v>2</v>
      </c>
      <c r="H177" s="19">
        <f t="shared" si="8"/>
        <v>0.36666666666666664</v>
      </c>
      <c r="I177" s="8" t="s">
        <v>16</v>
      </c>
      <c r="J177" s="31" t="s">
        <v>1130</v>
      </c>
      <c r="K177" s="31" t="s">
        <v>117</v>
      </c>
      <c r="L177" s="31" t="s">
        <v>1131</v>
      </c>
      <c r="M177" s="31" t="s">
        <v>1128</v>
      </c>
      <c r="N177" s="7">
        <v>5</v>
      </c>
      <c r="O177" s="7" t="s">
        <v>51</v>
      </c>
      <c r="P177" s="31" t="s">
        <v>1129</v>
      </c>
      <c r="Q177" s="31" t="s">
        <v>322</v>
      </c>
      <c r="R177" s="104" t="s">
        <v>96</v>
      </c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</row>
    <row r="178" spans="1:74" s="20" customFormat="1" ht="18" customHeight="1" x14ac:dyDescent="0.25">
      <c r="A178" s="74">
        <v>16</v>
      </c>
      <c r="B178" s="70" t="s">
        <v>394</v>
      </c>
      <c r="C178" s="7">
        <v>2</v>
      </c>
      <c r="D178" s="7">
        <v>5</v>
      </c>
      <c r="E178" s="7">
        <v>4</v>
      </c>
      <c r="F178" s="7">
        <f t="shared" si="9"/>
        <v>11</v>
      </c>
      <c r="G178" s="7">
        <v>4</v>
      </c>
      <c r="H178" s="19">
        <f t="shared" si="8"/>
        <v>0.36666666666666664</v>
      </c>
      <c r="I178" s="8" t="s">
        <v>16</v>
      </c>
      <c r="J178" s="31" t="s">
        <v>3934</v>
      </c>
      <c r="K178" s="31" t="s">
        <v>1927</v>
      </c>
      <c r="L178" s="31" t="s">
        <v>68</v>
      </c>
      <c r="M178" s="31" t="s">
        <v>3927</v>
      </c>
      <c r="N178" s="7">
        <v>5</v>
      </c>
      <c r="O178" s="7" t="s">
        <v>59</v>
      </c>
      <c r="P178" s="31" t="s">
        <v>3932</v>
      </c>
      <c r="Q178" s="31" t="s">
        <v>369</v>
      </c>
      <c r="R178" s="104" t="s">
        <v>43</v>
      </c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</row>
    <row r="179" spans="1:74" s="20" customFormat="1" ht="18" customHeight="1" x14ac:dyDescent="0.25">
      <c r="A179" s="74">
        <v>16</v>
      </c>
      <c r="B179" s="70" t="s">
        <v>364</v>
      </c>
      <c r="C179" s="7">
        <v>0</v>
      </c>
      <c r="D179" s="7">
        <v>4</v>
      </c>
      <c r="E179" s="7">
        <v>7</v>
      </c>
      <c r="F179" s="7">
        <f t="shared" si="9"/>
        <v>11</v>
      </c>
      <c r="G179" s="7">
        <v>5</v>
      </c>
      <c r="H179" s="19">
        <f t="shared" si="8"/>
        <v>0.36666666666666664</v>
      </c>
      <c r="I179" s="8" t="s">
        <v>16</v>
      </c>
      <c r="J179" s="31" t="s">
        <v>907</v>
      </c>
      <c r="K179" s="31" t="s">
        <v>142</v>
      </c>
      <c r="L179" s="31" t="s">
        <v>94</v>
      </c>
      <c r="M179" s="31" t="s">
        <v>893</v>
      </c>
      <c r="N179" s="52">
        <v>5</v>
      </c>
      <c r="O179" s="52" t="s">
        <v>51</v>
      </c>
      <c r="P179" s="31" t="s">
        <v>896</v>
      </c>
      <c r="Q179" s="31" t="s">
        <v>150</v>
      </c>
      <c r="R179" s="104" t="s">
        <v>50</v>
      </c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</row>
    <row r="180" spans="1:74" s="20" customFormat="1" ht="18" customHeight="1" x14ac:dyDescent="0.25">
      <c r="A180" s="74">
        <v>16</v>
      </c>
      <c r="B180" s="70" t="s">
        <v>166</v>
      </c>
      <c r="C180" s="7">
        <v>1</v>
      </c>
      <c r="D180" s="7">
        <v>3</v>
      </c>
      <c r="E180" s="7">
        <v>7</v>
      </c>
      <c r="F180" s="7">
        <f t="shared" si="9"/>
        <v>11</v>
      </c>
      <c r="G180" s="7">
        <v>1</v>
      </c>
      <c r="H180" s="19">
        <f t="shared" si="8"/>
        <v>0.36666666666666664</v>
      </c>
      <c r="I180" s="8" t="s">
        <v>16</v>
      </c>
      <c r="J180" s="31" t="s">
        <v>2869</v>
      </c>
      <c r="K180" s="31" t="s">
        <v>1116</v>
      </c>
      <c r="L180" s="31" t="s">
        <v>860</v>
      </c>
      <c r="M180" s="31" t="s">
        <v>2867</v>
      </c>
      <c r="N180" s="7">
        <v>5</v>
      </c>
      <c r="O180" s="7"/>
      <c r="P180" s="31" t="s">
        <v>2868</v>
      </c>
      <c r="Q180" s="31" t="s">
        <v>138</v>
      </c>
      <c r="R180" s="104" t="s">
        <v>28</v>
      </c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</row>
    <row r="181" spans="1:74" s="20" customFormat="1" ht="18" customHeight="1" x14ac:dyDescent="0.25">
      <c r="A181" s="74">
        <v>16</v>
      </c>
      <c r="B181" s="70" t="s">
        <v>161</v>
      </c>
      <c r="C181" s="7">
        <v>4</v>
      </c>
      <c r="D181" s="7">
        <v>2</v>
      </c>
      <c r="E181" s="7">
        <v>5</v>
      </c>
      <c r="F181" s="7">
        <f t="shared" si="9"/>
        <v>11</v>
      </c>
      <c r="G181" s="7">
        <v>3</v>
      </c>
      <c r="H181" s="19">
        <f t="shared" si="8"/>
        <v>0.36666666666666664</v>
      </c>
      <c r="I181" s="8" t="s">
        <v>16</v>
      </c>
      <c r="J181" s="31" t="s">
        <v>3694</v>
      </c>
      <c r="K181" s="31" t="s">
        <v>392</v>
      </c>
      <c r="L181" s="31" t="s">
        <v>604</v>
      </c>
      <c r="M181" s="49" t="s">
        <v>3691</v>
      </c>
      <c r="N181" s="7">
        <v>5</v>
      </c>
      <c r="O181" s="7" t="s">
        <v>21</v>
      </c>
      <c r="P181" s="31" t="s">
        <v>3692</v>
      </c>
      <c r="Q181" s="31" t="s">
        <v>299</v>
      </c>
      <c r="R181" s="104" t="s">
        <v>96</v>
      </c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</row>
    <row r="182" spans="1:74" s="20" customFormat="1" ht="18" customHeight="1" x14ac:dyDescent="0.25">
      <c r="A182" s="74">
        <v>16</v>
      </c>
      <c r="B182" s="70" t="s">
        <v>367</v>
      </c>
      <c r="C182" s="7">
        <v>3</v>
      </c>
      <c r="D182" s="7">
        <v>4</v>
      </c>
      <c r="E182" s="7">
        <v>4</v>
      </c>
      <c r="F182" s="7">
        <f t="shared" si="9"/>
        <v>11</v>
      </c>
      <c r="G182" s="7">
        <v>4</v>
      </c>
      <c r="H182" s="19">
        <f t="shared" si="8"/>
        <v>0.36666666666666664</v>
      </c>
      <c r="I182" s="8" t="s">
        <v>16</v>
      </c>
      <c r="J182" s="31" t="s">
        <v>4197</v>
      </c>
      <c r="K182" s="31" t="s">
        <v>138</v>
      </c>
      <c r="L182" s="31" t="s">
        <v>68</v>
      </c>
      <c r="M182" s="31" t="s">
        <v>4192</v>
      </c>
      <c r="N182" s="7">
        <v>5</v>
      </c>
      <c r="O182" s="7" t="s">
        <v>51</v>
      </c>
      <c r="P182" s="31" t="s">
        <v>1233</v>
      </c>
      <c r="Q182" s="31" t="s">
        <v>23</v>
      </c>
      <c r="R182" s="104" t="s">
        <v>122</v>
      </c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</row>
    <row r="183" spans="1:74" s="20" customFormat="1" ht="18" customHeight="1" x14ac:dyDescent="0.25">
      <c r="A183" s="74">
        <v>16</v>
      </c>
      <c r="B183" s="70" t="s">
        <v>924</v>
      </c>
      <c r="C183" s="7">
        <v>5</v>
      </c>
      <c r="D183" s="7">
        <v>3</v>
      </c>
      <c r="E183" s="7">
        <v>3</v>
      </c>
      <c r="F183" s="7">
        <f t="shared" si="9"/>
        <v>11</v>
      </c>
      <c r="G183" s="7">
        <v>10</v>
      </c>
      <c r="H183" s="19">
        <f t="shared" si="8"/>
        <v>0.36666666666666664</v>
      </c>
      <c r="I183" s="8" t="s">
        <v>16</v>
      </c>
      <c r="J183" s="31" t="s">
        <v>3043</v>
      </c>
      <c r="K183" s="31" t="s">
        <v>1287</v>
      </c>
      <c r="L183" s="31" t="s">
        <v>242</v>
      </c>
      <c r="M183" s="31" t="s">
        <v>3029</v>
      </c>
      <c r="N183" s="7">
        <v>5</v>
      </c>
      <c r="O183" s="7" t="s">
        <v>21</v>
      </c>
      <c r="P183" s="31" t="s">
        <v>471</v>
      </c>
      <c r="Q183" s="31" t="s">
        <v>741</v>
      </c>
      <c r="R183" s="104" t="s">
        <v>88</v>
      </c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</row>
    <row r="184" spans="1:74" s="20" customFormat="1" ht="18" customHeight="1" x14ac:dyDescent="0.25">
      <c r="A184" s="74">
        <v>16</v>
      </c>
      <c r="B184" s="70" t="s">
        <v>924</v>
      </c>
      <c r="C184" s="7">
        <v>0</v>
      </c>
      <c r="D184" s="7">
        <v>6</v>
      </c>
      <c r="E184" s="7">
        <v>5</v>
      </c>
      <c r="F184" s="7">
        <f t="shared" si="9"/>
        <v>11</v>
      </c>
      <c r="G184" s="7">
        <v>4</v>
      </c>
      <c r="H184" s="19">
        <f t="shared" si="8"/>
        <v>0.36666666666666664</v>
      </c>
      <c r="I184" s="8" t="s">
        <v>16</v>
      </c>
      <c r="J184" s="31" t="s">
        <v>2585</v>
      </c>
      <c r="K184" s="31" t="s">
        <v>299</v>
      </c>
      <c r="L184" s="31" t="s">
        <v>122</v>
      </c>
      <c r="M184" s="31" t="s">
        <v>2580</v>
      </c>
      <c r="N184" s="7">
        <v>5</v>
      </c>
      <c r="O184" s="7" t="s">
        <v>51</v>
      </c>
      <c r="P184" s="31" t="s">
        <v>2586</v>
      </c>
      <c r="Q184" s="31" t="s">
        <v>404</v>
      </c>
      <c r="R184" s="104" t="s">
        <v>43</v>
      </c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</row>
    <row r="185" spans="1:74" s="20" customFormat="1" ht="18" customHeight="1" x14ac:dyDescent="0.25">
      <c r="A185" s="74">
        <v>16</v>
      </c>
      <c r="B185" s="70" t="s">
        <v>334</v>
      </c>
      <c r="C185" s="7">
        <v>4</v>
      </c>
      <c r="D185" s="7">
        <v>4</v>
      </c>
      <c r="E185" s="7">
        <v>3</v>
      </c>
      <c r="F185" s="7">
        <f t="shared" si="9"/>
        <v>11</v>
      </c>
      <c r="G185" s="7">
        <v>1</v>
      </c>
      <c r="H185" s="19">
        <f t="shared" si="8"/>
        <v>0.36666666666666664</v>
      </c>
      <c r="I185" s="8" t="s">
        <v>16</v>
      </c>
      <c r="J185" s="31" t="s">
        <v>642</v>
      </c>
      <c r="K185" s="31" t="s">
        <v>255</v>
      </c>
      <c r="L185" s="31" t="s">
        <v>300</v>
      </c>
      <c r="M185" s="31" t="s">
        <v>643</v>
      </c>
      <c r="N185" s="7">
        <v>5</v>
      </c>
      <c r="O185" s="7" t="s">
        <v>51</v>
      </c>
      <c r="P185" s="31" t="s">
        <v>644</v>
      </c>
      <c r="Q185" s="31" t="s">
        <v>645</v>
      </c>
      <c r="R185" s="104" t="s">
        <v>88</v>
      </c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</row>
    <row r="186" spans="1:74" s="20" customFormat="1" ht="18" customHeight="1" x14ac:dyDescent="0.25">
      <c r="A186" s="74">
        <v>16</v>
      </c>
      <c r="B186" s="70" t="s">
        <v>382</v>
      </c>
      <c r="C186" s="7">
        <v>0</v>
      </c>
      <c r="D186" s="7">
        <v>8</v>
      </c>
      <c r="E186" s="7">
        <v>3</v>
      </c>
      <c r="F186" s="7">
        <f t="shared" si="9"/>
        <v>11</v>
      </c>
      <c r="G186" s="7">
        <v>7</v>
      </c>
      <c r="H186" s="19">
        <f t="shared" si="8"/>
        <v>0.36666666666666664</v>
      </c>
      <c r="I186" s="8" t="s">
        <v>16</v>
      </c>
      <c r="J186" s="31" t="s">
        <v>1214</v>
      </c>
      <c r="K186" s="31" t="s">
        <v>37</v>
      </c>
      <c r="L186" s="31" t="s">
        <v>978</v>
      </c>
      <c r="M186" s="49" t="s">
        <v>4370</v>
      </c>
      <c r="N186" s="7">
        <v>5</v>
      </c>
      <c r="O186" s="7" t="s">
        <v>486</v>
      </c>
      <c r="P186" s="31" t="s">
        <v>1205</v>
      </c>
      <c r="Q186" s="31" t="s">
        <v>1206</v>
      </c>
      <c r="R186" s="104" t="s">
        <v>1207</v>
      </c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</row>
    <row r="187" spans="1:74" s="20" customFormat="1" ht="18" customHeight="1" x14ac:dyDescent="0.25">
      <c r="A187" s="74">
        <v>16</v>
      </c>
      <c r="B187" s="70" t="s">
        <v>161</v>
      </c>
      <c r="C187" s="7">
        <v>4</v>
      </c>
      <c r="D187" s="7">
        <v>4</v>
      </c>
      <c r="E187" s="7">
        <v>3</v>
      </c>
      <c r="F187" s="7">
        <f t="shared" si="9"/>
        <v>11</v>
      </c>
      <c r="G187" s="7">
        <v>1</v>
      </c>
      <c r="H187" s="19">
        <f t="shared" si="8"/>
        <v>0.36666666666666664</v>
      </c>
      <c r="I187" s="8" t="s">
        <v>16</v>
      </c>
      <c r="J187" s="31" t="s">
        <v>650</v>
      </c>
      <c r="K187" s="31" t="s">
        <v>342</v>
      </c>
      <c r="L187" s="31" t="s">
        <v>68</v>
      </c>
      <c r="M187" s="31" t="s">
        <v>643</v>
      </c>
      <c r="N187" s="7">
        <v>5</v>
      </c>
      <c r="O187" s="7" t="s">
        <v>51</v>
      </c>
      <c r="P187" s="31" t="s">
        <v>644</v>
      </c>
      <c r="Q187" s="31" t="s">
        <v>645</v>
      </c>
      <c r="R187" s="104" t="s">
        <v>88</v>
      </c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</row>
    <row r="188" spans="1:74" s="20" customFormat="1" ht="18" customHeight="1" x14ac:dyDescent="0.25">
      <c r="A188" s="74">
        <v>16</v>
      </c>
      <c r="B188" s="70" t="s">
        <v>334</v>
      </c>
      <c r="C188" s="7">
        <v>6</v>
      </c>
      <c r="D188" s="7">
        <v>0</v>
      </c>
      <c r="E188" s="7">
        <v>5</v>
      </c>
      <c r="F188" s="7">
        <f t="shared" si="9"/>
        <v>11</v>
      </c>
      <c r="G188" s="7">
        <v>4</v>
      </c>
      <c r="H188" s="19">
        <f t="shared" si="8"/>
        <v>0.36666666666666664</v>
      </c>
      <c r="I188" s="8" t="s">
        <v>16</v>
      </c>
      <c r="J188" s="31" t="s">
        <v>2441</v>
      </c>
      <c r="K188" s="31" t="s">
        <v>280</v>
      </c>
      <c r="L188" s="31" t="s">
        <v>191</v>
      </c>
      <c r="M188" s="31" t="s">
        <v>2434</v>
      </c>
      <c r="N188" s="7">
        <v>5</v>
      </c>
      <c r="O188" s="7" t="s">
        <v>59</v>
      </c>
      <c r="P188" s="31" t="s">
        <v>2435</v>
      </c>
      <c r="Q188" s="31" t="s">
        <v>150</v>
      </c>
      <c r="R188" s="104" t="s">
        <v>94</v>
      </c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</row>
    <row r="189" spans="1:74" s="20" customFormat="1" ht="18" customHeight="1" x14ac:dyDescent="0.25">
      <c r="A189" s="74">
        <v>16</v>
      </c>
      <c r="B189" s="70" t="s">
        <v>153</v>
      </c>
      <c r="C189" s="7">
        <v>1</v>
      </c>
      <c r="D189" s="7">
        <v>3</v>
      </c>
      <c r="E189" s="7">
        <v>7</v>
      </c>
      <c r="F189" s="7">
        <f t="shared" si="9"/>
        <v>11</v>
      </c>
      <c r="G189" s="7">
        <v>4</v>
      </c>
      <c r="H189" s="19">
        <f t="shared" si="8"/>
        <v>0.36666666666666664</v>
      </c>
      <c r="I189" s="8" t="s">
        <v>16</v>
      </c>
      <c r="J189" s="31" t="s">
        <v>3192</v>
      </c>
      <c r="K189" s="31" t="s">
        <v>3111</v>
      </c>
      <c r="L189" s="31" t="s">
        <v>68</v>
      </c>
      <c r="M189" s="31" t="s">
        <v>3187</v>
      </c>
      <c r="N189" s="7">
        <v>5</v>
      </c>
      <c r="O189" s="7" t="s">
        <v>59</v>
      </c>
      <c r="P189" s="31" t="s">
        <v>3191</v>
      </c>
      <c r="Q189" s="31" t="s">
        <v>322</v>
      </c>
      <c r="R189" s="104" t="s">
        <v>122</v>
      </c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</row>
    <row r="190" spans="1:74" s="20" customFormat="1" ht="18" customHeight="1" x14ac:dyDescent="0.25">
      <c r="A190" s="74">
        <v>16</v>
      </c>
      <c r="B190" s="70" t="s">
        <v>172</v>
      </c>
      <c r="C190" s="7">
        <v>5</v>
      </c>
      <c r="D190" s="7">
        <v>2</v>
      </c>
      <c r="E190" s="7">
        <v>4</v>
      </c>
      <c r="F190" s="7">
        <f t="shared" si="9"/>
        <v>11</v>
      </c>
      <c r="G190" s="7">
        <v>2</v>
      </c>
      <c r="H190" s="19">
        <f t="shared" si="8"/>
        <v>0.36666666666666664</v>
      </c>
      <c r="I190" s="8" t="s">
        <v>16</v>
      </c>
      <c r="J190" s="31" t="s">
        <v>1557</v>
      </c>
      <c r="K190" s="31" t="s">
        <v>648</v>
      </c>
      <c r="L190" s="31" t="s">
        <v>242</v>
      </c>
      <c r="M190" s="31" t="s">
        <v>1555</v>
      </c>
      <c r="N190" s="7">
        <v>5</v>
      </c>
      <c r="O190" s="7" t="s">
        <v>21</v>
      </c>
      <c r="P190" s="31" t="s">
        <v>1556</v>
      </c>
      <c r="Q190" s="31" t="s">
        <v>150</v>
      </c>
      <c r="R190" s="104" t="s">
        <v>35</v>
      </c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</row>
    <row r="191" spans="1:74" s="20" customFormat="1" ht="18" customHeight="1" x14ac:dyDescent="0.25">
      <c r="A191" s="74">
        <v>16</v>
      </c>
      <c r="B191" s="70" t="s">
        <v>323</v>
      </c>
      <c r="C191" s="7">
        <v>1</v>
      </c>
      <c r="D191" s="7">
        <v>4</v>
      </c>
      <c r="E191" s="7">
        <v>6</v>
      </c>
      <c r="F191" s="7">
        <f t="shared" si="9"/>
        <v>11</v>
      </c>
      <c r="G191" s="7">
        <v>7</v>
      </c>
      <c r="H191" s="19">
        <f t="shared" si="8"/>
        <v>0.36666666666666664</v>
      </c>
      <c r="I191" s="8" t="s">
        <v>16</v>
      </c>
      <c r="J191" s="31" t="s">
        <v>2642</v>
      </c>
      <c r="K191" s="31" t="s">
        <v>232</v>
      </c>
      <c r="L191" s="31" t="s">
        <v>96</v>
      </c>
      <c r="M191" s="31" t="s">
        <v>4369</v>
      </c>
      <c r="N191" s="7">
        <v>5</v>
      </c>
      <c r="O191" s="7" t="s">
        <v>21</v>
      </c>
      <c r="P191" s="31" t="s">
        <v>3519</v>
      </c>
      <c r="Q191" s="31" t="s">
        <v>251</v>
      </c>
      <c r="R191" s="104" t="s">
        <v>115</v>
      </c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</row>
    <row r="192" spans="1:74" s="20" customFormat="1" ht="18" customHeight="1" x14ac:dyDescent="0.25">
      <c r="A192" s="74">
        <v>17</v>
      </c>
      <c r="B192" s="70" t="s">
        <v>334</v>
      </c>
      <c r="C192" s="7">
        <v>1</v>
      </c>
      <c r="D192" s="7">
        <v>9</v>
      </c>
      <c r="E192" s="7">
        <v>0</v>
      </c>
      <c r="F192" s="7">
        <f t="shared" si="9"/>
        <v>10</v>
      </c>
      <c r="G192" s="7">
        <v>5</v>
      </c>
      <c r="H192" s="19">
        <f t="shared" si="8"/>
        <v>0.33333333333333331</v>
      </c>
      <c r="I192" s="8" t="s">
        <v>16</v>
      </c>
      <c r="J192" s="31" t="s">
        <v>1681</v>
      </c>
      <c r="K192" s="31" t="s">
        <v>533</v>
      </c>
      <c r="L192" s="31" t="s">
        <v>24</v>
      </c>
      <c r="M192" s="31" t="s">
        <v>1676</v>
      </c>
      <c r="N192" s="7">
        <v>5</v>
      </c>
      <c r="O192" s="7" t="s">
        <v>21</v>
      </c>
      <c r="P192" s="31" t="s">
        <v>1677</v>
      </c>
      <c r="Q192" s="31" t="s">
        <v>255</v>
      </c>
      <c r="R192" s="104" t="s">
        <v>115</v>
      </c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</row>
    <row r="193" spans="1:74" s="20" customFormat="1" ht="18" customHeight="1" x14ac:dyDescent="0.25">
      <c r="A193" s="74">
        <v>17</v>
      </c>
      <c r="B193" s="70" t="s">
        <v>394</v>
      </c>
      <c r="C193" s="7">
        <v>3</v>
      </c>
      <c r="D193" s="7">
        <v>4</v>
      </c>
      <c r="E193" s="7">
        <v>3</v>
      </c>
      <c r="F193" s="7">
        <f t="shared" si="9"/>
        <v>10</v>
      </c>
      <c r="G193" s="7">
        <v>11</v>
      </c>
      <c r="H193" s="19">
        <f t="shared" si="8"/>
        <v>0.33333333333333331</v>
      </c>
      <c r="I193" s="8" t="s">
        <v>16</v>
      </c>
      <c r="J193" s="31" t="s">
        <v>3048</v>
      </c>
      <c r="K193" s="31" t="s">
        <v>1655</v>
      </c>
      <c r="L193" s="31" t="s">
        <v>245</v>
      </c>
      <c r="M193" s="31" t="s">
        <v>3029</v>
      </c>
      <c r="N193" s="7">
        <v>5</v>
      </c>
      <c r="O193" s="7" t="s">
        <v>51</v>
      </c>
      <c r="P193" s="31" t="s">
        <v>471</v>
      </c>
      <c r="Q193" s="31" t="s">
        <v>741</v>
      </c>
      <c r="R193" s="104" t="s">
        <v>88</v>
      </c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</row>
    <row r="194" spans="1:74" s="20" customFormat="1" ht="18" customHeight="1" x14ac:dyDescent="0.25">
      <c r="A194" s="74">
        <v>17</v>
      </c>
      <c r="B194" s="70" t="s">
        <v>367</v>
      </c>
      <c r="C194" s="7">
        <v>4</v>
      </c>
      <c r="D194" s="7">
        <v>1</v>
      </c>
      <c r="E194" s="7">
        <v>5</v>
      </c>
      <c r="F194" s="7">
        <f t="shared" si="9"/>
        <v>10</v>
      </c>
      <c r="G194" s="7">
        <v>2</v>
      </c>
      <c r="H194" s="19">
        <f t="shared" si="8"/>
        <v>0.33333333333333331</v>
      </c>
      <c r="I194" s="8" t="s">
        <v>16</v>
      </c>
      <c r="J194" s="31" t="s">
        <v>655</v>
      </c>
      <c r="K194" s="31" t="s">
        <v>656</v>
      </c>
      <c r="L194" s="31" t="s">
        <v>310</v>
      </c>
      <c r="M194" s="31" t="s">
        <v>643</v>
      </c>
      <c r="N194" s="7">
        <v>5</v>
      </c>
      <c r="O194" s="7" t="s">
        <v>51</v>
      </c>
      <c r="P194" s="31" t="s">
        <v>644</v>
      </c>
      <c r="Q194" s="31" t="s">
        <v>645</v>
      </c>
      <c r="R194" s="104" t="s">
        <v>88</v>
      </c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</row>
    <row r="195" spans="1:74" s="20" customFormat="1" ht="18" customHeight="1" x14ac:dyDescent="0.25">
      <c r="A195" s="74">
        <v>17</v>
      </c>
      <c r="B195" s="70" t="s">
        <v>323</v>
      </c>
      <c r="C195" s="7">
        <v>2</v>
      </c>
      <c r="D195" s="7">
        <v>5</v>
      </c>
      <c r="E195" s="7">
        <v>3</v>
      </c>
      <c r="F195" s="7">
        <f t="shared" ref="F195:F226" si="10">C195+D195+E195</f>
        <v>10</v>
      </c>
      <c r="G195" s="7">
        <v>11</v>
      </c>
      <c r="H195" s="19">
        <f t="shared" ref="H195:H258" si="11">F195/30</f>
        <v>0.33333333333333331</v>
      </c>
      <c r="I195" s="8" t="s">
        <v>16</v>
      </c>
      <c r="J195" s="31" t="s">
        <v>3047</v>
      </c>
      <c r="K195" s="31" t="s">
        <v>49</v>
      </c>
      <c r="L195" s="31" t="s">
        <v>325</v>
      </c>
      <c r="M195" s="31" t="s">
        <v>3029</v>
      </c>
      <c r="N195" s="7">
        <v>5</v>
      </c>
      <c r="O195" s="7" t="s">
        <v>21</v>
      </c>
      <c r="P195" s="31" t="s">
        <v>471</v>
      </c>
      <c r="Q195" s="31" t="s">
        <v>741</v>
      </c>
      <c r="R195" s="104" t="s">
        <v>88</v>
      </c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</row>
    <row r="196" spans="1:74" s="20" customFormat="1" ht="18" customHeight="1" x14ac:dyDescent="0.25">
      <c r="A196" s="74">
        <v>17</v>
      </c>
      <c r="B196" s="70" t="s">
        <v>390</v>
      </c>
      <c r="C196" s="7">
        <v>0</v>
      </c>
      <c r="D196" s="7">
        <v>4</v>
      </c>
      <c r="E196" s="7">
        <v>6</v>
      </c>
      <c r="F196" s="7">
        <f t="shared" si="10"/>
        <v>10</v>
      </c>
      <c r="G196" s="7">
        <v>2</v>
      </c>
      <c r="H196" s="19">
        <f t="shared" si="11"/>
        <v>0.33333333333333331</v>
      </c>
      <c r="I196" s="8" t="s">
        <v>16</v>
      </c>
      <c r="J196" s="31" t="s">
        <v>2979</v>
      </c>
      <c r="K196" s="31" t="s">
        <v>314</v>
      </c>
      <c r="L196" s="31" t="s">
        <v>43</v>
      </c>
      <c r="M196" s="31" t="s">
        <v>2978</v>
      </c>
      <c r="N196" s="7">
        <v>5</v>
      </c>
      <c r="O196" s="7" t="s">
        <v>165</v>
      </c>
      <c r="P196" s="31" t="s">
        <v>284</v>
      </c>
      <c r="Q196" s="31" t="s">
        <v>157</v>
      </c>
      <c r="R196" s="104" t="s">
        <v>115</v>
      </c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</row>
    <row r="197" spans="1:74" s="20" customFormat="1" ht="18" customHeight="1" x14ac:dyDescent="0.25">
      <c r="A197" s="74">
        <v>17</v>
      </c>
      <c r="B197" s="70" t="s">
        <v>166</v>
      </c>
      <c r="C197" s="7">
        <v>3</v>
      </c>
      <c r="D197" s="7">
        <v>3</v>
      </c>
      <c r="E197" s="7">
        <v>4</v>
      </c>
      <c r="F197" s="7">
        <f t="shared" si="10"/>
        <v>10</v>
      </c>
      <c r="G197" s="7">
        <v>3</v>
      </c>
      <c r="H197" s="19">
        <f t="shared" si="11"/>
        <v>0.33333333333333331</v>
      </c>
      <c r="I197" s="8" t="s">
        <v>16</v>
      </c>
      <c r="J197" s="31" t="s">
        <v>3981</v>
      </c>
      <c r="K197" s="31" t="s">
        <v>320</v>
      </c>
      <c r="L197" s="31" t="s">
        <v>242</v>
      </c>
      <c r="M197" s="31" t="s">
        <v>4371</v>
      </c>
      <c r="N197" s="7">
        <v>5</v>
      </c>
      <c r="O197" s="7" t="s">
        <v>1475</v>
      </c>
      <c r="P197" s="31" t="s">
        <v>3982</v>
      </c>
      <c r="Q197" s="31" t="s">
        <v>510</v>
      </c>
      <c r="R197" s="104" t="s">
        <v>160</v>
      </c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</row>
    <row r="198" spans="1:74" s="20" customFormat="1" ht="18" customHeight="1" x14ac:dyDescent="0.25">
      <c r="A198" s="74">
        <v>17</v>
      </c>
      <c r="B198" s="70" t="s">
        <v>336</v>
      </c>
      <c r="C198" s="7">
        <v>2</v>
      </c>
      <c r="D198" s="7">
        <v>2</v>
      </c>
      <c r="E198" s="7">
        <v>6</v>
      </c>
      <c r="F198" s="7">
        <f t="shared" si="10"/>
        <v>10</v>
      </c>
      <c r="G198" s="7">
        <v>6</v>
      </c>
      <c r="H198" s="19">
        <f t="shared" si="11"/>
        <v>0.33333333333333331</v>
      </c>
      <c r="I198" s="8" t="s">
        <v>16</v>
      </c>
      <c r="J198" s="31" t="s">
        <v>3789</v>
      </c>
      <c r="K198" s="31" t="s">
        <v>78</v>
      </c>
      <c r="L198" s="31" t="s">
        <v>516</v>
      </c>
      <c r="M198" s="31" t="s">
        <v>3784</v>
      </c>
      <c r="N198" s="7">
        <v>5</v>
      </c>
      <c r="O198" s="7" t="s">
        <v>59</v>
      </c>
      <c r="P198" s="31" t="s">
        <v>3785</v>
      </c>
      <c r="Q198" s="31" t="s">
        <v>150</v>
      </c>
      <c r="R198" s="104" t="s">
        <v>184</v>
      </c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</row>
    <row r="199" spans="1:74" s="20" customFormat="1" ht="18" customHeight="1" x14ac:dyDescent="0.25">
      <c r="A199" s="74">
        <v>17</v>
      </c>
      <c r="B199" s="70" t="s">
        <v>158</v>
      </c>
      <c r="C199" s="7">
        <v>2</v>
      </c>
      <c r="D199" s="7">
        <v>4</v>
      </c>
      <c r="E199" s="7">
        <v>4</v>
      </c>
      <c r="F199" s="7">
        <f t="shared" si="10"/>
        <v>10</v>
      </c>
      <c r="G199" s="7">
        <v>5</v>
      </c>
      <c r="H199" s="19">
        <f t="shared" si="11"/>
        <v>0.33333333333333331</v>
      </c>
      <c r="I199" s="8" t="s">
        <v>16</v>
      </c>
      <c r="J199" s="31" t="s">
        <v>2538</v>
      </c>
      <c r="K199" s="31" t="s">
        <v>1655</v>
      </c>
      <c r="L199" s="31" t="s">
        <v>139</v>
      </c>
      <c r="M199" s="31" t="s">
        <v>2533</v>
      </c>
      <c r="N199" s="7">
        <v>5</v>
      </c>
      <c r="O199" s="7" t="s">
        <v>165</v>
      </c>
      <c r="P199" s="31" t="s">
        <v>2535</v>
      </c>
      <c r="Q199" s="31" t="s">
        <v>294</v>
      </c>
      <c r="R199" s="104" t="s">
        <v>122</v>
      </c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</row>
    <row r="200" spans="1:74" s="20" customFormat="1" ht="18" customHeight="1" x14ac:dyDescent="0.25">
      <c r="A200" s="74">
        <v>17</v>
      </c>
      <c r="B200" s="70" t="s">
        <v>377</v>
      </c>
      <c r="C200" s="7">
        <v>5</v>
      </c>
      <c r="D200" s="7">
        <v>2</v>
      </c>
      <c r="E200" s="7">
        <v>3</v>
      </c>
      <c r="F200" s="7">
        <f t="shared" si="10"/>
        <v>10</v>
      </c>
      <c r="G200" s="7">
        <v>5</v>
      </c>
      <c r="H200" s="19">
        <f t="shared" si="11"/>
        <v>0.33333333333333331</v>
      </c>
      <c r="I200" s="8" t="s">
        <v>16</v>
      </c>
      <c r="J200" s="31" t="s">
        <v>1579</v>
      </c>
      <c r="K200" s="31" t="s">
        <v>49</v>
      </c>
      <c r="L200" s="31" t="s">
        <v>115</v>
      </c>
      <c r="M200" s="31" t="s">
        <v>2434</v>
      </c>
      <c r="N200" s="7">
        <v>5</v>
      </c>
      <c r="O200" s="7" t="s">
        <v>428</v>
      </c>
      <c r="P200" s="31" t="s">
        <v>2440</v>
      </c>
      <c r="Q200" s="31" t="s">
        <v>255</v>
      </c>
      <c r="R200" s="104" t="s">
        <v>155</v>
      </c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</row>
    <row r="201" spans="1:74" s="20" customFormat="1" ht="18" customHeight="1" x14ac:dyDescent="0.25">
      <c r="A201" s="74">
        <v>17</v>
      </c>
      <c r="B201" s="70" t="s">
        <v>158</v>
      </c>
      <c r="C201" s="7">
        <v>2</v>
      </c>
      <c r="D201" s="7">
        <v>2</v>
      </c>
      <c r="E201" s="7">
        <v>6</v>
      </c>
      <c r="F201" s="7">
        <f t="shared" si="10"/>
        <v>10</v>
      </c>
      <c r="G201" s="7">
        <v>2</v>
      </c>
      <c r="H201" s="19">
        <f t="shared" si="11"/>
        <v>0.33333333333333331</v>
      </c>
      <c r="I201" s="8" t="s">
        <v>16</v>
      </c>
      <c r="J201" s="31" t="s">
        <v>654</v>
      </c>
      <c r="K201" s="31" t="s">
        <v>280</v>
      </c>
      <c r="L201" s="31" t="s">
        <v>242</v>
      </c>
      <c r="M201" s="31" t="s">
        <v>643</v>
      </c>
      <c r="N201" s="7">
        <v>5</v>
      </c>
      <c r="O201" s="7" t="s">
        <v>51</v>
      </c>
      <c r="P201" s="31" t="s">
        <v>644</v>
      </c>
      <c r="Q201" s="31" t="s">
        <v>645</v>
      </c>
      <c r="R201" s="104" t="s">
        <v>88</v>
      </c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</row>
    <row r="202" spans="1:74" s="20" customFormat="1" ht="18" customHeight="1" x14ac:dyDescent="0.25">
      <c r="A202" s="74">
        <v>17</v>
      </c>
      <c r="B202" s="70" t="s">
        <v>924</v>
      </c>
      <c r="C202" s="7">
        <v>0</v>
      </c>
      <c r="D202" s="7">
        <v>8</v>
      </c>
      <c r="E202" s="7">
        <v>2</v>
      </c>
      <c r="F202" s="7">
        <f t="shared" si="10"/>
        <v>10</v>
      </c>
      <c r="G202" s="7">
        <v>9</v>
      </c>
      <c r="H202" s="19">
        <f t="shared" si="11"/>
        <v>0.33333333333333331</v>
      </c>
      <c r="I202" s="8" t="s">
        <v>16</v>
      </c>
      <c r="J202" s="31" t="s">
        <v>2392</v>
      </c>
      <c r="K202" s="31" t="s">
        <v>93</v>
      </c>
      <c r="L202" s="31" t="s">
        <v>90</v>
      </c>
      <c r="M202" s="31" t="s">
        <v>4373</v>
      </c>
      <c r="N202" s="7">
        <v>5</v>
      </c>
      <c r="O202" s="7" t="s">
        <v>59</v>
      </c>
      <c r="P202" s="31" t="s">
        <v>2380</v>
      </c>
      <c r="Q202" s="31" t="s">
        <v>23</v>
      </c>
      <c r="R202" s="104" t="s">
        <v>88</v>
      </c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</row>
    <row r="203" spans="1:74" s="20" customFormat="1" ht="18" customHeight="1" x14ac:dyDescent="0.25">
      <c r="A203" s="74">
        <v>17</v>
      </c>
      <c r="B203" s="70" t="s">
        <v>169</v>
      </c>
      <c r="C203" s="7">
        <v>4</v>
      </c>
      <c r="D203" s="7">
        <v>4</v>
      </c>
      <c r="E203" s="7">
        <v>2</v>
      </c>
      <c r="F203" s="7">
        <f t="shared" si="10"/>
        <v>10</v>
      </c>
      <c r="G203" s="7">
        <v>2</v>
      </c>
      <c r="H203" s="19">
        <f t="shared" si="11"/>
        <v>0.33333333333333331</v>
      </c>
      <c r="I203" s="8" t="s">
        <v>16</v>
      </c>
      <c r="J203" s="31" t="s">
        <v>652</v>
      </c>
      <c r="K203" s="31" t="s">
        <v>653</v>
      </c>
      <c r="L203" s="31" t="s">
        <v>139</v>
      </c>
      <c r="M203" s="31" t="s">
        <v>643</v>
      </c>
      <c r="N203" s="7">
        <v>5</v>
      </c>
      <c r="O203" s="7" t="s">
        <v>51</v>
      </c>
      <c r="P203" s="31" t="s">
        <v>644</v>
      </c>
      <c r="Q203" s="31" t="s">
        <v>645</v>
      </c>
      <c r="R203" s="104" t="s">
        <v>88</v>
      </c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</row>
    <row r="204" spans="1:74" s="20" customFormat="1" ht="18" customHeight="1" x14ac:dyDescent="0.25">
      <c r="A204" s="74">
        <v>17</v>
      </c>
      <c r="B204" s="70" t="s">
        <v>148</v>
      </c>
      <c r="C204" s="7">
        <v>2</v>
      </c>
      <c r="D204" s="7">
        <v>6</v>
      </c>
      <c r="E204" s="7">
        <v>2</v>
      </c>
      <c r="F204" s="7">
        <f t="shared" si="10"/>
        <v>10</v>
      </c>
      <c r="G204" s="7">
        <v>5</v>
      </c>
      <c r="H204" s="19">
        <f t="shared" si="11"/>
        <v>0.33333333333333331</v>
      </c>
      <c r="I204" s="8" t="s">
        <v>16</v>
      </c>
      <c r="J204" s="31" t="s">
        <v>1342</v>
      </c>
      <c r="K204" s="31" t="s">
        <v>867</v>
      </c>
      <c r="L204" s="31" t="s">
        <v>118</v>
      </c>
      <c r="M204" s="31" t="s">
        <v>1333</v>
      </c>
      <c r="N204" s="7">
        <v>5</v>
      </c>
      <c r="O204" s="7" t="s">
        <v>1334</v>
      </c>
      <c r="P204" s="31" t="s">
        <v>1335</v>
      </c>
      <c r="Q204" s="31" t="s">
        <v>114</v>
      </c>
      <c r="R204" s="104" t="s">
        <v>618</v>
      </c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</row>
    <row r="205" spans="1:74" s="20" customFormat="1" ht="18" customHeight="1" x14ac:dyDescent="0.25">
      <c r="A205" s="74">
        <v>17</v>
      </c>
      <c r="B205" s="70" t="s">
        <v>2025</v>
      </c>
      <c r="C205" s="7">
        <v>1</v>
      </c>
      <c r="D205" s="7">
        <v>2</v>
      </c>
      <c r="E205" s="7">
        <v>7</v>
      </c>
      <c r="F205" s="7">
        <f t="shared" si="10"/>
        <v>10</v>
      </c>
      <c r="G205" s="7">
        <v>6</v>
      </c>
      <c r="H205" s="19">
        <f t="shared" si="11"/>
        <v>0.33333333333333331</v>
      </c>
      <c r="I205" s="8" t="s">
        <v>16</v>
      </c>
      <c r="J205" s="31" t="s">
        <v>2026</v>
      </c>
      <c r="K205" s="31" t="s">
        <v>1572</v>
      </c>
      <c r="L205" s="31" t="s">
        <v>397</v>
      </c>
      <c r="M205" s="31" t="s">
        <v>2014</v>
      </c>
      <c r="N205" s="7">
        <v>5</v>
      </c>
      <c r="O205" s="7" t="s">
        <v>362</v>
      </c>
      <c r="P205" s="31" t="s">
        <v>2015</v>
      </c>
      <c r="Q205" s="31" t="s">
        <v>114</v>
      </c>
      <c r="R205" s="104" t="s">
        <v>139</v>
      </c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</row>
    <row r="206" spans="1:74" s="20" customFormat="1" ht="18" customHeight="1" x14ac:dyDescent="0.25">
      <c r="A206" s="74">
        <v>17</v>
      </c>
      <c r="B206" s="70" t="s">
        <v>336</v>
      </c>
      <c r="C206" s="7">
        <v>3</v>
      </c>
      <c r="D206" s="7">
        <v>2</v>
      </c>
      <c r="E206" s="7">
        <v>5</v>
      </c>
      <c r="F206" s="7">
        <f t="shared" si="10"/>
        <v>10</v>
      </c>
      <c r="G206" s="7">
        <v>11</v>
      </c>
      <c r="H206" s="19">
        <f t="shared" si="11"/>
        <v>0.33333333333333331</v>
      </c>
      <c r="I206" s="8" t="s">
        <v>16</v>
      </c>
      <c r="J206" s="31" t="s">
        <v>3046</v>
      </c>
      <c r="K206" s="31" t="s">
        <v>255</v>
      </c>
      <c r="L206" s="31" t="s">
        <v>160</v>
      </c>
      <c r="M206" s="31" t="s">
        <v>3029</v>
      </c>
      <c r="N206" s="7">
        <v>5</v>
      </c>
      <c r="O206" s="7" t="s">
        <v>51</v>
      </c>
      <c r="P206" s="31" t="s">
        <v>471</v>
      </c>
      <c r="Q206" s="31" t="s">
        <v>741</v>
      </c>
      <c r="R206" s="104" t="s">
        <v>88</v>
      </c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</row>
    <row r="207" spans="1:74" s="20" customFormat="1" ht="18" customHeight="1" x14ac:dyDescent="0.25">
      <c r="A207" s="74">
        <v>17</v>
      </c>
      <c r="B207" s="70" t="s">
        <v>380</v>
      </c>
      <c r="C207" s="7">
        <v>0</v>
      </c>
      <c r="D207" s="7">
        <v>3</v>
      </c>
      <c r="E207" s="7">
        <v>7</v>
      </c>
      <c r="F207" s="7">
        <f t="shared" si="10"/>
        <v>10</v>
      </c>
      <c r="G207" s="7">
        <v>11</v>
      </c>
      <c r="H207" s="19">
        <f t="shared" si="11"/>
        <v>0.33333333333333331</v>
      </c>
      <c r="I207" s="8" t="s">
        <v>16</v>
      </c>
      <c r="J207" s="31" t="s">
        <v>3045</v>
      </c>
      <c r="K207" s="31" t="s">
        <v>1055</v>
      </c>
      <c r="L207" s="31" t="s">
        <v>955</v>
      </c>
      <c r="M207" s="31" t="s">
        <v>3029</v>
      </c>
      <c r="N207" s="7">
        <v>5</v>
      </c>
      <c r="O207" s="7" t="s">
        <v>59</v>
      </c>
      <c r="P207" s="31" t="s">
        <v>471</v>
      </c>
      <c r="Q207" s="31" t="s">
        <v>741</v>
      </c>
      <c r="R207" s="104" t="s">
        <v>88</v>
      </c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</row>
    <row r="208" spans="1:74" s="20" customFormat="1" ht="18" customHeight="1" x14ac:dyDescent="0.25">
      <c r="A208" s="74">
        <v>17</v>
      </c>
      <c r="B208" s="70" t="s">
        <v>355</v>
      </c>
      <c r="C208" s="7">
        <v>0</v>
      </c>
      <c r="D208" s="7">
        <v>6</v>
      </c>
      <c r="E208" s="7">
        <v>4</v>
      </c>
      <c r="F208" s="7">
        <f t="shared" si="10"/>
        <v>10</v>
      </c>
      <c r="G208" s="7">
        <v>9</v>
      </c>
      <c r="H208" s="19">
        <f t="shared" si="11"/>
        <v>0.33333333333333331</v>
      </c>
      <c r="I208" s="8" t="s">
        <v>16</v>
      </c>
      <c r="J208" s="31" t="s">
        <v>2393</v>
      </c>
      <c r="K208" s="31" t="s">
        <v>249</v>
      </c>
      <c r="L208" s="31" t="s">
        <v>310</v>
      </c>
      <c r="M208" s="31" t="s">
        <v>4373</v>
      </c>
      <c r="N208" s="7">
        <v>5</v>
      </c>
      <c r="O208" s="7" t="s">
        <v>59</v>
      </c>
      <c r="P208" s="31" t="s">
        <v>2380</v>
      </c>
      <c r="Q208" s="31" t="s">
        <v>23</v>
      </c>
      <c r="R208" s="104" t="s">
        <v>88</v>
      </c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</row>
    <row r="209" spans="1:74" s="20" customFormat="1" ht="18" customHeight="1" x14ac:dyDescent="0.25">
      <c r="A209" s="74">
        <v>17</v>
      </c>
      <c r="B209" s="70" t="s">
        <v>175</v>
      </c>
      <c r="C209" s="7">
        <v>5</v>
      </c>
      <c r="D209" s="7">
        <v>4</v>
      </c>
      <c r="E209" s="7">
        <v>1</v>
      </c>
      <c r="F209" s="7">
        <f t="shared" si="10"/>
        <v>10</v>
      </c>
      <c r="G209" s="7">
        <v>8</v>
      </c>
      <c r="H209" s="19">
        <f t="shared" si="11"/>
        <v>0.33333333333333331</v>
      </c>
      <c r="I209" s="8" t="s">
        <v>16</v>
      </c>
      <c r="J209" s="31" t="s">
        <v>1215</v>
      </c>
      <c r="K209" s="31" t="s">
        <v>280</v>
      </c>
      <c r="L209" s="31" t="s">
        <v>970</v>
      </c>
      <c r="M209" s="49" t="s">
        <v>4370</v>
      </c>
      <c r="N209" s="7">
        <v>5</v>
      </c>
      <c r="O209" s="7" t="s">
        <v>432</v>
      </c>
      <c r="P209" s="31" t="s">
        <v>1199</v>
      </c>
      <c r="Q209" s="31" t="s">
        <v>637</v>
      </c>
      <c r="R209" s="104" t="s">
        <v>115</v>
      </c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</row>
    <row r="210" spans="1:74" s="20" customFormat="1" ht="18" customHeight="1" x14ac:dyDescent="0.25">
      <c r="A210" s="74">
        <v>17</v>
      </c>
      <c r="B210" s="70" t="s">
        <v>936</v>
      </c>
      <c r="C210" s="7">
        <v>0</v>
      </c>
      <c r="D210" s="7">
        <v>4</v>
      </c>
      <c r="E210" s="7">
        <v>6</v>
      </c>
      <c r="F210" s="7">
        <f t="shared" si="10"/>
        <v>10</v>
      </c>
      <c r="G210" s="7">
        <v>5</v>
      </c>
      <c r="H210" s="19">
        <f t="shared" si="11"/>
        <v>0.33333333333333331</v>
      </c>
      <c r="I210" s="8" t="s">
        <v>16</v>
      </c>
      <c r="J210" s="31" t="s">
        <v>1198</v>
      </c>
      <c r="K210" s="31" t="s">
        <v>251</v>
      </c>
      <c r="L210" s="31" t="s">
        <v>43</v>
      </c>
      <c r="M210" s="31" t="s">
        <v>2580</v>
      </c>
      <c r="N210" s="7">
        <v>5</v>
      </c>
      <c r="O210" s="7" t="s">
        <v>21</v>
      </c>
      <c r="P210" s="31" t="s">
        <v>2587</v>
      </c>
      <c r="Q210" s="31" t="s">
        <v>408</v>
      </c>
      <c r="R210" s="104" t="s">
        <v>347</v>
      </c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</row>
    <row r="211" spans="1:74" s="20" customFormat="1" ht="18" customHeight="1" x14ac:dyDescent="0.25">
      <c r="A211" s="74">
        <v>17</v>
      </c>
      <c r="B211" s="70" t="s">
        <v>172</v>
      </c>
      <c r="C211" s="7">
        <v>2</v>
      </c>
      <c r="D211" s="7">
        <v>5</v>
      </c>
      <c r="E211" s="7">
        <v>3</v>
      </c>
      <c r="F211" s="7">
        <f t="shared" si="10"/>
        <v>10</v>
      </c>
      <c r="G211" s="7">
        <v>3</v>
      </c>
      <c r="H211" s="19">
        <f t="shared" si="11"/>
        <v>0.33333333333333331</v>
      </c>
      <c r="I211" s="8" t="s">
        <v>16</v>
      </c>
      <c r="J211" s="31" t="s">
        <v>1179</v>
      </c>
      <c r="K211" s="31" t="s">
        <v>241</v>
      </c>
      <c r="L211" s="31" t="s">
        <v>281</v>
      </c>
      <c r="M211" s="31" t="s">
        <v>4372</v>
      </c>
      <c r="N211" s="7">
        <v>5</v>
      </c>
      <c r="O211" s="7" t="s">
        <v>21</v>
      </c>
      <c r="P211" s="31" t="s">
        <v>1176</v>
      </c>
      <c r="Q211" s="31" t="s">
        <v>157</v>
      </c>
      <c r="R211" s="104" t="s">
        <v>245</v>
      </c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</row>
    <row r="212" spans="1:74" s="20" customFormat="1" ht="18" customHeight="1" x14ac:dyDescent="0.25">
      <c r="A212" s="74">
        <v>17</v>
      </c>
      <c r="B212" s="70" t="s">
        <v>924</v>
      </c>
      <c r="C212" s="7">
        <v>4</v>
      </c>
      <c r="D212" s="7">
        <v>0</v>
      </c>
      <c r="E212" s="7">
        <v>6</v>
      </c>
      <c r="F212" s="7">
        <f t="shared" si="10"/>
        <v>10</v>
      </c>
      <c r="G212" s="7">
        <v>5</v>
      </c>
      <c r="H212" s="19">
        <f t="shared" si="11"/>
        <v>0.33333333333333331</v>
      </c>
      <c r="I212" s="8" t="s">
        <v>16</v>
      </c>
      <c r="J212" s="31" t="s">
        <v>2811</v>
      </c>
      <c r="K212" s="31" t="s">
        <v>598</v>
      </c>
      <c r="L212" s="31" t="s">
        <v>2618</v>
      </c>
      <c r="M212" s="31" t="s">
        <v>3187</v>
      </c>
      <c r="N212" s="7">
        <v>5</v>
      </c>
      <c r="O212" s="7" t="s">
        <v>21</v>
      </c>
      <c r="P212" s="31" t="s">
        <v>1774</v>
      </c>
      <c r="Q212" s="31" t="s">
        <v>114</v>
      </c>
      <c r="R212" s="104" t="s">
        <v>122</v>
      </c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</row>
    <row r="213" spans="1:74" s="20" customFormat="1" ht="18" customHeight="1" x14ac:dyDescent="0.25">
      <c r="A213" s="74">
        <v>17</v>
      </c>
      <c r="B213" s="70" t="s">
        <v>334</v>
      </c>
      <c r="C213" s="7">
        <v>0</v>
      </c>
      <c r="D213" s="7">
        <v>4</v>
      </c>
      <c r="E213" s="7">
        <v>6</v>
      </c>
      <c r="F213" s="7">
        <f t="shared" si="10"/>
        <v>10</v>
      </c>
      <c r="G213" s="7">
        <v>2</v>
      </c>
      <c r="H213" s="19">
        <f t="shared" si="11"/>
        <v>0.33333333333333331</v>
      </c>
      <c r="I213" s="8" t="s">
        <v>16</v>
      </c>
      <c r="J213" s="31" t="s">
        <v>2980</v>
      </c>
      <c r="K213" s="31" t="s">
        <v>142</v>
      </c>
      <c r="L213" s="31" t="s">
        <v>24</v>
      </c>
      <c r="M213" s="31" t="s">
        <v>2978</v>
      </c>
      <c r="N213" s="7">
        <v>5</v>
      </c>
      <c r="O213" s="7" t="s">
        <v>165</v>
      </c>
      <c r="P213" s="31" t="s">
        <v>284</v>
      </c>
      <c r="Q213" s="31" t="s">
        <v>157</v>
      </c>
      <c r="R213" s="104" t="s">
        <v>115</v>
      </c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</row>
    <row r="214" spans="1:74" s="20" customFormat="1" ht="18" customHeight="1" x14ac:dyDescent="0.25">
      <c r="A214" s="74">
        <v>17</v>
      </c>
      <c r="B214" s="70" t="s">
        <v>2027</v>
      </c>
      <c r="C214" s="7">
        <v>3</v>
      </c>
      <c r="D214" s="7">
        <v>2</v>
      </c>
      <c r="E214" s="7">
        <v>5</v>
      </c>
      <c r="F214" s="7">
        <f t="shared" si="10"/>
        <v>10</v>
      </c>
      <c r="G214" s="7">
        <v>6</v>
      </c>
      <c r="H214" s="19">
        <f t="shared" si="11"/>
        <v>0.33333333333333331</v>
      </c>
      <c r="I214" s="8" t="s">
        <v>16</v>
      </c>
      <c r="J214" s="31" t="s">
        <v>2028</v>
      </c>
      <c r="K214" s="31" t="s">
        <v>1927</v>
      </c>
      <c r="L214" s="31" t="s">
        <v>139</v>
      </c>
      <c r="M214" s="31" t="s">
        <v>2014</v>
      </c>
      <c r="N214" s="7">
        <v>5</v>
      </c>
      <c r="O214" s="7" t="s">
        <v>59</v>
      </c>
      <c r="P214" s="31" t="s">
        <v>2022</v>
      </c>
      <c r="Q214" s="31" t="s">
        <v>46</v>
      </c>
      <c r="R214" s="104" t="s">
        <v>50</v>
      </c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</row>
    <row r="215" spans="1:74" s="20" customFormat="1" ht="18" customHeight="1" x14ac:dyDescent="0.25">
      <c r="A215" s="74">
        <v>17</v>
      </c>
      <c r="B215" s="70" t="s">
        <v>924</v>
      </c>
      <c r="C215" s="7">
        <v>4</v>
      </c>
      <c r="D215" s="7">
        <v>6</v>
      </c>
      <c r="E215" s="7">
        <v>0</v>
      </c>
      <c r="F215" s="7">
        <f t="shared" si="10"/>
        <v>10</v>
      </c>
      <c r="G215" s="7">
        <v>5</v>
      </c>
      <c r="H215" s="19">
        <f t="shared" si="11"/>
        <v>0.33333333333333331</v>
      </c>
      <c r="I215" s="8" t="s">
        <v>16</v>
      </c>
      <c r="J215" s="31" t="s">
        <v>1343</v>
      </c>
      <c r="K215" s="31" t="s">
        <v>255</v>
      </c>
      <c r="L215" s="31" t="s">
        <v>618</v>
      </c>
      <c r="M215" s="31" t="s">
        <v>1333</v>
      </c>
      <c r="N215" s="7">
        <v>5</v>
      </c>
      <c r="O215" s="7" t="s">
        <v>1344</v>
      </c>
      <c r="P215" s="31" t="s">
        <v>1345</v>
      </c>
      <c r="Q215" s="31" t="s">
        <v>986</v>
      </c>
      <c r="R215" s="104" t="s">
        <v>68</v>
      </c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</row>
    <row r="216" spans="1:74" s="20" customFormat="1" ht="18" customHeight="1" x14ac:dyDescent="0.25">
      <c r="A216" s="74">
        <v>17</v>
      </c>
      <c r="B216" s="70" t="s">
        <v>175</v>
      </c>
      <c r="C216" s="7">
        <v>2</v>
      </c>
      <c r="D216" s="7">
        <v>4</v>
      </c>
      <c r="E216" s="7">
        <v>4</v>
      </c>
      <c r="F216" s="7">
        <f t="shared" si="10"/>
        <v>10</v>
      </c>
      <c r="G216" s="7">
        <v>4</v>
      </c>
      <c r="H216" s="19">
        <f t="shared" si="11"/>
        <v>0.33333333333333331</v>
      </c>
      <c r="I216" s="8" t="s">
        <v>16</v>
      </c>
      <c r="J216" s="31" t="s">
        <v>2688</v>
      </c>
      <c r="K216" s="31" t="s">
        <v>2689</v>
      </c>
      <c r="L216" s="31" t="s">
        <v>955</v>
      </c>
      <c r="M216" s="31" t="s">
        <v>2685</v>
      </c>
      <c r="N216" s="7">
        <v>5</v>
      </c>
      <c r="O216" s="7" t="s">
        <v>362</v>
      </c>
      <c r="P216" s="31" t="s">
        <v>2690</v>
      </c>
      <c r="Q216" s="31" t="s">
        <v>1014</v>
      </c>
      <c r="R216" s="104" t="s">
        <v>1075</v>
      </c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</row>
    <row r="217" spans="1:74" s="20" customFormat="1" ht="18" customHeight="1" x14ac:dyDescent="0.25">
      <c r="A217" s="74">
        <v>17</v>
      </c>
      <c r="B217" s="70" t="s">
        <v>158</v>
      </c>
      <c r="C217" s="7">
        <v>6</v>
      </c>
      <c r="D217" s="7">
        <v>0</v>
      </c>
      <c r="E217" s="7">
        <v>4</v>
      </c>
      <c r="F217" s="7">
        <f t="shared" si="10"/>
        <v>10</v>
      </c>
      <c r="G217" s="7">
        <v>2</v>
      </c>
      <c r="H217" s="19">
        <f t="shared" si="11"/>
        <v>0.33333333333333331</v>
      </c>
      <c r="I217" s="8" t="s">
        <v>16</v>
      </c>
      <c r="J217" s="31" t="s">
        <v>2981</v>
      </c>
      <c r="K217" s="31" t="s">
        <v>99</v>
      </c>
      <c r="L217" s="31" t="s">
        <v>68</v>
      </c>
      <c r="M217" s="31" t="s">
        <v>2978</v>
      </c>
      <c r="N217" s="7">
        <v>5</v>
      </c>
      <c r="O217" s="7" t="s">
        <v>51</v>
      </c>
      <c r="P217" s="31" t="s">
        <v>2888</v>
      </c>
      <c r="Q217" s="31" t="s">
        <v>142</v>
      </c>
      <c r="R217" s="104" t="s">
        <v>184</v>
      </c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</row>
    <row r="218" spans="1:74" s="20" customFormat="1" ht="18" customHeight="1" x14ac:dyDescent="0.25">
      <c r="A218" s="74">
        <v>17</v>
      </c>
      <c r="B218" s="70" t="s">
        <v>334</v>
      </c>
      <c r="C218" s="7">
        <v>1</v>
      </c>
      <c r="D218" s="7">
        <v>7</v>
      </c>
      <c r="E218" s="7">
        <v>2</v>
      </c>
      <c r="F218" s="7">
        <f t="shared" si="10"/>
        <v>10</v>
      </c>
      <c r="G218" s="7">
        <v>8</v>
      </c>
      <c r="H218" s="19">
        <f t="shared" si="11"/>
        <v>0.33333333333333331</v>
      </c>
      <c r="I218" s="8" t="s">
        <v>16</v>
      </c>
      <c r="J218" s="31" t="s">
        <v>1216</v>
      </c>
      <c r="K218" s="31" t="s">
        <v>49</v>
      </c>
      <c r="L218" s="31" t="s">
        <v>583</v>
      </c>
      <c r="M218" s="49" t="s">
        <v>4370</v>
      </c>
      <c r="N218" s="7">
        <v>5</v>
      </c>
      <c r="O218" s="7" t="s">
        <v>51</v>
      </c>
      <c r="P218" s="31" t="s">
        <v>1217</v>
      </c>
      <c r="Q218" s="31" t="s">
        <v>268</v>
      </c>
      <c r="R218" s="104" t="s">
        <v>43</v>
      </c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</row>
    <row r="219" spans="1:74" s="20" customFormat="1" ht="18" customHeight="1" x14ac:dyDescent="0.25">
      <c r="A219" s="74">
        <v>17</v>
      </c>
      <c r="B219" s="70" t="s">
        <v>336</v>
      </c>
      <c r="C219" s="7">
        <v>1</v>
      </c>
      <c r="D219" s="7">
        <v>3</v>
      </c>
      <c r="E219" s="7">
        <v>6</v>
      </c>
      <c r="F219" s="7">
        <f t="shared" si="10"/>
        <v>10</v>
      </c>
      <c r="G219" s="7">
        <v>4</v>
      </c>
      <c r="H219" s="19">
        <f t="shared" si="11"/>
        <v>0.33333333333333331</v>
      </c>
      <c r="I219" s="8" t="s">
        <v>16</v>
      </c>
      <c r="J219" s="31" t="s">
        <v>344</v>
      </c>
      <c r="K219" s="31" t="s">
        <v>366</v>
      </c>
      <c r="L219" s="31" t="s">
        <v>118</v>
      </c>
      <c r="M219" s="49" t="s">
        <v>3691</v>
      </c>
      <c r="N219" s="7">
        <v>5</v>
      </c>
      <c r="O219" s="7" t="s">
        <v>362</v>
      </c>
      <c r="P219" s="31" t="s">
        <v>3692</v>
      </c>
      <c r="Q219" s="31" t="s">
        <v>299</v>
      </c>
      <c r="R219" s="104" t="s">
        <v>96</v>
      </c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</row>
    <row r="220" spans="1:74" s="20" customFormat="1" ht="18" customHeight="1" x14ac:dyDescent="0.25">
      <c r="A220" s="74">
        <v>17</v>
      </c>
      <c r="B220" s="70" t="s">
        <v>148</v>
      </c>
      <c r="C220" s="7">
        <v>0</v>
      </c>
      <c r="D220" s="7">
        <v>5</v>
      </c>
      <c r="E220" s="7">
        <v>5</v>
      </c>
      <c r="F220" s="7">
        <f t="shared" si="10"/>
        <v>10</v>
      </c>
      <c r="G220" s="7">
        <v>6</v>
      </c>
      <c r="H220" s="19">
        <f t="shared" si="11"/>
        <v>0.33333333333333331</v>
      </c>
      <c r="I220" s="8" t="s">
        <v>16</v>
      </c>
      <c r="J220" s="31" t="s">
        <v>3790</v>
      </c>
      <c r="K220" s="31" t="s">
        <v>1257</v>
      </c>
      <c r="L220" s="31" t="s">
        <v>88</v>
      </c>
      <c r="M220" s="31" t="s">
        <v>3784</v>
      </c>
      <c r="N220" s="7">
        <v>5</v>
      </c>
      <c r="O220" s="7" t="s">
        <v>165</v>
      </c>
      <c r="P220" s="31" t="s">
        <v>3025</v>
      </c>
      <c r="Q220" s="31" t="s">
        <v>138</v>
      </c>
      <c r="R220" s="104" t="s">
        <v>682</v>
      </c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</row>
    <row r="221" spans="1:74" s="20" customFormat="1" ht="18" customHeight="1" x14ac:dyDescent="0.3">
      <c r="A221" s="74">
        <v>17</v>
      </c>
      <c r="B221" s="70" t="s">
        <v>153</v>
      </c>
      <c r="C221" s="7">
        <v>0</v>
      </c>
      <c r="D221" s="7">
        <v>6</v>
      </c>
      <c r="E221" s="7">
        <v>4</v>
      </c>
      <c r="F221" s="7">
        <f t="shared" si="10"/>
        <v>10</v>
      </c>
      <c r="G221" s="7">
        <v>2</v>
      </c>
      <c r="H221" s="19">
        <f t="shared" si="11"/>
        <v>0.33333333333333331</v>
      </c>
      <c r="I221" s="8" t="s">
        <v>16</v>
      </c>
      <c r="J221" s="45" t="s">
        <v>154</v>
      </c>
      <c r="K221" s="45" t="s">
        <v>49</v>
      </c>
      <c r="L221" s="45" t="s">
        <v>155</v>
      </c>
      <c r="M221" s="50" t="s">
        <v>151</v>
      </c>
      <c r="N221" s="41">
        <v>5</v>
      </c>
      <c r="O221" s="57" t="s">
        <v>21</v>
      </c>
      <c r="P221" s="14" t="s">
        <v>156</v>
      </c>
      <c r="Q221" s="14" t="s">
        <v>157</v>
      </c>
      <c r="R221" s="107" t="s">
        <v>88</v>
      </c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</row>
    <row r="222" spans="1:74" s="20" customFormat="1" ht="18" customHeight="1" x14ac:dyDescent="0.25">
      <c r="A222" s="74">
        <v>17</v>
      </c>
      <c r="B222" s="70" t="s">
        <v>390</v>
      </c>
      <c r="C222" s="7">
        <v>1</v>
      </c>
      <c r="D222" s="7">
        <v>3</v>
      </c>
      <c r="E222" s="7">
        <v>6</v>
      </c>
      <c r="F222" s="7">
        <f t="shared" si="10"/>
        <v>10</v>
      </c>
      <c r="G222" s="7">
        <v>10</v>
      </c>
      <c r="H222" s="19">
        <f t="shared" si="11"/>
        <v>0.33333333333333331</v>
      </c>
      <c r="I222" s="8" t="s">
        <v>16</v>
      </c>
      <c r="J222" s="31" t="s">
        <v>2022</v>
      </c>
      <c r="K222" s="31" t="s">
        <v>142</v>
      </c>
      <c r="L222" s="31" t="s">
        <v>68</v>
      </c>
      <c r="M222" s="31" t="s">
        <v>2876</v>
      </c>
      <c r="N222" s="7">
        <v>5</v>
      </c>
      <c r="O222" s="7" t="s">
        <v>51</v>
      </c>
      <c r="P222" s="31" t="s">
        <v>2886</v>
      </c>
      <c r="Q222" s="31" t="s">
        <v>1913</v>
      </c>
      <c r="R222" s="104" t="s">
        <v>139</v>
      </c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</row>
    <row r="223" spans="1:74" s="20" customFormat="1" ht="18" customHeight="1" x14ac:dyDescent="0.25">
      <c r="A223" s="74">
        <v>17</v>
      </c>
      <c r="B223" s="70" t="s">
        <v>952</v>
      </c>
      <c r="C223" s="7">
        <v>5</v>
      </c>
      <c r="D223" s="7">
        <v>2</v>
      </c>
      <c r="E223" s="7">
        <v>3</v>
      </c>
      <c r="F223" s="7">
        <f t="shared" si="10"/>
        <v>10</v>
      </c>
      <c r="G223" s="7">
        <v>11</v>
      </c>
      <c r="H223" s="19">
        <f t="shared" si="11"/>
        <v>0.33333333333333331</v>
      </c>
      <c r="I223" s="8" t="s">
        <v>16</v>
      </c>
      <c r="J223" s="31" t="s">
        <v>3049</v>
      </c>
      <c r="K223" s="31" t="s">
        <v>255</v>
      </c>
      <c r="L223" s="31" t="s">
        <v>35</v>
      </c>
      <c r="M223" s="31" t="s">
        <v>3029</v>
      </c>
      <c r="N223" s="7">
        <v>5</v>
      </c>
      <c r="O223" s="7" t="s">
        <v>59</v>
      </c>
      <c r="P223" s="31" t="s">
        <v>471</v>
      </c>
      <c r="Q223" s="31" t="s">
        <v>741</v>
      </c>
      <c r="R223" s="104" t="s">
        <v>88</v>
      </c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</row>
    <row r="224" spans="1:74" s="20" customFormat="1" ht="18" customHeight="1" x14ac:dyDescent="0.25">
      <c r="A224" s="74">
        <v>17</v>
      </c>
      <c r="B224" s="70" t="s">
        <v>377</v>
      </c>
      <c r="C224" s="7">
        <v>4</v>
      </c>
      <c r="D224" s="7">
        <v>0</v>
      </c>
      <c r="E224" s="7">
        <v>6</v>
      </c>
      <c r="F224" s="7">
        <f t="shared" si="10"/>
        <v>10</v>
      </c>
      <c r="G224" s="7">
        <v>4</v>
      </c>
      <c r="H224" s="19">
        <f t="shared" si="11"/>
        <v>0.33333333333333331</v>
      </c>
      <c r="I224" s="8" t="s">
        <v>16</v>
      </c>
      <c r="J224" s="31" t="s">
        <v>3695</v>
      </c>
      <c r="K224" s="31" t="s">
        <v>280</v>
      </c>
      <c r="L224" s="31" t="s">
        <v>191</v>
      </c>
      <c r="M224" s="49" t="s">
        <v>3691</v>
      </c>
      <c r="N224" s="7">
        <v>5</v>
      </c>
      <c r="O224" s="7" t="s">
        <v>21</v>
      </c>
      <c r="P224" s="31" t="s">
        <v>3692</v>
      </c>
      <c r="Q224" s="31" t="s">
        <v>299</v>
      </c>
      <c r="R224" s="104" t="s">
        <v>96</v>
      </c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</row>
    <row r="225" spans="1:74" s="20" customFormat="1" ht="18" customHeight="1" x14ac:dyDescent="0.25">
      <c r="A225" s="74">
        <v>17</v>
      </c>
      <c r="B225" s="70" t="s">
        <v>158</v>
      </c>
      <c r="C225" s="7">
        <v>3</v>
      </c>
      <c r="D225" s="7">
        <v>1</v>
      </c>
      <c r="E225" s="7">
        <v>6</v>
      </c>
      <c r="F225" s="7">
        <f t="shared" si="10"/>
        <v>10</v>
      </c>
      <c r="G225" s="7">
        <v>5</v>
      </c>
      <c r="H225" s="19">
        <f t="shared" si="11"/>
        <v>0.33333333333333331</v>
      </c>
      <c r="I225" s="8" t="s">
        <v>16</v>
      </c>
      <c r="J225" s="31" t="s">
        <v>1875</v>
      </c>
      <c r="K225" s="31" t="s">
        <v>1055</v>
      </c>
      <c r="L225" s="31" t="s">
        <v>191</v>
      </c>
      <c r="M225" s="31" t="s">
        <v>3927</v>
      </c>
      <c r="N225" s="7">
        <v>5</v>
      </c>
      <c r="O225" s="7" t="s">
        <v>59</v>
      </c>
      <c r="P225" s="31" t="s">
        <v>3932</v>
      </c>
      <c r="Q225" s="31" t="s">
        <v>369</v>
      </c>
      <c r="R225" s="104" t="s">
        <v>43</v>
      </c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</row>
    <row r="226" spans="1:74" s="20" customFormat="1" ht="18" customHeight="1" x14ac:dyDescent="0.25">
      <c r="A226" s="74">
        <v>17</v>
      </c>
      <c r="B226" s="70" t="s">
        <v>153</v>
      </c>
      <c r="C226" s="7">
        <v>2</v>
      </c>
      <c r="D226" s="7">
        <v>8</v>
      </c>
      <c r="E226" s="7">
        <v>0</v>
      </c>
      <c r="F226" s="7">
        <f t="shared" si="10"/>
        <v>10</v>
      </c>
      <c r="G226" s="7">
        <v>3</v>
      </c>
      <c r="H226" s="19">
        <f t="shared" si="11"/>
        <v>0.33333333333333331</v>
      </c>
      <c r="I226" s="8" t="s">
        <v>16</v>
      </c>
      <c r="J226" s="31" t="s">
        <v>3368</v>
      </c>
      <c r="K226" s="31" t="s">
        <v>314</v>
      </c>
      <c r="L226" s="31" t="s">
        <v>139</v>
      </c>
      <c r="M226" s="31" t="s">
        <v>4371</v>
      </c>
      <c r="N226" s="7">
        <v>5</v>
      </c>
      <c r="O226" s="7" t="s">
        <v>59</v>
      </c>
      <c r="P226" s="31" t="s">
        <v>3980</v>
      </c>
      <c r="Q226" s="31" t="s">
        <v>157</v>
      </c>
      <c r="R226" s="104" t="s">
        <v>300</v>
      </c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</row>
    <row r="227" spans="1:74" s="20" customFormat="1" ht="18" customHeight="1" x14ac:dyDescent="0.25">
      <c r="A227" s="74">
        <v>17</v>
      </c>
      <c r="B227" s="70" t="s">
        <v>161</v>
      </c>
      <c r="C227" s="7">
        <v>1</v>
      </c>
      <c r="D227" s="7">
        <v>1</v>
      </c>
      <c r="E227" s="7">
        <v>8</v>
      </c>
      <c r="F227" s="7">
        <f t="shared" ref="F227:F258" si="12">C227+D227+E227</f>
        <v>10</v>
      </c>
      <c r="G227" s="7">
        <v>1</v>
      </c>
      <c r="H227" s="19">
        <f t="shared" si="11"/>
        <v>0.33333333333333331</v>
      </c>
      <c r="I227" s="8" t="s">
        <v>16</v>
      </c>
      <c r="J227" s="31" t="s">
        <v>4240</v>
      </c>
      <c r="K227" s="31" t="s">
        <v>1319</v>
      </c>
      <c r="L227" s="31" t="s">
        <v>38</v>
      </c>
      <c r="M227" s="31" t="s">
        <v>4241</v>
      </c>
      <c r="N227" s="7">
        <v>5</v>
      </c>
      <c r="O227" s="7" t="s">
        <v>428</v>
      </c>
      <c r="P227" s="31" t="s">
        <v>4242</v>
      </c>
      <c r="Q227" s="31" t="s">
        <v>434</v>
      </c>
      <c r="R227" s="104" t="s">
        <v>115</v>
      </c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</row>
    <row r="228" spans="1:74" s="20" customFormat="1" ht="18" customHeight="1" x14ac:dyDescent="0.25">
      <c r="A228" s="74">
        <v>17</v>
      </c>
      <c r="B228" s="70" t="s">
        <v>323</v>
      </c>
      <c r="C228" s="7">
        <v>0</v>
      </c>
      <c r="D228" s="7">
        <v>8</v>
      </c>
      <c r="E228" s="7">
        <v>2</v>
      </c>
      <c r="F228" s="7">
        <f t="shared" si="12"/>
        <v>10</v>
      </c>
      <c r="G228" s="7">
        <v>7</v>
      </c>
      <c r="H228" s="19">
        <f t="shared" si="11"/>
        <v>0.33333333333333331</v>
      </c>
      <c r="I228" s="8" t="s">
        <v>16</v>
      </c>
      <c r="J228" s="31" t="s">
        <v>4310</v>
      </c>
      <c r="K228" s="31" t="s">
        <v>1690</v>
      </c>
      <c r="L228" s="31" t="s">
        <v>1523</v>
      </c>
      <c r="M228" s="31" t="s">
        <v>4301</v>
      </c>
      <c r="N228" s="7">
        <v>5</v>
      </c>
      <c r="O228" s="7" t="s">
        <v>59</v>
      </c>
      <c r="P228" s="31" t="s">
        <v>4302</v>
      </c>
      <c r="Q228" s="31" t="s">
        <v>150</v>
      </c>
      <c r="R228" s="104" t="s">
        <v>35</v>
      </c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</row>
    <row r="229" spans="1:74" s="20" customFormat="1" ht="18" customHeight="1" x14ac:dyDescent="0.25">
      <c r="A229" s="74">
        <v>17</v>
      </c>
      <c r="B229" s="70" t="s">
        <v>169</v>
      </c>
      <c r="C229" s="7">
        <v>1</v>
      </c>
      <c r="D229" s="7">
        <v>7</v>
      </c>
      <c r="E229" s="7">
        <v>2</v>
      </c>
      <c r="F229" s="7">
        <f t="shared" si="12"/>
        <v>10</v>
      </c>
      <c r="G229" s="7">
        <v>5</v>
      </c>
      <c r="H229" s="19">
        <f t="shared" si="11"/>
        <v>0.33333333333333331</v>
      </c>
      <c r="I229" s="8" t="s">
        <v>16</v>
      </c>
      <c r="J229" s="31" t="s">
        <v>1682</v>
      </c>
      <c r="K229" s="31" t="s">
        <v>438</v>
      </c>
      <c r="L229" s="31" t="s">
        <v>75</v>
      </c>
      <c r="M229" s="31" t="s">
        <v>1676</v>
      </c>
      <c r="N229" s="7">
        <v>5</v>
      </c>
      <c r="O229" s="7" t="s">
        <v>21</v>
      </c>
      <c r="P229" s="31" t="s">
        <v>1677</v>
      </c>
      <c r="Q229" s="31" t="s">
        <v>255</v>
      </c>
      <c r="R229" s="104" t="s">
        <v>115</v>
      </c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</row>
    <row r="230" spans="1:74" s="20" customFormat="1" ht="18" customHeight="1" x14ac:dyDescent="0.25">
      <c r="A230" s="74">
        <v>17</v>
      </c>
      <c r="B230" s="70" t="s">
        <v>166</v>
      </c>
      <c r="C230" s="7">
        <v>0</v>
      </c>
      <c r="D230" s="7">
        <v>4</v>
      </c>
      <c r="E230" s="7">
        <v>6</v>
      </c>
      <c r="F230" s="7">
        <f t="shared" si="12"/>
        <v>10</v>
      </c>
      <c r="G230" s="7">
        <v>5</v>
      </c>
      <c r="H230" s="19">
        <f t="shared" si="11"/>
        <v>0.33333333333333331</v>
      </c>
      <c r="I230" s="8" t="s">
        <v>16</v>
      </c>
      <c r="J230" s="31" t="s">
        <v>2588</v>
      </c>
      <c r="K230" s="31" t="s">
        <v>2589</v>
      </c>
      <c r="L230" s="31" t="s">
        <v>24</v>
      </c>
      <c r="M230" s="31" t="s">
        <v>2580</v>
      </c>
      <c r="N230" s="7">
        <v>5</v>
      </c>
      <c r="O230" s="7" t="s">
        <v>2581</v>
      </c>
      <c r="P230" s="31" t="s">
        <v>2582</v>
      </c>
      <c r="Q230" s="31" t="s">
        <v>981</v>
      </c>
      <c r="R230" s="104" t="s">
        <v>300</v>
      </c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</row>
    <row r="231" spans="1:74" s="20" customFormat="1" ht="18" customHeight="1" x14ac:dyDescent="0.3">
      <c r="A231" s="74">
        <v>18</v>
      </c>
      <c r="B231" s="70" t="s">
        <v>161</v>
      </c>
      <c r="C231" s="7">
        <v>0</v>
      </c>
      <c r="D231" s="7">
        <v>7</v>
      </c>
      <c r="E231" s="7">
        <v>2</v>
      </c>
      <c r="F231" s="7">
        <f t="shared" si="12"/>
        <v>9</v>
      </c>
      <c r="G231" s="7">
        <v>3</v>
      </c>
      <c r="H231" s="19">
        <f t="shared" si="11"/>
        <v>0.3</v>
      </c>
      <c r="I231" s="8" t="s">
        <v>16</v>
      </c>
      <c r="J231" s="12" t="s">
        <v>162</v>
      </c>
      <c r="K231" s="12" t="s">
        <v>163</v>
      </c>
      <c r="L231" s="12" t="s">
        <v>164</v>
      </c>
      <c r="M231" s="50" t="s">
        <v>151</v>
      </c>
      <c r="N231" s="38">
        <v>5</v>
      </c>
      <c r="O231" s="38" t="s">
        <v>165</v>
      </c>
      <c r="P231" s="14" t="s">
        <v>152</v>
      </c>
      <c r="Q231" s="15" t="s">
        <v>82</v>
      </c>
      <c r="R231" s="105" t="s">
        <v>28</v>
      </c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</row>
    <row r="232" spans="1:74" s="20" customFormat="1" ht="18" customHeight="1" x14ac:dyDescent="0.25">
      <c r="A232" s="74">
        <v>18</v>
      </c>
      <c r="B232" s="70" t="s">
        <v>924</v>
      </c>
      <c r="C232" s="7">
        <v>2</v>
      </c>
      <c r="D232" s="7">
        <v>5</v>
      </c>
      <c r="E232" s="7">
        <v>2</v>
      </c>
      <c r="F232" s="7">
        <f t="shared" si="12"/>
        <v>9</v>
      </c>
      <c r="G232" s="7">
        <v>7</v>
      </c>
      <c r="H232" s="19">
        <f t="shared" si="11"/>
        <v>0.3</v>
      </c>
      <c r="I232" s="8" t="s">
        <v>16</v>
      </c>
      <c r="J232" s="31" t="s">
        <v>3791</v>
      </c>
      <c r="K232" s="31" t="s">
        <v>3792</v>
      </c>
      <c r="L232" s="31" t="s">
        <v>68</v>
      </c>
      <c r="M232" s="31" t="s">
        <v>3784</v>
      </c>
      <c r="N232" s="7">
        <v>5</v>
      </c>
      <c r="O232" s="7" t="s">
        <v>165</v>
      </c>
      <c r="P232" s="31" t="s">
        <v>3025</v>
      </c>
      <c r="Q232" s="31" t="s">
        <v>138</v>
      </c>
      <c r="R232" s="104" t="s">
        <v>682</v>
      </c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</row>
    <row r="233" spans="1:74" s="20" customFormat="1" ht="18" customHeight="1" x14ac:dyDescent="0.25">
      <c r="A233" s="74">
        <v>18</v>
      </c>
      <c r="B233" s="70" t="s">
        <v>169</v>
      </c>
      <c r="C233" s="7">
        <v>2</v>
      </c>
      <c r="D233" s="7">
        <v>3</v>
      </c>
      <c r="E233" s="7">
        <v>4</v>
      </c>
      <c r="F233" s="7">
        <f t="shared" si="12"/>
        <v>9</v>
      </c>
      <c r="G233" s="7">
        <v>3</v>
      </c>
      <c r="H233" s="19">
        <f t="shared" si="11"/>
        <v>0.3</v>
      </c>
      <c r="I233" s="8" t="s">
        <v>16</v>
      </c>
      <c r="J233" s="31" t="s">
        <v>1133</v>
      </c>
      <c r="K233" s="31" t="s">
        <v>369</v>
      </c>
      <c r="L233" s="31" t="s">
        <v>132</v>
      </c>
      <c r="M233" s="31" t="s">
        <v>1128</v>
      </c>
      <c r="N233" s="7">
        <v>5</v>
      </c>
      <c r="O233" s="7" t="s">
        <v>21</v>
      </c>
      <c r="P233" s="31" t="s">
        <v>1129</v>
      </c>
      <c r="Q233" s="31" t="s">
        <v>322</v>
      </c>
      <c r="R233" s="104" t="s">
        <v>96</v>
      </c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</row>
    <row r="234" spans="1:74" s="20" customFormat="1" ht="18" customHeight="1" x14ac:dyDescent="0.25">
      <c r="A234" s="74">
        <v>18</v>
      </c>
      <c r="B234" s="70" t="s">
        <v>172</v>
      </c>
      <c r="C234" s="7">
        <v>1</v>
      </c>
      <c r="D234" s="7">
        <v>7</v>
      </c>
      <c r="E234" s="7">
        <v>1</v>
      </c>
      <c r="F234" s="7">
        <f t="shared" si="12"/>
        <v>9</v>
      </c>
      <c r="G234" s="7">
        <v>6</v>
      </c>
      <c r="H234" s="19">
        <f t="shared" si="11"/>
        <v>0.3</v>
      </c>
      <c r="I234" s="8" t="s">
        <v>16</v>
      </c>
      <c r="J234" s="31" t="s">
        <v>1683</v>
      </c>
      <c r="K234" s="31" t="s">
        <v>1684</v>
      </c>
      <c r="L234" s="31" t="s">
        <v>118</v>
      </c>
      <c r="M234" s="31" t="s">
        <v>1676</v>
      </c>
      <c r="N234" s="7">
        <v>5</v>
      </c>
      <c r="O234" s="7" t="s">
        <v>21</v>
      </c>
      <c r="P234" s="31" t="s">
        <v>1677</v>
      </c>
      <c r="Q234" s="31" t="s">
        <v>255</v>
      </c>
      <c r="R234" s="104" t="s">
        <v>115</v>
      </c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</row>
    <row r="235" spans="1:74" s="20" customFormat="1" ht="18" customHeight="1" x14ac:dyDescent="0.25">
      <c r="A235" s="74">
        <v>18</v>
      </c>
      <c r="B235" s="70" t="s">
        <v>148</v>
      </c>
      <c r="C235" s="7">
        <v>1</v>
      </c>
      <c r="D235" s="7">
        <v>1</v>
      </c>
      <c r="E235" s="7">
        <v>7</v>
      </c>
      <c r="F235" s="7">
        <f t="shared" si="12"/>
        <v>9</v>
      </c>
      <c r="G235" s="7">
        <v>6</v>
      </c>
      <c r="H235" s="19">
        <f t="shared" si="11"/>
        <v>0.3</v>
      </c>
      <c r="I235" s="8" t="s">
        <v>16</v>
      </c>
      <c r="J235" s="31" t="s">
        <v>2590</v>
      </c>
      <c r="K235" s="31" t="s">
        <v>251</v>
      </c>
      <c r="L235" s="31" t="s">
        <v>43</v>
      </c>
      <c r="M235" s="31" t="s">
        <v>2580</v>
      </c>
      <c r="N235" s="7">
        <v>5</v>
      </c>
      <c r="O235" s="7" t="s">
        <v>2581</v>
      </c>
      <c r="P235" s="31" t="s">
        <v>2582</v>
      </c>
      <c r="Q235" s="31" t="s">
        <v>981</v>
      </c>
      <c r="R235" s="104" t="s">
        <v>300</v>
      </c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</row>
    <row r="236" spans="1:74" s="20" customFormat="1" ht="18" customHeight="1" x14ac:dyDescent="0.25">
      <c r="A236" s="74">
        <v>18</v>
      </c>
      <c r="B236" s="70" t="s">
        <v>371</v>
      </c>
      <c r="C236" s="7">
        <v>2</v>
      </c>
      <c r="D236" s="7">
        <v>6</v>
      </c>
      <c r="E236" s="7">
        <v>1</v>
      </c>
      <c r="F236" s="7">
        <f t="shared" si="12"/>
        <v>9</v>
      </c>
      <c r="G236" s="7">
        <v>9</v>
      </c>
      <c r="H236" s="19">
        <f t="shared" si="11"/>
        <v>0.3</v>
      </c>
      <c r="I236" s="8" t="s">
        <v>16</v>
      </c>
      <c r="J236" s="31" t="s">
        <v>1218</v>
      </c>
      <c r="K236" s="31" t="s">
        <v>1219</v>
      </c>
      <c r="L236" s="31" t="s">
        <v>160</v>
      </c>
      <c r="M236" s="49" t="s">
        <v>4370</v>
      </c>
      <c r="N236" s="7">
        <v>5</v>
      </c>
      <c r="O236" s="7" t="s">
        <v>1220</v>
      </c>
      <c r="P236" s="31" t="s">
        <v>1221</v>
      </c>
      <c r="Q236" s="31" t="s">
        <v>114</v>
      </c>
      <c r="R236" s="104" t="s">
        <v>181</v>
      </c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</row>
    <row r="237" spans="1:74" s="20" customFormat="1" ht="18" customHeight="1" x14ac:dyDescent="0.25">
      <c r="A237" s="74">
        <v>18</v>
      </c>
      <c r="B237" s="70" t="s">
        <v>166</v>
      </c>
      <c r="C237" s="7">
        <v>4</v>
      </c>
      <c r="D237" s="7">
        <v>1</v>
      </c>
      <c r="E237" s="7">
        <v>4</v>
      </c>
      <c r="F237" s="7">
        <f t="shared" si="12"/>
        <v>9</v>
      </c>
      <c r="G237" s="7">
        <v>4</v>
      </c>
      <c r="H237" s="19">
        <f t="shared" si="11"/>
        <v>0.3</v>
      </c>
      <c r="I237" s="8" t="s">
        <v>16</v>
      </c>
      <c r="J237" s="31" t="s">
        <v>1180</v>
      </c>
      <c r="K237" s="31" t="s">
        <v>117</v>
      </c>
      <c r="L237" s="31" t="s">
        <v>242</v>
      </c>
      <c r="M237" s="31" t="s">
        <v>4372</v>
      </c>
      <c r="N237" s="7">
        <v>5</v>
      </c>
      <c r="O237" s="7" t="s">
        <v>21</v>
      </c>
      <c r="P237" s="31" t="s">
        <v>1176</v>
      </c>
      <c r="Q237" s="31" t="s">
        <v>157</v>
      </c>
      <c r="R237" s="104" t="s">
        <v>245</v>
      </c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</row>
    <row r="238" spans="1:74" s="20" customFormat="1" ht="18" customHeight="1" x14ac:dyDescent="0.25">
      <c r="A238" s="74">
        <v>18</v>
      </c>
      <c r="B238" s="70" t="s">
        <v>158</v>
      </c>
      <c r="C238" s="7">
        <v>0</v>
      </c>
      <c r="D238" s="7">
        <v>9</v>
      </c>
      <c r="E238" s="7">
        <v>0</v>
      </c>
      <c r="F238" s="7">
        <f t="shared" si="12"/>
        <v>9</v>
      </c>
      <c r="G238" s="7">
        <v>2</v>
      </c>
      <c r="H238" s="19">
        <f t="shared" si="11"/>
        <v>0.3</v>
      </c>
      <c r="I238" s="8" t="s">
        <v>16</v>
      </c>
      <c r="J238" s="31" t="s">
        <v>3604</v>
      </c>
      <c r="K238" s="31" t="s">
        <v>117</v>
      </c>
      <c r="L238" s="31" t="s">
        <v>649</v>
      </c>
      <c r="M238" s="31" t="s">
        <v>3602</v>
      </c>
      <c r="N238" s="7">
        <v>5</v>
      </c>
      <c r="O238" s="7" t="s">
        <v>51</v>
      </c>
      <c r="P238" s="31" t="s">
        <v>3603</v>
      </c>
      <c r="Q238" s="31" t="s">
        <v>157</v>
      </c>
      <c r="R238" s="104" t="s">
        <v>96</v>
      </c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</row>
    <row r="239" spans="1:74" s="20" customFormat="1" ht="18" customHeight="1" x14ac:dyDescent="0.25">
      <c r="A239" s="74">
        <v>18</v>
      </c>
      <c r="B239" s="70" t="s">
        <v>334</v>
      </c>
      <c r="C239" s="7">
        <v>0</v>
      </c>
      <c r="D239" s="7">
        <v>5</v>
      </c>
      <c r="E239" s="7">
        <v>4</v>
      </c>
      <c r="F239" s="7">
        <f t="shared" si="12"/>
        <v>9</v>
      </c>
      <c r="G239" s="7">
        <v>6</v>
      </c>
      <c r="H239" s="19">
        <f t="shared" si="11"/>
        <v>0.3</v>
      </c>
      <c r="I239" s="8" t="s">
        <v>16</v>
      </c>
      <c r="J239" s="31" t="s">
        <v>909</v>
      </c>
      <c r="K239" s="31" t="s">
        <v>910</v>
      </c>
      <c r="L239" s="31" t="s">
        <v>911</v>
      </c>
      <c r="M239" s="31" t="s">
        <v>893</v>
      </c>
      <c r="N239" s="52">
        <v>5</v>
      </c>
      <c r="O239" s="52" t="s">
        <v>59</v>
      </c>
      <c r="P239" s="31" t="s">
        <v>457</v>
      </c>
      <c r="Q239" s="31" t="s">
        <v>294</v>
      </c>
      <c r="R239" s="104" t="s">
        <v>184</v>
      </c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</row>
    <row r="240" spans="1:74" s="20" customFormat="1" ht="18" customHeight="1" x14ac:dyDescent="0.25">
      <c r="A240" s="74">
        <v>18</v>
      </c>
      <c r="B240" s="70" t="s">
        <v>380</v>
      </c>
      <c r="C240" s="7">
        <v>0</v>
      </c>
      <c r="D240" s="7">
        <v>2</v>
      </c>
      <c r="E240" s="7">
        <v>7</v>
      </c>
      <c r="F240" s="7">
        <f t="shared" si="12"/>
        <v>9</v>
      </c>
      <c r="G240" s="7">
        <v>6</v>
      </c>
      <c r="H240" s="19">
        <f t="shared" si="11"/>
        <v>0.3</v>
      </c>
      <c r="I240" s="8" t="s">
        <v>16</v>
      </c>
      <c r="J240" s="31" t="s">
        <v>2591</v>
      </c>
      <c r="K240" s="31" t="s">
        <v>1950</v>
      </c>
      <c r="L240" s="31" t="s">
        <v>2592</v>
      </c>
      <c r="M240" s="31" t="s">
        <v>2580</v>
      </c>
      <c r="N240" s="7">
        <v>5</v>
      </c>
      <c r="O240" s="7" t="s">
        <v>21</v>
      </c>
      <c r="P240" s="31" t="s">
        <v>2587</v>
      </c>
      <c r="Q240" s="31" t="s">
        <v>408</v>
      </c>
      <c r="R240" s="104" t="s">
        <v>347</v>
      </c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</row>
    <row r="241" spans="1:74" s="20" customFormat="1" ht="18" customHeight="1" x14ac:dyDescent="0.25">
      <c r="A241" s="74">
        <v>18</v>
      </c>
      <c r="B241" s="70" t="s">
        <v>153</v>
      </c>
      <c r="C241" s="7">
        <v>4</v>
      </c>
      <c r="D241" s="7">
        <v>0</v>
      </c>
      <c r="E241" s="7">
        <v>5</v>
      </c>
      <c r="F241" s="7">
        <f t="shared" si="12"/>
        <v>9</v>
      </c>
      <c r="G241" s="7">
        <v>5</v>
      </c>
      <c r="H241" s="19">
        <f t="shared" si="11"/>
        <v>0.3</v>
      </c>
      <c r="I241" s="8" t="s">
        <v>16</v>
      </c>
      <c r="J241" s="31" t="s">
        <v>1374</v>
      </c>
      <c r="K241" s="31" t="s">
        <v>251</v>
      </c>
      <c r="L241" s="31" t="s">
        <v>96</v>
      </c>
      <c r="M241" s="49" t="s">
        <v>3691</v>
      </c>
      <c r="N241" s="7">
        <v>5</v>
      </c>
      <c r="O241" s="7" t="s">
        <v>59</v>
      </c>
      <c r="P241" s="31" t="s">
        <v>3692</v>
      </c>
      <c r="Q241" s="31" t="s">
        <v>299</v>
      </c>
      <c r="R241" s="104" t="s">
        <v>96</v>
      </c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</row>
    <row r="242" spans="1:74" s="20" customFormat="1" ht="18" customHeight="1" x14ac:dyDescent="0.25">
      <c r="A242" s="74">
        <v>18</v>
      </c>
      <c r="B242" s="70" t="s">
        <v>158</v>
      </c>
      <c r="C242" s="7">
        <v>0</v>
      </c>
      <c r="D242" s="7">
        <v>5</v>
      </c>
      <c r="E242" s="7">
        <v>4</v>
      </c>
      <c r="F242" s="7">
        <f t="shared" si="12"/>
        <v>9</v>
      </c>
      <c r="G242" s="7">
        <v>2</v>
      </c>
      <c r="H242" s="19">
        <f t="shared" si="11"/>
        <v>0.3</v>
      </c>
      <c r="I242" s="8" t="s">
        <v>16</v>
      </c>
      <c r="J242" s="31" t="s">
        <v>1374</v>
      </c>
      <c r="K242" s="31" t="s">
        <v>142</v>
      </c>
      <c r="L242" s="31" t="s">
        <v>160</v>
      </c>
      <c r="M242" s="31" t="s">
        <v>1854</v>
      </c>
      <c r="N242" s="7">
        <v>5</v>
      </c>
      <c r="O242" s="7" t="s">
        <v>51</v>
      </c>
      <c r="P242" s="31" t="s">
        <v>1856</v>
      </c>
      <c r="Q242" s="31" t="s">
        <v>294</v>
      </c>
      <c r="R242" s="104" t="s">
        <v>35</v>
      </c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</row>
    <row r="243" spans="1:74" s="2" customFormat="1" ht="18" customHeight="1" x14ac:dyDescent="0.25">
      <c r="A243" s="74">
        <v>18</v>
      </c>
      <c r="B243" s="70" t="s">
        <v>172</v>
      </c>
      <c r="C243" s="7">
        <v>1</v>
      </c>
      <c r="D243" s="7">
        <v>2</v>
      </c>
      <c r="E243" s="7">
        <v>6</v>
      </c>
      <c r="F243" s="7">
        <f t="shared" si="12"/>
        <v>9</v>
      </c>
      <c r="G243" s="7">
        <v>1</v>
      </c>
      <c r="H243" s="43">
        <f t="shared" si="11"/>
        <v>0.3</v>
      </c>
      <c r="I243" s="8" t="s">
        <v>16</v>
      </c>
      <c r="J243" s="9" t="s">
        <v>1896</v>
      </c>
      <c r="K243" s="10" t="s">
        <v>1897</v>
      </c>
      <c r="L243" s="9" t="s">
        <v>35</v>
      </c>
      <c r="M243" s="9" t="s">
        <v>1898</v>
      </c>
      <c r="N243" s="11">
        <v>5</v>
      </c>
      <c r="O243" s="11" t="s">
        <v>59</v>
      </c>
      <c r="P243" s="9" t="s">
        <v>1899</v>
      </c>
      <c r="Q243" s="9" t="s">
        <v>299</v>
      </c>
      <c r="R243" s="24" t="s">
        <v>122</v>
      </c>
      <c r="S243" s="20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</row>
    <row r="244" spans="1:74" s="2" customFormat="1" ht="18" customHeight="1" x14ac:dyDescent="0.25">
      <c r="A244" s="74">
        <v>18</v>
      </c>
      <c r="B244" s="70" t="s">
        <v>359</v>
      </c>
      <c r="C244" s="7">
        <v>0</v>
      </c>
      <c r="D244" s="7">
        <v>5</v>
      </c>
      <c r="E244" s="7">
        <v>4</v>
      </c>
      <c r="F244" s="7">
        <f t="shared" si="12"/>
        <v>9</v>
      </c>
      <c r="G244" s="7">
        <v>12</v>
      </c>
      <c r="H244" s="43">
        <f t="shared" si="11"/>
        <v>0.3</v>
      </c>
      <c r="I244" s="8" t="s">
        <v>16</v>
      </c>
      <c r="J244" s="9" t="s">
        <v>2548</v>
      </c>
      <c r="K244" s="10" t="s">
        <v>311</v>
      </c>
      <c r="L244" s="9" t="s">
        <v>71</v>
      </c>
      <c r="M244" s="9" t="s">
        <v>3029</v>
      </c>
      <c r="N244" s="11">
        <v>5</v>
      </c>
      <c r="O244" s="11" t="s">
        <v>428</v>
      </c>
      <c r="P244" s="9" t="s">
        <v>2968</v>
      </c>
      <c r="Q244" s="9" t="s">
        <v>121</v>
      </c>
      <c r="R244" s="24" t="s">
        <v>43</v>
      </c>
      <c r="S244" s="20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</row>
    <row r="245" spans="1:74" s="2" customFormat="1" ht="18" customHeight="1" x14ac:dyDescent="0.25">
      <c r="A245" s="74">
        <v>18</v>
      </c>
      <c r="B245" s="70" t="s">
        <v>367</v>
      </c>
      <c r="C245" s="7">
        <v>2</v>
      </c>
      <c r="D245" s="7">
        <v>3</v>
      </c>
      <c r="E245" s="7">
        <v>4</v>
      </c>
      <c r="F245" s="7">
        <f t="shared" si="12"/>
        <v>9</v>
      </c>
      <c r="G245" s="7">
        <v>6</v>
      </c>
      <c r="H245" s="43">
        <f t="shared" si="11"/>
        <v>0.3</v>
      </c>
      <c r="I245" s="8" t="s">
        <v>16</v>
      </c>
      <c r="J245" s="9" t="s">
        <v>908</v>
      </c>
      <c r="K245" s="10" t="s">
        <v>255</v>
      </c>
      <c r="L245" s="9" t="s">
        <v>58</v>
      </c>
      <c r="M245" s="9" t="s">
        <v>893</v>
      </c>
      <c r="N245" s="6">
        <v>5</v>
      </c>
      <c r="O245" s="6" t="s">
        <v>21</v>
      </c>
      <c r="P245" s="9" t="s">
        <v>894</v>
      </c>
      <c r="Q245" s="9" t="s">
        <v>157</v>
      </c>
      <c r="R245" s="24" t="s">
        <v>139</v>
      </c>
      <c r="S245" s="20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</row>
    <row r="246" spans="1:74" s="2" customFormat="1" ht="18" customHeight="1" x14ac:dyDescent="0.25">
      <c r="A246" s="74">
        <v>18</v>
      </c>
      <c r="B246" s="70" t="s">
        <v>169</v>
      </c>
      <c r="C246" s="7">
        <v>4</v>
      </c>
      <c r="D246" s="7">
        <v>0</v>
      </c>
      <c r="E246" s="7">
        <v>5</v>
      </c>
      <c r="F246" s="7">
        <f t="shared" si="12"/>
        <v>9</v>
      </c>
      <c r="G246" s="7">
        <v>5</v>
      </c>
      <c r="H246" s="43">
        <f t="shared" si="11"/>
        <v>0.3</v>
      </c>
      <c r="I246" s="8" t="s">
        <v>16</v>
      </c>
      <c r="J246" s="9" t="s">
        <v>2772</v>
      </c>
      <c r="K246" s="10" t="s">
        <v>2773</v>
      </c>
      <c r="L246" s="9" t="s">
        <v>978</v>
      </c>
      <c r="M246" s="9" t="s">
        <v>4368</v>
      </c>
      <c r="N246" s="11">
        <v>5</v>
      </c>
      <c r="O246" s="11" t="s">
        <v>21</v>
      </c>
      <c r="P246" s="9" t="s">
        <v>2771</v>
      </c>
      <c r="Q246" s="9" t="s">
        <v>299</v>
      </c>
      <c r="R246" s="24" t="s">
        <v>860</v>
      </c>
      <c r="S246" s="20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</row>
    <row r="247" spans="1:74" s="2" customFormat="1" ht="18" customHeight="1" x14ac:dyDescent="0.25">
      <c r="A247" s="74">
        <v>18</v>
      </c>
      <c r="B247" s="70" t="s">
        <v>158</v>
      </c>
      <c r="C247" s="7">
        <v>2</v>
      </c>
      <c r="D247" s="7">
        <v>1</v>
      </c>
      <c r="E247" s="7">
        <v>6</v>
      </c>
      <c r="F247" s="7">
        <f t="shared" si="12"/>
        <v>9</v>
      </c>
      <c r="G247" s="7">
        <v>7</v>
      </c>
      <c r="H247" s="43">
        <f t="shared" si="11"/>
        <v>0.3</v>
      </c>
      <c r="I247" s="8" t="s">
        <v>16</v>
      </c>
      <c r="J247" s="9" t="s">
        <v>3793</v>
      </c>
      <c r="K247" s="10" t="s">
        <v>49</v>
      </c>
      <c r="L247" s="9" t="s">
        <v>285</v>
      </c>
      <c r="M247" s="9" t="s">
        <v>3784</v>
      </c>
      <c r="N247" s="11">
        <v>5</v>
      </c>
      <c r="O247" s="11" t="s">
        <v>51</v>
      </c>
      <c r="P247" s="9" t="s">
        <v>3794</v>
      </c>
      <c r="Q247" s="9" t="s">
        <v>255</v>
      </c>
      <c r="R247" s="24" t="s">
        <v>3795</v>
      </c>
      <c r="S247" s="20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</row>
    <row r="248" spans="1:74" s="2" customFormat="1" ht="18" customHeight="1" x14ac:dyDescent="0.25">
      <c r="A248" s="74">
        <v>18</v>
      </c>
      <c r="B248" s="70" t="s">
        <v>912</v>
      </c>
      <c r="C248" s="7">
        <v>3</v>
      </c>
      <c r="D248" s="7">
        <v>0</v>
      </c>
      <c r="E248" s="7">
        <v>6</v>
      </c>
      <c r="F248" s="7">
        <f t="shared" si="12"/>
        <v>9</v>
      </c>
      <c r="G248" s="7">
        <v>6</v>
      </c>
      <c r="H248" s="43">
        <f t="shared" si="11"/>
        <v>0.3</v>
      </c>
      <c r="I248" s="8" t="s">
        <v>16</v>
      </c>
      <c r="J248" s="9" t="s">
        <v>913</v>
      </c>
      <c r="K248" s="10" t="s">
        <v>37</v>
      </c>
      <c r="L248" s="9" t="s">
        <v>242</v>
      </c>
      <c r="M248" s="9" t="s">
        <v>893</v>
      </c>
      <c r="N248" s="6">
        <v>5</v>
      </c>
      <c r="O248" s="6" t="s">
        <v>165</v>
      </c>
      <c r="P248" s="9" t="s">
        <v>894</v>
      </c>
      <c r="Q248" s="9" t="s">
        <v>157</v>
      </c>
      <c r="R248" s="24" t="s">
        <v>139</v>
      </c>
      <c r="S248" s="20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</row>
    <row r="249" spans="1:74" s="2" customFormat="1" ht="18" customHeight="1" x14ac:dyDescent="0.25">
      <c r="A249" s="74">
        <v>18</v>
      </c>
      <c r="B249" s="70" t="s">
        <v>148</v>
      </c>
      <c r="C249" s="7">
        <v>2</v>
      </c>
      <c r="D249" s="7">
        <v>5</v>
      </c>
      <c r="E249" s="7">
        <v>2</v>
      </c>
      <c r="F249" s="7">
        <f t="shared" si="12"/>
        <v>9</v>
      </c>
      <c r="G249" s="7">
        <v>6</v>
      </c>
      <c r="H249" s="43">
        <f t="shared" si="11"/>
        <v>0.3</v>
      </c>
      <c r="I249" s="8" t="s">
        <v>16</v>
      </c>
      <c r="J249" s="9" t="s">
        <v>236</v>
      </c>
      <c r="K249" s="10" t="s">
        <v>82</v>
      </c>
      <c r="L249" s="9" t="s">
        <v>171</v>
      </c>
      <c r="M249" s="9" t="s">
        <v>2533</v>
      </c>
      <c r="N249" s="11">
        <v>5</v>
      </c>
      <c r="O249" s="11" t="s">
        <v>21</v>
      </c>
      <c r="P249" s="9" t="s">
        <v>2534</v>
      </c>
      <c r="Q249" s="9" t="s">
        <v>193</v>
      </c>
      <c r="R249" s="24" t="s">
        <v>115</v>
      </c>
      <c r="S249" s="20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</row>
    <row r="250" spans="1:74" s="2" customFormat="1" ht="18" customHeight="1" x14ac:dyDescent="0.25">
      <c r="A250" s="74">
        <v>18</v>
      </c>
      <c r="B250" s="70" t="s">
        <v>153</v>
      </c>
      <c r="C250" s="7">
        <v>4</v>
      </c>
      <c r="D250" s="7">
        <v>0</v>
      </c>
      <c r="E250" s="7">
        <v>5</v>
      </c>
      <c r="F250" s="7">
        <f t="shared" si="12"/>
        <v>9</v>
      </c>
      <c r="G250" s="7">
        <v>1</v>
      </c>
      <c r="H250" s="43">
        <f t="shared" si="11"/>
        <v>0.3</v>
      </c>
      <c r="I250" s="8" t="s">
        <v>16</v>
      </c>
      <c r="J250" s="9" t="s">
        <v>933</v>
      </c>
      <c r="K250" s="10" t="s">
        <v>311</v>
      </c>
      <c r="L250" s="9" t="s">
        <v>68</v>
      </c>
      <c r="M250" s="9" t="s">
        <v>2717</v>
      </c>
      <c r="N250" s="11">
        <v>5</v>
      </c>
      <c r="O250" s="11" t="s">
        <v>165</v>
      </c>
      <c r="P250" s="9" t="s">
        <v>2718</v>
      </c>
      <c r="Q250" s="9" t="s">
        <v>299</v>
      </c>
      <c r="R250" s="24" t="s">
        <v>35</v>
      </c>
      <c r="S250" s="20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</row>
    <row r="251" spans="1:74" s="2" customFormat="1" ht="18" customHeight="1" x14ac:dyDescent="0.25">
      <c r="A251" s="74">
        <v>18</v>
      </c>
      <c r="B251" s="70" t="s">
        <v>924</v>
      </c>
      <c r="C251" s="7">
        <v>2</v>
      </c>
      <c r="D251" s="7">
        <v>5</v>
      </c>
      <c r="E251" s="7">
        <v>2</v>
      </c>
      <c r="F251" s="7">
        <f t="shared" si="12"/>
        <v>9</v>
      </c>
      <c r="G251" s="7">
        <v>9</v>
      </c>
      <c r="H251" s="43">
        <f t="shared" si="11"/>
        <v>0.3</v>
      </c>
      <c r="I251" s="8" t="s">
        <v>16</v>
      </c>
      <c r="J251" s="9" t="s">
        <v>1222</v>
      </c>
      <c r="K251" s="10" t="s">
        <v>117</v>
      </c>
      <c r="L251" s="9" t="s">
        <v>38</v>
      </c>
      <c r="M251" s="4" t="s">
        <v>4370</v>
      </c>
      <c r="N251" s="11">
        <v>5</v>
      </c>
      <c r="O251" s="11" t="s">
        <v>1220</v>
      </c>
      <c r="P251" s="9" t="s">
        <v>1221</v>
      </c>
      <c r="Q251" s="9" t="s">
        <v>114</v>
      </c>
      <c r="R251" s="24" t="s">
        <v>181</v>
      </c>
      <c r="S251" s="20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</row>
    <row r="252" spans="1:74" s="2" customFormat="1" ht="18" customHeight="1" x14ac:dyDescent="0.25">
      <c r="A252" s="74">
        <v>18</v>
      </c>
      <c r="B252" s="70" t="s">
        <v>172</v>
      </c>
      <c r="C252" s="7">
        <v>1</v>
      </c>
      <c r="D252" s="7">
        <v>6</v>
      </c>
      <c r="E252" s="7">
        <v>2</v>
      </c>
      <c r="F252" s="7">
        <f t="shared" si="12"/>
        <v>9</v>
      </c>
      <c r="G252" s="7">
        <v>9</v>
      </c>
      <c r="H252" s="43">
        <f t="shared" si="11"/>
        <v>0.3</v>
      </c>
      <c r="I252" s="8" t="s">
        <v>16</v>
      </c>
      <c r="J252" s="9" t="s">
        <v>1223</v>
      </c>
      <c r="K252" s="10" t="s">
        <v>121</v>
      </c>
      <c r="L252" s="9" t="s">
        <v>68</v>
      </c>
      <c r="M252" s="4" t="s">
        <v>4370</v>
      </c>
      <c r="N252" s="11">
        <v>5</v>
      </c>
      <c r="O252" s="11" t="s">
        <v>432</v>
      </c>
      <c r="P252" s="9" t="s">
        <v>1199</v>
      </c>
      <c r="Q252" s="9" t="s">
        <v>637</v>
      </c>
      <c r="R252" s="24" t="s">
        <v>115</v>
      </c>
      <c r="S252" s="20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</row>
    <row r="253" spans="1:74" s="2" customFormat="1" ht="18" customHeight="1" x14ac:dyDescent="0.25">
      <c r="A253" s="74">
        <v>18</v>
      </c>
      <c r="B253" s="70" t="s">
        <v>148</v>
      </c>
      <c r="C253" s="7">
        <v>3</v>
      </c>
      <c r="D253" s="7">
        <v>4</v>
      </c>
      <c r="E253" s="7">
        <v>2</v>
      </c>
      <c r="F253" s="7">
        <f t="shared" si="12"/>
        <v>9</v>
      </c>
      <c r="G253" s="7">
        <v>6</v>
      </c>
      <c r="H253" s="43">
        <f t="shared" si="11"/>
        <v>0.3</v>
      </c>
      <c r="I253" s="8" t="s">
        <v>16</v>
      </c>
      <c r="J253" s="9" t="s">
        <v>3193</v>
      </c>
      <c r="K253" s="10" t="s">
        <v>138</v>
      </c>
      <c r="L253" s="9" t="s">
        <v>139</v>
      </c>
      <c r="M253" s="9" t="s">
        <v>3187</v>
      </c>
      <c r="N253" s="11">
        <v>5</v>
      </c>
      <c r="O253" s="11" t="s">
        <v>59</v>
      </c>
      <c r="P253" s="9" t="s">
        <v>3191</v>
      </c>
      <c r="Q253" s="9" t="s">
        <v>322</v>
      </c>
      <c r="R253" s="24" t="s">
        <v>122</v>
      </c>
      <c r="S253" s="20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</row>
    <row r="254" spans="1:74" s="2" customFormat="1" ht="18" customHeight="1" x14ac:dyDescent="0.25">
      <c r="A254" s="74">
        <v>18</v>
      </c>
      <c r="B254" s="70" t="s">
        <v>371</v>
      </c>
      <c r="C254" s="7">
        <v>1</v>
      </c>
      <c r="D254" s="7">
        <v>4</v>
      </c>
      <c r="E254" s="7">
        <v>4</v>
      </c>
      <c r="F254" s="7">
        <f t="shared" si="12"/>
        <v>9</v>
      </c>
      <c r="G254" s="7">
        <v>7</v>
      </c>
      <c r="H254" s="43">
        <f t="shared" si="11"/>
        <v>0.3</v>
      </c>
      <c r="I254" s="8" t="s">
        <v>16</v>
      </c>
      <c r="J254" s="9" t="s">
        <v>3796</v>
      </c>
      <c r="K254" s="10" t="s">
        <v>1257</v>
      </c>
      <c r="L254" s="9" t="s">
        <v>115</v>
      </c>
      <c r="M254" s="9" t="s">
        <v>3784</v>
      </c>
      <c r="N254" s="11">
        <v>5</v>
      </c>
      <c r="O254" s="11" t="s">
        <v>428</v>
      </c>
      <c r="P254" s="9" t="s">
        <v>2765</v>
      </c>
      <c r="Q254" s="9" t="s">
        <v>294</v>
      </c>
      <c r="R254" s="24" t="s">
        <v>160</v>
      </c>
      <c r="S254" s="20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</row>
    <row r="255" spans="1:74" s="2" customFormat="1" ht="18" customHeight="1" x14ac:dyDescent="0.25">
      <c r="A255" s="74">
        <v>18</v>
      </c>
      <c r="B255" s="70" t="s">
        <v>169</v>
      </c>
      <c r="C255" s="7">
        <v>5</v>
      </c>
      <c r="D255" s="7">
        <v>2</v>
      </c>
      <c r="E255" s="7">
        <v>2</v>
      </c>
      <c r="F255" s="7">
        <f t="shared" si="12"/>
        <v>9</v>
      </c>
      <c r="G255" s="7">
        <v>5</v>
      </c>
      <c r="H255" s="43">
        <f t="shared" si="11"/>
        <v>0.3</v>
      </c>
      <c r="I255" s="8" t="s">
        <v>16</v>
      </c>
      <c r="J255" s="9" t="s">
        <v>3696</v>
      </c>
      <c r="K255" s="10" t="s">
        <v>275</v>
      </c>
      <c r="L255" s="9" t="s">
        <v>85</v>
      </c>
      <c r="M255" s="4" t="s">
        <v>3691</v>
      </c>
      <c r="N255" s="11">
        <v>5</v>
      </c>
      <c r="O255" s="11" t="s">
        <v>21</v>
      </c>
      <c r="P255" s="9" t="s">
        <v>3692</v>
      </c>
      <c r="Q255" s="9" t="s">
        <v>299</v>
      </c>
      <c r="R255" s="24" t="s">
        <v>96</v>
      </c>
      <c r="S255" s="20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</row>
    <row r="256" spans="1:74" s="2" customFormat="1" ht="18" customHeight="1" x14ac:dyDescent="0.3">
      <c r="A256" s="74">
        <v>18</v>
      </c>
      <c r="B256" s="70" t="s">
        <v>336</v>
      </c>
      <c r="C256" s="7">
        <v>2</v>
      </c>
      <c r="D256" s="7">
        <v>2</v>
      </c>
      <c r="E256" s="7">
        <v>5</v>
      </c>
      <c r="F256" s="7">
        <f t="shared" si="12"/>
        <v>9</v>
      </c>
      <c r="G256" s="7">
        <v>5</v>
      </c>
      <c r="H256" s="43">
        <f t="shared" si="11"/>
        <v>0.3</v>
      </c>
      <c r="I256" s="8" t="s">
        <v>16</v>
      </c>
      <c r="J256" s="44" t="s">
        <v>337</v>
      </c>
      <c r="K256" s="46" t="s">
        <v>338</v>
      </c>
      <c r="L256" s="17" t="s">
        <v>43</v>
      </c>
      <c r="M256" s="9" t="s">
        <v>326</v>
      </c>
      <c r="N256" s="51">
        <v>5</v>
      </c>
      <c r="O256" s="56" t="s">
        <v>51</v>
      </c>
      <c r="P256" s="44" t="s">
        <v>339</v>
      </c>
      <c r="Q256" s="17" t="s">
        <v>49</v>
      </c>
      <c r="R256" s="103" t="s">
        <v>35</v>
      </c>
      <c r="S256" s="20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</row>
    <row r="257" spans="1:74" s="2" customFormat="1" ht="18" customHeight="1" x14ac:dyDescent="0.3">
      <c r="A257" s="74">
        <v>18</v>
      </c>
      <c r="B257" s="70" t="s">
        <v>158</v>
      </c>
      <c r="C257" s="7">
        <v>0</v>
      </c>
      <c r="D257" s="7">
        <v>5</v>
      </c>
      <c r="E257" s="7">
        <v>4</v>
      </c>
      <c r="F257" s="7">
        <f t="shared" si="12"/>
        <v>9</v>
      </c>
      <c r="G257" s="7">
        <v>3</v>
      </c>
      <c r="H257" s="43">
        <f t="shared" si="11"/>
        <v>0.3</v>
      </c>
      <c r="I257" s="8" t="s">
        <v>16</v>
      </c>
      <c r="J257" s="5" t="s">
        <v>159</v>
      </c>
      <c r="K257" s="3" t="s">
        <v>150</v>
      </c>
      <c r="L257" s="5" t="s">
        <v>160</v>
      </c>
      <c r="M257" s="1" t="s">
        <v>151</v>
      </c>
      <c r="N257" s="39">
        <v>5</v>
      </c>
      <c r="O257" s="40" t="s">
        <v>21</v>
      </c>
      <c r="P257" s="16" t="s">
        <v>156</v>
      </c>
      <c r="Q257" s="16" t="s">
        <v>157</v>
      </c>
      <c r="R257" s="108" t="s">
        <v>88</v>
      </c>
      <c r="S257" s="20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</row>
    <row r="258" spans="1:74" s="2" customFormat="1" ht="18" customHeight="1" x14ac:dyDescent="0.25">
      <c r="A258" s="74">
        <v>18</v>
      </c>
      <c r="B258" s="70" t="s">
        <v>175</v>
      </c>
      <c r="C258" s="7">
        <v>1</v>
      </c>
      <c r="D258" s="7">
        <v>2</v>
      </c>
      <c r="E258" s="7">
        <v>6</v>
      </c>
      <c r="F258" s="7">
        <f t="shared" si="12"/>
        <v>9</v>
      </c>
      <c r="G258" s="7">
        <v>5</v>
      </c>
      <c r="H258" s="43">
        <f t="shared" si="11"/>
        <v>0.3</v>
      </c>
      <c r="I258" s="8" t="s">
        <v>16</v>
      </c>
      <c r="J258" s="9" t="s">
        <v>3697</v>
      </c>
      <c r="K258" s="10" t="s">
        <v>93</v>
      </c>
      <c r="L258" s="9" t="s">
        <v>139</v>
      </c>
      <c r="M258" s="4" t="s">
        <v>3691</v>
      </c>
      <c r="N258" s="11">
        <v>5</v>
      </c>
      <c r="O258" s="11" t="s">
        <v>21</v>
      </c>
      <c r="P258" s="9" t="s">
        <v>3692</v>
      </c>
      <c r="Q258" s="9" t="s">
        <v>299</v>
      </c>
      <c r="R258" s="24" t="s">
        <v>96</v>
      </c>
      <c r="S258" s="20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</row>
    <row r="259" spans="1:74" s="2" customFormat="1" ht="18" customHeight="1" x14ac:dyDescent="0.25">
      <c r="A259" s="74">
        <v>18</v>
      </c>
      <c r="B259" s="70" t="s">
        <v>375</v>
      </c>
      <c r="C259" s="7">
        <v>1</v>
      </c>
      <c r="D259" s="7">
        <v>3</v>
      </c>
      <c r="E259" s="7">
        <v>5</v>
      </c>
      <c r="F259" s="7">
        <f t="shared" ref="F259:F264" si="13">C259+D259+E259</f>
        <v>9</v>
      </c>
      <c r="G259" s="7">
        <v>12</v>
      </c>
      <c r="H259" s="43">
        <f t="shared" ref="H259:H322" si="14">F259/30</f>
        <v>0.3</v>
      </c>
      <c r="I259" s="8" t="s">
        <v>16</v>
      </c>
      <c r="J259" s="9" t="s">
        <v>3050</v>
      </c>
      <c r="K259" s="10" t="s">
        <v>249</v>
      </c>
      <c r="L259" s="9" t="s">
        <v>90</v>
      </c>
      <c r="M259" s="9" t="s">
        <v>3029</v>
      </c>
      <c r="N259" s="11">
        <v>5</v>
      </c>
      <c r="O259" s="11" t="s">
        <v>428</v>
      </c>
      <c r="P259" s="9" t="s">
        <v>2968</v>
      </c>
      <c r="Q259" s="9" t="s">
        <v>121</v>
      </c>
      <c r="R259" s="24" t="s">
        <v>88</v>
      </c>
      <c r="S259" s="20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</row>
    <row r="260" spans="1:74" s="2" customFormat="1" ht="18" customHeight="1" x14ac:dyDescent="0.25">
      <c r="A260" s="74">
        <v>18</v>
      </c>
      <c r="B260" s="70" t="s">
        <v>377</v>
      </c>
      <c r="C260" s="7">
        <v>1</v>
      </c>
      <c r="D260" s="7">
        <v>2</v>
      </c>
      <c r="E260" s="7">
        <v>6</v>
      </c>
      <c r="F260" s="7">
        <f t="shared" si="13"/>
        <v>9</v>
      </c>
      <c r="G260" s="7">
        <v>6</v>
      </c>
      <c r="H260" s="43">
        <f t="shared" si="14"/>
        <v>0.3</v>
      </c>
      <c r="I260" s="8" t="s">
        <v>16</v>
      </c>
      <c r="J260" s="9" t="s">
        <v>1346</v>
      </c>
      <c r="K260" s="10" t="s">
        <v>611</v>
      </c>
      <c r="L260" s="9" t="s">
        <v>1347</v>
      </c>
      <c r="M260" s="9" t="s">
        <v>1333</v>
      </c>
      <c r="N260" s="11">
        <v>5</v>
      </c>
      <c r="O260" s="11" t="s">
        <v>1334</v>
      </c>
      <c r="P260" s="9" t="s">
        <v>1335</v>
      </c>
      <c r="Q260" s="9" t="s">
        <v>114</v>
      </c>
      <c r="R260" s="24" t="s">
        <v>618</v>
      </c>
      <c r="S260" s="20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</row>
    <row r="261" spans="1:74" s="2" customFormat="1" ht="18" customHeight="1" x14ac:dyDescent="0.25">
      <c r="A261" s="74">
        <v>18</v>
      </c>
      <c r="B261" s="70" t="s">
        <v>914</v>
      </c>
      <c r="C261" s="7">
        <v>1</v>
      </c>
      <c r="D261" s="7">
        <v>6</v>
      </c>
      <c r="E261" s="7">
        <v>2</v>
      </c>
      <c r="F261" s="7">
        <f t="shared" si="13"/>
        <v>9</v>
      </c>
      <c r="G261" s="7">
        <v>6</v>
      </c>
      <c r="H261" s="43">
        <f t="shared" si="14"/>
        <v>0.3</v>
      </c>
      <c r="I261" s="8" t="s">
        <v>16</v>
      </c>
      <c r="J261" s="9" t="s">
        <v>915</v>
      </c>
      <c r="K261" s="10" t="s">
        <v>67</v>
      </c>
      <c r="L261" s="9" t="s">
        <v>50</v>
      </c>
      <c r="M261" s="9" t="s">
        <v>893</v>
      </c>
      <c r="N261" s="6">
        <v>5</v>
      </c>
      <c r="O261" s="6" t="s">
        <v>59</v>
      </c>
      <c r="P261" s="9" t="s">
        <v>457</v>
      </c>
      <c r="Q261" s="9" t="s">
        <v>294</v>
      </c>
      <c r="R261" s="24" t="s">
        <v>184</v>
      </c>
      <c r="S261" s="20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</row>
    <row r="262" spans="1:74" s="2" customFormat="1" ht="18" customHeight="1" x14ac:dyDescent="0.25">
      <c r="A262" s="74">
        <v>18</v>
      </c>
      <c r="B262" s="70" t="s">
        <v>158</v>
      </c>
      <c r="C262" s="7">
        <v>0</v>
      </c>
      <c r="D262" s="7">
        <v>7</v>
      </c>
      <c r="E262" s="7">
        <v>2</v>
      </c>
      <c r="F262" s="7">
        <f t="shared" si="13"/>
        <v>9</v>
      </c>
      <c r="G262" s="7">
        <v>6</v>
      </c>
      <c r="H262" s="43">
        <f t="shared" si="14"/>
        <v>0.3</v>
      </c>
      <c r="I262" s="8" t="s">
        <v>16</v>
      </c>
      <c r="J262" s="9" t="s">
        <v>3194</v>
      </c>
      <c r="K262" s="10" t="s">
        <v>251</v>
      </c>
      <c r="L262" s="9" t="s">
        <v>3195</v>
      </c>
      <c r="M262" s="9" t="s">
        <v>3187</v>
      </c>
      <c r="N262" s="11">
        <v>5</v>
      </c>
      <c r="O262" s="11" t="s">
        <v>59</v>
      </c>
      <c r="P262" s="9" t="s">
        <v>3191</v>
      </c>
      <c r="Q262" s="9" t="s">
        <v>322</v>
      </c>
      <c r="R262" s="24" t="s">
        <v>122</v>
      </c>
      <c r="S262" s="20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</row>
    <row r="263" spans="1:74" s="2" customFormat="1" ht="18" customHeight="1" x14ac:dyDescent="0.3">
      <c r="A263" s="74">
        <v>18</v>
      </c>
      <c r="B263" s="70" t="s">
        <v>158</v>
      </c>
      <c r="C263" s="7">
        <v>1</v>
      </c>
      <c r="D263" s="7">
        <v>2</v>
      </c>
      <c r="E263" s="7">
        <v>6</v>
      </c>
      <c r="F263" s="7">
        <f t="shared" si="13"/>
        <v>9</v>
      </c>
      <c r="G263" s="7">
        <v>5</v>
      </c>
      <c r="H263" s="43">
        <f t="shared" si="14"/>
        <v>0.3</v>
      </c>
      <c r="I263" s="8" t="s">
        <v>16</v>
      </c>
      <c r="J263" s="44" t="s">
        <v>340</v>
      </c>
      <c r="K263" s="46" t="s">
        <v>138</v>
      </c>
      <c r="L263" s="17" t="s">
        <v>139</v>
      </c>
      <c r="M263" s="9" t="s">
        <v>326</v>
      </c>
      <c r="N263" s="51">
        <v>5</v>
      </c>
      <c r="O263" s="56" t="s">
        <v>59</v>
      </c>
      <c r="P263" s="44" t="s">
        <v>341</v>
      </c>
      <c r="Q263" s="17" t="s">
        <v>342</v>
      </c>
      <c r="R263" s="103" t="s">
        <v>122</v>
      </c>
      <c r="S263" s="20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</row>
    <row r="264" spans="1:74" s="2" customFormat="1" ht="18" customHeight="1" x14ac:dyDescent="0.25">
      <c r="A264" s="74">
        <v>18</v>
      </c>
      <c r="B264" s="70" t="s">
        <v>158</v>
      </c>
      <c r="C264" s="7">
        <v>2</v>
      </c>
      <c r="D264" s="7">
        <v>5</v>
      </c>
      <c r="E264" s="7">
        <v>2</v>
      </c>
      <c r="F264" s="7">
        <f t="shared" si="13"/>
        <v>9</v>
      </c>
      <c r="G264" s="7">
        <v>6</v>
      </c>
      <c r="H264" s="43">
        <f t="shared" si="14"/>
        <v>0.3</v>
      </c>
      <c r="I264" s="8" t="s">
        <v>16</v>
      </c>
      <c r="J264" s="9" t="s">
        <v>2593</v>
      </c>
      <c r="K264" s="10" t="s">
        <v>1927</v>
      </c>
      <c r="L264" s="9" t="s">
        <v>139</v>
      </c>
      <c r="M264" s="9" t="s">
        <v>2580</v>
      </c>
      <c r="N264" s="11">
        <v>5</v>
      </c>
      <c r="O264" s="11" t="s">
        <v>2581</v>
      </c>
      <c r="P264" s="9" t="s">
        <v>2582</v>
      </c>
      <c r="Q264" s="9" t="s">
        <v>981</v>
      </c>
      <c r="R264" s="24" t="s">
        <v>300</v>
      </c>
      <c r="S264" s="20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</row>
    <row r="265" spans="1:74" s="2" customFormat="1" ht="18" customHeight="1" x14ac:dyDescent="0.25">
      <c r="A265" s="74">
        <v>18</v>
      </c>
      <c r="B265" s="70" t="s">
        <v>169</v>
      </c>
      <c r="C265" s="7">
        <v>0</v>
      </c>
      <c r="D265" s="7">
        <v>2</v>
      </c>
      <c r="E265" s="7">
        <v>7</v>
      </c>
      <c r="F265" s="7">
        <f>SUM(C265:E265)</f>
        <v>9</v>
      </c>
      <c r="G265" s="7">
        <v>1</v>
      </c>
      <c r="H265" s="43">
        <f t="shared" si="14"/>
        <v>0.3</v>
      </c>
      <c r="I265" s="8" t="s">
        <v>16</v>
      </c>
      <c r="J265" s="9" t="s">
        <v>3286</v>
      </c>
      <c r="K265" s="10" t="s">
        <v>255</v>
      </c>
      <c r="L265" s="9" t="s">
        <v>88</v>
      </c>
      <c r="M265" s="9" t="s">
        <v>3287</v>
      </c>
      <c r="N265" s="11">
        <v>5</v>
      </c>
      <c r="O265" s="11" t="s">
        <v>21</v>
      </c>
      <c r="P265" s="9" t="s">
        <v>1258</v>
      </c>
      <c r="Q265" s="9" t="s">
        <v>299</v>
      </c>
      <c r="R265" s="24" t="s">
        <v>300</v>
      </c>
      <c r="S265" s="20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</row>
    <row r="266" spans="1:74" s="2" customFormat="1" ht="18" customHeight="1" x14ac:dyDescent="0.25">
      <c r="A266" s="74">
        <v>18</v>
      </c>
      <c r="B266" s="70" t="s">
        <v>166</v>
      </c>
      <c r="C266" s="7">
        <v>4</v>
      </c>
      <c r="D266" s="7">
        <v>5</v>
      </c>
      <c r="E266" s="7">
        <v>0</v>
      </c>
      <c r="F266" s="7">
        <f t="shared" ref="F266:F297" si="15">C266+D266+E266</f>
        <v>9</v>
      </c>
      <c r="G266" s="7">
        <v>3</v>
      </c>
      <c r="H266" s="43">
        <f t="shared" si="14"/>
        <v>0.3</v>
      </c>
      <c r="I266" s="8" t="s">
        <v>16</v>
      </c>
      <c r="J266" s="9" t="s">
        <v>657</v>
      </c>
      <c r="K266" s="10" t="s">
        <v>314</v>
      </c>
      <c r="L266" s="9" t="s">
        <v>300</v>
      </c>
      <c r="M266" s="9" t="s">
        <v>643</v>
      </c>
      <c r="N266" s="11">
        <v>5</v>
      </c>
      <c r="O266" s="11" t="s">
        <v>51</v>
      </c>
      <c r="P266" s="9" t="s">
        <v>644</v>
      </c>
      <c r="Q266" s="9" t="s">
        <v>645</v>
      </c>
      <c r="R266" s="24" t="s">
        <v>88</v>
      </c>
      <c r="S266" s="20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</row>
    <row r="267" spans="1:74" s="2" customFormat="1" ht="18" customHeight="1" x14ac:dyDescent="0.25">
      <c r="A267" s="74">
        <v>18</v>
      </c>
      <c r="B267" s="70" t="s">
        <v>148</v>
      </c>
      <c r="C267" s="7">
        <v>1</v>
      </c>
      <c r="D267" s="7">
        <v>3</v>
      </c>
      <c r="E267" s="7">
        <v>5</v>
      </c>
      <c r="F267" s="7">
        <f t="shared" si="15"/>
        <v>9</v>
      </c>
      <c r="G267" s="7">
        <v>2</v>
      </c>
      <c r="H267" s="43">
        <f t="shared" si="14"/>
        <v>0.3</v>
      </c>
      <c r="I267" s="8" t="s">
        <v>16</v>
      </c>
      <c r="J267" s="9" t="s">
        <v>4243</v>
      </c>
      <c r="K267" s="10" t="s">
        <v>320</v>
      </c>
      <c r="L267" s="9" t="s">
        <v>118</v>
      </c>
      <c r="M267" s="9" t="s">
        <v>4241</v>
      </c>
      <c r="N267" s="11">
        <v>5</v>
      </c>
      <c r="O267" s="11" t="s">
        <v>428</v>
      </c>
      <c r="P267" s="9" t="s">
        <v>4242</v>
      </c>
      <c r="Q267" s="9" t="s">
        <v>434</v>
      </c>
      <c r="R267" s="24" t="s">
        <v>115</v>
      </c>
      <c r="S267" s="20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</row>
    <row r="268" spans="1:74" s="2" customFormat="1" ht="18" customHeight="1" x14ac:dyDescent="0.25">
      <c r="A268" s="74">
        <v>18</v>
      </c>
      <c r="B268" s="70" t="s">
        <v>175</v>
      </c>
      <c r="C268" s="7">
        <v>0</v>
      </c>
      <c r="D268" s="7">
        <v>1</v>
      </c>
      <c r="E268" s="7">
        <v>8</v>
      </c>
      <c r="F268" s="7">
        <f t="shared" si="15"/>
        <v>9</v>
      </c>
      <c r="G268" s="7">
        <v>8</v>
      </c>
      <c r="H268" s="43">
        <f t="shared" si="14"/>
        <v>0.3</v>
      </c>
      <c r="I268" s="8" t="s">
        <v>16</v>
      </c>
      <c r="J268" s="9" t="s">
        <v>2642</v>
      </c>
      <c r="K268" s="10" t="s">
        <v>93</v>
      </c>
      <c r="L268" s="9" t="s">
        <v>96</v>
      </c>
      <c r="M268" s="9" t="s">
        <v>4369</v>
      </c>
      <c r="N268" s="11">
        <v>5</v>
      </c>
      <c r="O268" s="11" t="s">
        <v>21</v>
      </c>
      <c r="P268" s="9" t="s">
        <v>3519</v>
      </c>
      <c r="Q268" s="9" t="s">
        <v>251</v>
      </c>
      <c r="R268" s="24" t="s">
        <v>115</v>
      </c>
      <c r="S268" s="20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</row>
    <row r="269" spans="1:74" s="2" customFormat="1" ht="18" customHeight="1" x14ac:dyDescent="0.25">
      <c r="A269" s="74">
        <v>18</v>
      </c>
      <c r="B269" s="70" t="s">
        <v>169</v>
      </c>
      <c r="C269" s="7">
        <v>1</v>
      </c>
      <c r="D269" s="7">
        <v>8</v>
      </c>
      <c r="E269" s="7">
        <v>0</v>
      </c>
      <c r="F269" s="7">
        <f t="shared" si="15"/>
        <v>9</v>
      </c>
      <c r="G269" s="7">
        <v>2</v>
      </c>
      <c r="H269" s="43">
        <f t="shared" si="14"/>
        <v>0.3</v>
      </c>
      <c r="I269" s="8" t="s">
        <v>16</v>
      </c>
      <c r="J269" s="9" t="s">
        <v>4244</v>
      </c>
      <c r="K269" s="10" t="s">
        <v>23</v>
      </c>
      <c r="L269" s="9" t="s">
        <v>50</v>
      </c>
      <c r="M269" s="9" t="s">
        <v>4241</v>
      </c>
      <c r="N269" s="11">
        <v>5</v>
      </c>
      <c r="O269" s="11" t="s">
        <v>59</v>
      </c>
      <c r="P269" s="9" t="s">
        <v>1233</v>
      </c>
      <c r="Q269" s="9" t="s">
        <v>186</v>
      </c>
      <c r="R269" s="24" t="s">
        <v>94</v>
      </c>
      <c r="S269" s="20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</row>
    <row r="270" spans="1:74" s="2" customFormat="1" ht="18" customHeight="1" x14ac:dyDescent="0.25">
      <c r="A270" s="74">
        <v>19</v>
      </c>
      <c r="B270" s="70" t="s">
        <v>334</v>
      </c>
      <c r="C270" s="7">
        <v>6</v>
      </c>
      <c r="D270" s="7">
        <v>0</v>
      </c>
      <c r="E270" s="7">
        <v>2</v>
      </c>
      <c r="F270" s="7">
        <f t="shared" si="15"/>
        <v>8</v>
      </c>
      <c r="G270" s="7">
        <v>8</v>
      </c>
      <c r="H270" s="43">
        <f t="shared" si="14"/>
        <v>0.26666666666666666</v>
      </c>
      <c r="I270" s="8" t="s">
        <v>16</v>
      </c>
      <c r="J270" s="9" t="s">
        <v>4311</v>
      </c>
      <c r="K270" s="10" t="s">
        <v>611</v>
      </c>
      <c r="L270" s="9" t="s">
        <v>118</v>
      </c>
      <c r="M270" s="9" t="s">
        <v>4301</v>
      </c>
      <c r="N270" s="11">
        <v>5</v>
      </c>
      <c r="O270" s="11" t="s">
        <v>59</v>
      </c>
      <c r="P270" s="9" t="s">
        <v>4302</v>
      </c>
      <c r="Q270" s="9" t="s">
        <v>150</v>
      </c>
      <c r="R270" s="24" t="s">
        <v>35</v>
      </c>
      <c r="S270" s="20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</row>
    <row r="271" spans="1:74" s="2" customFormat="1" ht="18" customHeight="1" x14ac:dyDescent="0.25">
      <c r="A271" s="74">
        <v>19</v>
      </c>
      <c r="B271" s="70" t="s">
        <v>774</v>
      </c>
      <c r="C271" s="7">
        <v>0</v>
      </c>
      <c r="D271" s="7">
        <v>0</v>
      </c>
      <c r="E271" s="7">
        <v>8</v>
      </c>
      <c r="F271" s="7">
        <f t="shared" si="15"/>
        <v>8</v>
      </c>
      <c r="G271" s="7">
        <v>3</v>
      </c>
      <c r="H271" s="43">
        <f t="shared" si="14"/>
        <v>0.26666666666666666</v>
      </c>
      <c r="I271" s="8" t="s">
        <v>16</v>
      </c>
      <c r="J271" s="9" t="s">
        <v>775</v>
      </c>
      <c r="K271" s="10" t="s">
        <v>78</v>
      </c>
      <c r="L271" s="9" t="s">
        <v>68</v>
      </c>
      <c r="M271" s="9" t="s">
        <v>770</v>
      </c>
      <c r="N271" s="11">
        <v>5</v>
      </c>
      <c r="O271" s="11" t="s">
        <v>59</v>
      </c>
      <c r="P271" s="9" t="s">
        <v>776</v>
      </c>
      <c r="Q271" s="9" t="s">
        <v>186</v>
      </c>
      <c r="R271" s="24" t="s">
        <v>777</v>
      </c>
      <c r="S271" s="20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</row>
    <row r="272" spans="1:74" s="2" customFormat="1" ht="18" customHeight="1" x14ac:dyDescent="0.25">
      <c r="A272" s="74">
        <v>19</v>
      </c>
      <c r="B272" s="70" t="s">
        <v>148</v>
      </c>
      <c r="C272" s="7">
        <v>2</v>
      </c>
      <c r="D272" s="7">
        <v>4</v>
      </c>
      <c r="E272" s="7">
        <v>2</v>
      </c>
      <c r="F272" s="7">
        <f t="shared" si="15"/>
        <v>8</v>
      </c>
      <c r="G272" s="7">
        <v>4</v>
      </c>
      <c r="H272" s="43">
        <f t="shared" si="14"/>
        <v>0.26666666666666666</v>
      </c>
      <c r="I272" s="8" t="s">
        <v>16</v>
      </c>
      <c r="J272" s="9" t="s">
        <v>658</v>
      </c>
      <c r="K272" s="10" t="s">
        <v>78</v>
      </c>
      <c r="L272" s="9" t="s">
        <v>659</v>
      </c>
      <c r="M272" s="9" t="s">
        <v>643</v>
      </c>
      <c r="N272" s="11">
        <v>5</v>
      </c>
      <c r="O272" s="11" t="s">
        <v>51</v>
      </c>
      <c r="P272" s="9" t="s">
        <v>644</v>
      </c>
      <c r="Q272" s="9" t="s">
        <v>645</v>
      </c>
      <c r="R272" s="24" t="s">
        <v>88</v>
      </c>
      <c r="S272" s="20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</row>
    <row r="273" spans="1:74" s="2" customFormat="1" ht="18" customHeight="1" x14ac:dyDescent="0.25">
      <c r="A273" s="74">
        <v>19</v>
      </c>
      <c r="B273" s="70" t="s">
        <v>158</v>
      </c>
      <c r="C273" s="7">
        <v>2</v>
      </c>
      <c r="D273" s="7">
        <v>3</v>
      </c>
      <c r="E273" s="7">
        <v>3</v>
      </c>
      <c r="F273" s="7">
        <f t="shared" si="15"/>
        <v>8</v>
      </c>
      <c r="G273" s="7">
        <v>5</v>
      </c>
      <c r="H273" s="43">
        <f t="shared" si="14"/>
        <v>0.26666666666666666</v>
      </c>
      <c r="I273" s="8" t="s">
        <v>16</v>
      </c>
      <c r="J273" s="9" t="s">
        <v>1608</v>
      </c>
      <c r="K273" s="10" t="s">
        <v>67</v>
      </c>
      <c r="L273" s="9" t="s">
        <v>71</v>
      </c>
      <c r="M273" s="9" t="s">
        <v>1602</v>
      </c>
      <c r="N273" s="11">
        <v>5</v>
      </c>
      <c r="O273" s="11" t="s">
        <v>51</v>
      </c>
      <c r="P273" s="9" t="s">
        <v>1603</v>
      </c>
      <c r="Q273" s="9" t="s">
        <v>715</v>
      </c>
      <c r="R273" s="24" t="s">
        <v>139</v>
      </c>
      <c r="S273" s="20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</row>
    <row r="274" spans="1:74" s="2" customFormat="1" ht="18" customHeight="1" x14ac:dyDescent="0.25">
      <c r="A274" s="74">
        <v>19</v>
      </c>
      <c r="B274" s="70" t="s">
        <v>336</v>
      </c>
      <c r="C274" s="7">
        <v>5</v>
      </c>
      <c r="D274" s="7">
        <v>2</v>
      </c>
      <c r="E274" s="7">
        <v>1</v>
      </c>
      <c r="F274" s="7">
        <f t="shared" si="15"/>
        <v>8</v>
      </c>
      <c r="G274" s="7">
        <v>10</v>
      </c>
      <c r="H274" s="43">
        <f t="shared" si="14"/>
        <v>0.26666666666666666</v>
      </c>
      <c r="I274" s="8" t="s">
        <v>16</v>
      </c>
      <c r="J274" s="9" t="s">
        <v>1224</v>
      </c>
      <c r="K274" s="10" t="s">
        <v>598</v>
      </c>
      <c r="L274" s="9" t="s">
        <v>85</v>
      </c>
      <c r="M274" s="4" t="s">
        <v>4370</v>
      </c>
      <c r="N274" s="11">
        <v>5</v>
      </c>
      <c r="O274" s="11" t="s">
        <v>486</v>
      </c>
      <c r="P274" s="9" t="s">
        <v>1205</v>
      </c>
      <c r="Q274" s="9" t="s">
        <v>1206</v>
      </c>
      <c r="R274" s="24" t="s">
        <v>1207</v>
      </c>
      <c r="S274" s="20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</row>
    <row r="275" spans="1:74" s="2" customFormat="1" ht="18" customHeight="1" x14ac:dyDescent="0.25">
      <c r="A275" s="74">
        <v>19</v>
      </c>
      <c r="B275" s="70" t="s">
        <v>166</v>
      </c>
      <c r="C275" s="7">
        <v>8</v>
      </c>
      <c r="D275" s="7">
        <v>0</v>
      </c>
      <c r="E275" s="7">
        <v>0</v>
      </c>
      <c r="F275" s="7">
        <f t="shared" si="15"/>
        <v>8</v>
      </c>
      <c r="G275" s="7">
        <v>6</v>
      </c>
      <c r="H275" s="43">
        <f t="shared" si="14"/>
        <v>0.26666666666666666</v>
      </c>
      <c r="I275" s="8" t="s">
        <v>16</v>
      </c>
      <c r="J275" s="9" t="s">
        <v>3474</v>
      </c>
      <c r="K275" s="10" t="s">
        <v>943</v>
      </c>
      <c r="L275" s="9" t="s">
        <v>970</v>
      </c>
      <c r="M275" s="4" t="s">
        <v>3691</v>
      </c>
      <c r="N275" s="11">
        <v>5</v>
      </c>
      <c r="O275" s="11" t="s">
        <v>362</v>
      </c>
      <c r="P275" s="9" t="s">
        <v>3692</v>
      </c>
      <c r="Q275" s="9" t="s">
        <v>299</v>
      </c>
      <c r="R275" s="24" t="s">
        <v>96</v>
      </c>
      <c r="S275" s="20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</row>
    <row r="276" spans="1:74" s="2" customFormat="1" ht="18" customHeight="1" x14ac:dyDescent="0.25">
      <c r="A276" s="74">
        <v>19</v>
      </c>
      <c r="B276" s="70" t="s">
        <v>166</v>
      </c>
      <c r="C276" s="7">
        <v>0</v>
      </c>
      <c r="D276" s="7">
        <v>4</v>
      </c>
      <c r="E276" s="7">
        <v>4</v>
      </c>
      <c r="F276" s="7">
        <f t="shared" si="15"/>
        <v>8</v>
      </c>
      <c r="G276" s="7">
        <v>3</v>
      </c>
      <c r="H276" s="43">
        <f t="shared" si="14"/>
        <v>0.26666666666666666</v>
      </c>
      <c r="I276" s="8" t="s">
        <v>16</v>
      </c>
      <c r="J276" s="9" t="s">
        <v>2982</v>
      </c>
      <c r="K276" s="10" t="s">
        <v>49</v>
      </c>
      <c r="L276" s="9" t="s">
        <v>68</v>
      </c>
      <c r="M276" s="9" t="s">
        <v>2978</v>
      </c>
      <c r="N276" s="11">
        <v>5</v>
      </c>
      <c r="O276" s="11" t="s">
        <v>428</v>
      </c>
      <c r="P276" s="9" t="s">
        <v>2888</v>
      </c>
      <c r="Q276" s="9" t="s">
        <v>142</v>
      </c>
      <c r="R276" s="24" t="s">
        <v>184</v>
      </c>
      <c r="S276" s="20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</row>
    <row r="277" spans="1:74" s="2" customFormat="1" ht="18" customHeight="1" x14ac:dyDescent="0.25">
      <c r="A277" s="74">
        <v>19</v>
      </c>
      <c r="B277" s="70" t="s">
        <v>912</v>
      </c>
      <c r="C277" s="7">
        <v>1</v>
      </c>
      <c r="D277" s="7">
        <v>5</v>
      </c>
      <c r="E277" s="7">
        <v>2</v>
      </c>
      <c r="F277" s="7">
        <f t="shared" si="15"/>
        <v>8</v>
      </c>
      <c r="G277" s="7">
        <v>13</v>
      </c>
      <c r="H277" s="43">
        <f t="shared" si="14"/>
        <v>0.26666666666666666</v>
      </c>
      <c r="I277" s="8" t="s">
        <v>16</v>
      </c>
      <c r="J277" s="9" t="s">
        <v>2862</v>
      </c>
      <c r="K277" s="10" t="s">
        <v>46</v>
      </c>
      <c r="L277" s="9" t="s">
        <v>3052</v>
      </c>
      <c r="M277" s="9" t="s">
        <v>3029</v>
      </c>
      <c r="N277" s="11">
        <v>5</v>
      </c>
      <c r="O277" s="11" t="s">
        <v>59</v>
      </c>
      <c r="P277" s="9" t="s">
        <v>471</v>
      </c>
      <c r="Q277" s="9" t="s">
        <v>741</v>
      </c>
      <c r="R277" s="24" t="s">
        <v>88</v>
      </c>
      <c r="S277" s="20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</row>
    <row r="278" spans="1:74" s="2" customFormat="1" ht="18" customHeight="1" x14ac:dyDescent="0.25">
      <c r="A278" s="74">
        <v>19</v>
      </c>
      <c r="B278" s="70" t="s">
        <v>161</v>
      </c>
      <c r="C278" s="7">
        <v>0</v>
      </c>
      <c r="D278" s="7">
        <v>5</v>
      </c>
      <c r="E278" s="7">
        <v>3</v>
      </c>
      <c r="F278" s="7">
        <f t="shared" si="15"/>
        <v>8</v>
      </c>
      <c r="G278" s="7">
        <v>5</v>
      </c>
      <c r="H278" s="43">
        <f t="shared" si="14"/>
        <v>0.26666666666666666</v>
      </c>
      <c r="I278" s="8" t="s">
        <v>16</v>
      </c>
      <c r="J278" s="9" t="s">
        <v>1609</v>
      </c>
      <c r="K278" s="10" t="s">
        <v>190</v>
      </c>
      <c r="L278" s="9" t="s">
        <v>118</v>
      </c>
      <c r="M278" s="9" t="s">
        <v>1602</v>
      </c>
      <c r="N278" s="11">
        <v>5</v>
      </c>
      <c r="O278" s="11" t="s">
        <v>21</v>
      </c>
      <c r="P278" s="9" t="s">
        <v>1610</v>
      </c>
      <c r="Q278" s="9" t="s">
        <v>114</v>
      </c>
      <c r="R278" s="24" t="s">
        <v>90</v>
      </c>
      <c r="S278" s="20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</row>
    <row r="279" spans="1:74" s="2" customFormat="1" ht="18" customHeight="1" x14ac:dyDescent="0.25">
      <c r="A279" s="74">
        <v>19</v>
      </c>
      <c r="B279" s="70" t="s">
        <v>175</v>
      </c>
      <c r="C279" s="7">
        <v>0</v>
      </c>
      <c r="D279" s="7">
        <v>5</v>
      </c>
      <c r="E279" s="7">
        <v>3</v>
      </c>
      <c r="F279" s="7">
        <f t="shared" si="15"/>
        <v>8</v>
      </c>
      <c r="G279" s="7">
        <v>7</v>
      </c>
      <c r="H279" s="43">
        <f t="shared" si="14"/>
        <v>0.26666666666666666</v>
      </c>
      <c r="I279" s="8" t="s">
        <v>16</v>
      </c>
      <c r="J279" s="9" t="s">
        <v>916</v>
      </c>
      <c r="K279" s="10" t="s">
        <v>408</v>
      </c>
      <c r="L279" s="9" t="s">
        <v>19</v>
      </c>
      <c r="M279" s="9" t="s">
        <v>893</v>
      </c>
      <c r="N279" s="6">
        <v>5</v>
      </c>
      <c r="O279" s="6" t="s">
        <v>21</v>
      </c>
      <c r="P279" s="9" t="s">
        <v>894</v>
      </c>
      <c r="Q279" s="9" t="s">
        <v>157</v>
      </c>
      <c r="R279" s="24" t="s">
        <v>139</v>
      </c>
      <c r="S279" s="20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</row>
    <row r="280" spans="1:74" s="2" customFormat="1" ht="18" customHeight="1" x14ac:dyDescent="0.25">
      <c r="A280" s="74">
        <v>19</v>
      </c>
      <c r="B280" s="70" t="s">
        <v>2029</v>
      </c>
      <c r="C280" s="7">
        <v>0</v>
      </c>
      <c r="D280" s="7">
        <v>2</v>
      </c>
      <c r="E280" s="7">
        <v>6</v>
      </c>
      <c r="F280" s="7">
        <f t="shared" si="15"/>
        <v>8</v>
      </c>
      <c r="G280" s="7">
        <v>7</v>
      </c>
      <c r="H280" s="43">
        <f t="shared" si="14"/>
        <v>0.26666666666666666</v>
      </c>
      <c r="I280" s="8" t="s">
        <v>16</v>
      </c>
      <c r="J280" s="9" t="s">
        <v>2030</v>
      </c>
      <c r="K280" s="10" t="s">
        <v>174</v>
      </c>
      <c r="L280" s="9" t="s">
        <v>35</v>
      </c>
      <c r="M280" s="9" t="s">
        <v>2014</v>
      </c>
      <c r="N280" s="11">
        <v>5</v>
      </c>
      <c r="O280" s="11" t="s">
        <v>362</v>
      </c>
      <c r="P280" s="9" t="s">
        <v>2015</v>
      </c>
      <c r="Q280" s="9" t="s">
        <v>114</v>
      </c>
      <c r="R280" s="24" t="s">
        <v>139</v>
      </c>
      <c r="S280" s="20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</row>
    <row r="281" spans="1:74" s="2" customFormat="1" ht="18" customHeight="1" x14ac:dyDescent="0.25">
      <c r="A281" s="74">
        <v>19</v>
      </c>
      <c r="B281" s="70" t="s">
        <v>355</v>
      </c>
      <c r="C281" s="7">
        <v>0</v>
      </c>
      <c r="D281" s="7">
        <v>5</v>
      </c>
      <c r="E281" s="7">
        <v>3</v>
      </c>
      <c r="F281" s="7">
        <f t="shared" si="15"/>
        <v>8</v>
      </c>
      <c r="G281" s="7">
        <v>10</v>
      </c>
      <c r="H281" s="43">
        <f t="shared" si="14"/>
        <v>0.26666666666666666</v>
      </c>
      <c r="I281" s="8" t="s">
        <v>16</v>
      </c>
      <c r="J281" s="9" t="s">
        <v>1225</v>
      </c>
      <c r="K281" s="10" t="s">
        <v>1226</v>
      </c>
      <c r="L281" s="9" t="s">
        <v>242</v>
      </c>
      <c r="M281" s="4" t="s">
        <v>4370</v>
      </c>
      <c r="N281" s="11">
        <v>5</v>
      </c>
      <c r="O281" s="11" t="s">
        <v>1220</v>
      </c>
      <c r="P281" s="9" t="s">
        <v>1221</v>
      </c>
      <c r="Q281" s="9" t="s">
        <v>114</v>
      </c>
      <c r="R281" s="24" t="s">
        <v>181</v>
      </c>
      <c r="S281" s="20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</row>
    <row r="282" spans="1:74" s="2" customFormat="1" ht="18" customHeight="1" x14ac:dyDescent="0.25">
      <c r="A282" s="74">
        <v>19</v>
      </c>
      <c r="B282" s="70" t="s">
        <v>390</v>
      </c>
      <c r="C282" s="7">
        <v>0</v>
      </c>
      <c r="D282" s="7">
        <v>3</v>
      </c>
      <c r="E282" s="7">
        <v>5</v>
      </c>
      <c r="F282" s="7">
        <f t="shared" si="15"/>
        <v>8</v>
      </c>
      <c r="G282" s="7">
        <v>6</v>
      </c>
      <c r="H282" s="43">
        <f t="shared" si="14"/>
        <v>0.26666666666666666</v>
      </c>
      <c r="I282" s="8" t="s">
        <v>16</v>
      </c>
      <c r="J282" s="9" t="s">
        <v>3698</v>
      </c>
      <c r="K282" s="10" t="s">
        <v>986</v>
      </c>
      <c r="L282" s="9" t="s">
        <v>3699</v>
      </c>
      <c r="M282" s="4" t="s">
        <v>3691</v>
      </c>
      <c r="N282" s="11">
        <v>5</v>
      </c>
      <c r="O282" s="11" t="s">
        <v>362</v>
      </c>
      <c r="P282" s="9" t="s">
        <v>3692</v>
      </c>
      <c r="Q282" s="9" t="s">
        <v>299</v>
      </c>
      <c r="R282" s="24" t="s">
        <v>96</v>
      </c>
      <c r="S282" s="20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</row>
    <row r="283" spans="1:74" s="2" customFormat="1" ht="18" customHeight="1" x14ac:dyDescent="0.25">
      <c r="A283" s="74">
        <v>19</v>
      </c>
      <c r="B283" s="70" t="s">
        <v>380</v>
      </c>
      <c r="C283" s="7">
        <v>1</v>
      </c>
      <c r="D283" s="7">
        <v>5</v>
      </c>
      <c r="E283" s="7">
        <v>2</v>
      </c>
      <c r="F283" s="7">
        <f t="shared" si="15"/>
        <v>8</v>
      </c>
      <c r="G283" s="7">
        <v>8</v>
      </c>
      <c r="H283" s="43">
        <f t="shared" si="14"/>
        <v>0.26666666666666666</v>
      </c>
      <c r="I283" s="8" t="s">
        <v>16</v>
      </c>
      <c r="J283" s="9" t="s">
        <v>3230</v>
      </c>
      <c r="K283" s="10" t="s">
        <v>117</v>
      </c>
      <c r="L283" s="9" t="s">
        <v>242</v>
      </c>
      <c r="M283" s="9" t="s">
        <v>4301</v>
      </c>
      <c r="N283" s="11">
        <v>5</v>
      </c>
      <c r="O283" s="11" t="s">
        <v>59</v>
      </c>
      <c r="P283" s="9" t="s">
        <v>4302</v>
      </c>
      <c r="Q283" s="9" t="s">
        <v>150</v>
      </c>
      <c r="R283" s="24" t="s">
        <v>35</v>
      </c>
      <c r="S283" s="20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</row>
    <row r="284" spans="1:74" s="2" customFormat="1" ht="18" customHeight="1" x14ac:dyDescent="0.25">
      <c r="A284" s="74">
        <v>19</v>
      </c>
      <c r="B284" s="70" t="s">
        <v>175</v>
      </c>
      <c r="C284" s="7">
        <v>0</v>
      </c>
      <c r="D284" s="7">
        <v>4</v>
      </c>
      <c r="E284" s="7">
        <v>4</v>
      </c>
      <c r="F284" s="7">
        <f t="shared" si="15"/>
        <v>8</v>
      </c>
      <c r="G284" s="7">
        <v>4</v>
      </c>
      <c r="H284" s="43">
        <f t="shared" si="14"/>
        <v>0.26666666666666666</v>
      </c>
      <c r="I284" s="8" t="s">
        <v>16</v>
      </c>
      <c r="J284" s="9" t="s">
        <v>3983</v>
      </c>
      <c r="K284" s="10" t="s">
        <v>3984</v>
      </c>
      <c r="L284" s="9" t="s">
        <v>68</v>
      </c>
      <c r="M284" s="9" t="s">
        <v>4371</v>
      </c>
      <c r="N284" s="11">
        <v>5</v>
      </c>
      <c r="O284" s="11" t="s">
        <v>1475</v>
      </c>
      <c r="P284" s="9" t="s">
        <v>3982</v>
      </c>
      <c r="Q284" s="9" t="s">
        <v>510</v>
      </c>
      <c r="R284" s="24" t="s">
        <v>160</v>
      </c>
      <c r="S284" s="20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</row>
    <row r="285" spans="1:74" s="2" customFormat="1" ht="18" customHeight="1" x14ac:dyDescent="0.25">
      <c r="A285" s="74">
        <v>19</v>
      </c>
      <c r="B285" s="70" t="s">
        <v>384</v>
      </c>
      <c r="C285" s="7">
        <v>4</v>
      </c>
      <c r="D285" s="7">
        <v>4</v>
      </c>
      <c r="E285" s="7">
        <v>0</v>
      </c>
      <c r="F285" s="7">
        <f t="shared" si="15"/>
        <v>8</v>
      </c>
      <c r="G285" s="7">
        <v>8</v>
      </c>
      <c r="H285" s="43">
        <f t="shared" si="14"/>
        <v>0.26666666666666666</v>
      </c>
      <c r="I285" s="8" t="s">
        <v>16</v>
      </c>
      <c r="J285" s="9" t="s">
        <v>3797</v>
      </c>
      <c r="K285" s="10" t="s">
        <v>632</v>
      </c>
      <c r="L285" s="9" t="s">
        <v>955</v>
      </c>
      <c r="M285" s="9" t="s">
        <v>3784</v>
      </c>
      <c r="N285" s="11">
        <v>5</v>
      </c>
      <c r="O285" s="11" t="s">
        <v>51</v>
      </c>
      <c r="P285" s="9" t="s">
        <v>3794</v>
      </c>
      <c r="Q285" s="9" t="s">
        <v>255</v>
      </c>
      <c r="R285" s="24" t="s">
        <v>3795</v>
      </c>
      <c r="S285" s="20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</row>
    <row r="286" spans="1:74" s="2" customFormat="1" ht="18" customHeight="1" x14ac:dyDescent="0.25">
      <c r="A286" s="74">
        <v>19</v>
      </c>
      <c r="B286" s="70" t="s">
        <v>175</v>
      </c>
      <c r="C286" s="7">
        <v>0</v>
      </c>
      <c r="D286" s="7">
        <v>3</v>
      </c>
      <c r="E286" s="7">
        <v>5</v>
      </c>
      <c r="F286" s="7">
        <f t="shared" si="15"/>
        <v>8</v>
      </c>
      <c r="G286" s="7">
        <v>6</v>
      </c>
      <c r="H286" s="43">
        <f t="shared" si="14"/>
        <v>0.26666666666666666</v>
      </c>
      <c r="I286" s="8" t="s">
        <v>16</v>
      </c>
      <c r="J286" s="9" t="s">
        <v>955</v>
      </c>
      <c r="K286" s="10" t="s">
        <v>1025</v>
      </c>
      <c r="L286" s="9" t="s">
        <v>118</v>
      </c>
      <c r="M286" s="9" t="s">
        <v>3927</v>
      </c>
      <c r="N286" s="11">
        <v>5</v>
      </c>
      <c r="O286" s="11" t="s">
        <v>51</v>
      </c>
      <c r="P286" s="9" t="s">
        <v>3928</v>
      </c>
      <c r="Q286" s="9" t="s">
        <v>49</v>
      </c>
      <c r="R286" s="24" t="s">
        <v>24</v>
      </c>
      <c r="S286" s="20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</row>
    <row r="287" spans="1:74" s="2" customFormat="1" ht="18" customHeight="1" x14ac:dyDescent="0.25">
      <c r="A287" s="74">
        <v>19</v>
      </c>
      <c r="B287" s="70" t="s">
        <v>158</v>
      </c>
      <c r="C287" s="7">
        <v>3</v>
      </c>
      <c r="D287" s="7">
        <v>2</v>
      </c>
      <c r="E287" s="7">
        <v>3</v>
      </c>
      <c r="F287" s="7">
        <f t="shared" si="15"/>
        <v>8</v>
      </c>
      <c r="G287" s="7">
        <v>7</v>
      </c>
      <c r="H287" s="43">
        <f t="shared" si="14"/>
        <v>0.26666666666666666</v>
      </c>
      <c r="I287" s="8" t="s">
        <v>16</v>
      </c>
      <c r="J287" s="9" t="s">
        <v>917</v>
      </c>
      <c r="K287" s="10" t="s">
        <v>867</v>
      </c>
      <c r="L287" s="9" t="s">
        <v>118</v>
      </c>
      <c r="M287" s="9" t="s">
        <v>893</v>
      </c>
      <c r="N287" s="6">
        <v>5</v>
      </c>
      <c r="O287" s="6" t="s">
        <v>21</v>
      </c>
      <c r="P287" s="9" t="s">
        <v>894</v>
      </c>
      <c r="Q287" s="9" t="s">
        <v>157</v>
      </c>
      <c r="R287" s="24" t="s">
        <v>139</v>
      </c>
      <c r="S287" s="20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</row>
    <row r="288" spans="1:74" s="2" customFormat="1" ht="18" customHeight="1" x14ac:dyDescent="0.25">
      <c r="A288" s="74">
        <v>19</v>
      </c>
      <c r="B288" s="70" t="s">
        <v>377</v>
      </c>
      <c r="C288" s="7">
        <v>0</v>
      </c>
      <c r="D288" s="7">
        <v>7</v>
      </c>
      <c r="E288" s="7">
        <v>1</v>
      </c>
      <c r="F288" s="7">
        <f t="shared" si="15"/>
        <v>8</v>
      </c>
      <c r="G288" s="7">
        <v>7</v>
      </c>
      <c r="H288" s="43">
        <f t="shared" si="14"/>
        <v>0.26666666666666666</v>
      </c>
      <c r="I288" s="8" t="s">
        <v>16</v>
      </c>
      <c r="J288" s="9" t="s">
        <v>1685</v>
      </c>
      <c r="K288" s="10" t="s">
        <v>190</v>
      </c>
      <c r="L288" s="9" t="s">
        <v>668</v>
      </c>
      <c r="M288" s="9" t="s">
        <v>1676</v>
      </c>
      <c r="N288" s="11">
        <v>5</v>
      </c>
      <c r="O288" s="11" t="s">
        <v>59</v>
      </c>
      <c r="P288" s="9" t="s">
        <v>1677</v>
      </c>
      <c r="Q288" s="9" t="s">
        <v>255</v>
      </c>
      <c r="R288" s="24" t="s">
        <v>115</v>
      </c>
      <c r="S288" s="20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</row>
    <row r="289" spans="1:74" s="2" customFormat="1" ht="18" customHeight="1" x14ac:dyDescent="0.25">
      <c r="A289" s="74">
        <v>19</v>
      </c>
      <c r="B289" s="70" t="s">
        <v>394</v>
      </c>
      <c r="C289" s="7">
        <v>1</v>
      </c>
      <c r="D289" s="7">
        <v>4</v>
      </c>
      <c r="E289" s="7">
        <v>3</v>
      </c>
      <c r="F289" s="7">
        <f t="shared" si="15"/>
        <v>8</v>
      </c>
      <c r="G289" s="7">
        <v>7</v>
      </c>
      <c r="H289" s="43">
        <f t="shared" si="14"/>
        <v>0.26666666666666666</v>
      </c>
      <c r="I289" s="8" t="s">
        <v>16</v>
      </c>
      <c r="J289" s="9" t="s">
        <v>1349</v>
      </c>
      <c r="K289" s="10" t="s">
        <v>78</v>
      </c>
      <c r="L289" s="9" t="s">
        <v>171</v>
      </c>
      <c r="M289" s="9" t="s">
        <v>1333</v>
      </c>
      <c r="N289" s="11">
        <v>5</v>
      </c>
      <c r="O289" s="11" t="s">
        <v>327</v>
      </c>
      <c r="P289" s="9" t="s">
        <v>1340</v>
      </c>
      <c r="Q289" s="9" t="s">
        <v>114</v>
      </c>
      <c r="R289" s="24" t="s">
        <v>88</v>
      </c>
      <c r="S289" s="20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</row>
    <row r="290" spans="1:74" s="2" customFormat="1" ht="18" customHeight="1" x14ac:dyDescent="0.25">
      <c r="A290" s="74">
        <v>19</v>
      </c>
      <c r="B290" s="70" t="s">
        <v>175</v>
      </c>
      <c r="C290" s="7">
        <v>4</v>
      </c>
      <c r="D290" s="7">
        <v>0</v>
      </c>
      <c r="E290" s="7">
        <v>4</v>
      </c>
      <c r="F290" s="7">
        <f t="shared" si="15"/>
        <v>8</v>
      </c>
      <c r="G290" s="7">
        <v>6</v>
      </c>
      <c r="H290" s="43">
        <f t="shared" si="14"/>
        <v>0.26666666666666666</v>
      </c>
      <c r="I290" s="8" t="s">
        <v>16</v>
      </c>
      <c r="J290" s="9" t="s">
        <v>2774</v>
      </c>
      <c r="K290" s="10" t="s">
        <v>117</v>
      </c>
      <c r="L290" s="9" t="s">
        <v>397</v>
      </c>
      <c r="M290" s="9" t="s">
        <v>4368</v>
      </c>
      <c r="N290" s="11">
        <v>5</v>
      </c>
      <c r="O290" s="11" t="s">
        <v>51</v>
      </c>
      <c r="P290" s="9" t="s">
        <v>2766</v>
      </c>
      <c r="Q290" s="9" t="s">
        <v>2775</v>
      </c>
      <c r="R290" s="24" t="s">
        <v>181</v>
      </c>
      <c r="S290" s="20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</row>
    <row r="291" spans="1:74" s="2" customFormat="1" ht="18" customHeight="1" x14ac:dyDescent="0.25">
      <c r="A291" s="74">
        <v>19</v>
      </c>
      <c r="B291" s="70" t="s">
        <v>2031</v>
      </c>
      <c r="C291" s="7">
        <v>1</v>
      </c>
      <c r="D291" s="7">
        <v>5</v>
      </c>
      <c r="E291" s="7">
        <v>2</v>
      </c>
      <c r="F291" s="7">
        <f t="shared" si="15"/>
        <v>8</v>
      </c>
      <c r="G291" s="7">
        <v>7</v>
      </c>
      <c r="H291" s="43">
        <f t="shared" si="14"/>
        <v>0.26666666666666666</v>
      </c>
      <c r="I291" s="8" t="s">
        <v>16</v>
      </c>
      <c r="J291" s="9" t="s">
        <v>2032</v>
      </c>
      <c r="K291" s="10" t="s">
        <v>1055</v>
      </c>
      <c r="L291" s="9" t="s">
        <v>85</v>
      </c>
      <c r="M291" s="9" t="s">
        <v>2014</v>
      </c>
      <c r="N291" s="11">
        <v>5</v>
      </c>
      <c r="O291" s="11" t="s">
        <v>362</v>
      </c>
      <c r="P291" s="9" t="s">
        <v>2015</v>
      </c>
      <c r="Q291" s="9" t="s">
        <v>114</v>
      </c>
      <c r="R291" s="24" t="s">
        <v>139</v>
      </c>
      <c r="S291" s="20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</row>
    <row r="292" spans="1:74" s="2" customFormat="1" ht="18" customHeight="1" x14ac:dyDescent="0.25">
      <c r="A292" s="74">
        <v>19</v>
      </c>
      <c r="B292" s="70" t="s">
        <v>153</v>
      </c>
      <c r="C292" s="7">
        <v>0</v>
      </c>
      <c r="D292" s="7">
        <v>2</v>
      </c>
      <c r="E292" s="7">
        <v>6</v>
      </c>
      <c r="F292" s="7">
        <f t="shared" si="15"/>
        <v>8</v>
      </c>
      <c r="G292" s="7">
        <v>3</v>
      </c>
      <c r="H292" s="43">
        <f t="shared" si="14"/>
        <v>0.26666666666666666</v>
      </c>
      <c r="I292" s="8" t="s">
        <v>16</v>
      </c>
      <c r="J292" s="9" t="s">
        <v>4245</v>
      </c>
      <c r="K292" s="10" t="s">
        <v>78</v>
      </c>
      <c r="L292" s="9" t="s">
        <v>115</v>
      </c>
      <c r="M292" s="9" t="s">
        <v>4241</v>
      </c>
      <c r="N292" s="11">
        <v>5</v>
      </c>
      <c r="O292" s="11" t="s">
        <v>21</v>
      </c>
      <c r="P292" s="9" t="s">
        <v>1233</v>
      </c>
      <c r="Q292" s="9" t="s">
        <v>186</v>
      </c>
      <c r="R292" s="24" t="s">
        <v>94</v>
      </c>
      <c r="S292" s="20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</row>
    <row r="293" spans="1:74" s="2" customFormat="1" ht="18" customHeight="1" x14ac:dyDescent="0.25">
      <c r="A293" s="74">
        <v>19</v>
      </c>
      <c r="B293" s="70" t="s">
        <v>175</v>
      </c>
      <c r="C293" s="7">
        <v>2</v>
      </c>
      <c r="D293" s="7">
        <v>6</v>
      </c>
      <c r="E293" s="7">
        <v>0</v>
      </c>
      <c r="F293" s="7">
        <f t="shared" si="15"/>
        <v>8</v>
      </c>
      <c r="G293" s="7">
        <v>6</v>
      </c>
      <c r="H293" s="43">
        <f t="shared" si="14"/>
        <v>0.26666666666666666</v>
      </c>
      <c r="I293" s="8" t="s">
        <v>16</v>
      </c>
      <c r="J293" s="9" t="s">
        <v>2442</v>
      </c>
      <c r="K293" s="10" t="s">
        <v>157</v>
      </c>
      <c r="L293" s="9" t="s">
        <v>94</v>
      </c>
      <c r="M293" s="9" t="s">
        <v>2434</v>
      </c>
      <c r="N293" s="11">
        <v>5</v>
      </c>
      <c r="O293" s="11" t="s">
        <v>59</v>
      </c>
      <c r="P293" s="9" t="s">
        <v>2435</v>
      </c>
      <c r="Q293" s="9" t="s">
        <v>150</v>
      </c>
      <c r="R293" s="24" t="s">
        <v>94</v>
      </c>
      <c r="S293" s="20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</row>
    <row r="294" spans="1:74" s="2" customFormat="1" ht="18" customHeight="1" x14ac:dyDescent="0.25">
      <c r="A294" s="74">
        <v>19</v>
      </c>
      <c r="B294" s="70" t="s">
        <v>161</v>
      </c>
      <c r="C294" s="7">
        <v>6</v>
      </c>
      <c r="D294" s="7">
        <v>0</v>
      </c>
      <c r="E294" s="7">
        <v>2</v>
      </c>
      <c r="F294" s="7">
        <f t="shared" si="15"/>
        <v>8</v>
      </c>
      <c r="G294" s="7">
        <v>8</v>
      </c>
      <c r="H294" s="43">
        <f t="shared" si="14"/>
        <v>0.26666666666666666</v>
      </c>
      <c r="I294" s="8" t="s">
        <v>16</v>
      </c>
      <c r="J294" s="9" t="s">
        <v>4312</v>
      </c>
      <c r="K294" s="10" t="s">
        <v>320</v>
      </c>
      <c r="L294" s="9" t="s">
        <v>64</v>
      </c>
      <c r="M294" s="9" t="s">
        <v>4301</v>
      </c>
      <c r="N294" s="11">
        <v>5</v>
      </c>
      <c r="O294" s="11" t="s">
        <v>59</v>
      </c>
      <c r="P294" s="9" t="s">
        <v>4302</v>
      </c>
      <c r="Q294" s="9" t="s">
        <v>150</v>
      </c>
      <c r="R294" s="24" t="s">
        <v>35</v>
      </c>
      <c r="S294" s="20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</row>
    <row r="295" spans="1:74" s="2" customFormat="1" ht="18" customHeight="1" x14ac:dyDescent="0.25">
      <c r="A295" s="74">
        <v>19</v>
      </c>
      <c r="B295" s="70" t="s">
        <v>398</v>
      </c>
      <c r="C295" s="7">
        <v>0</v>
      </c>
      <c r="D295" s="7">
        <v>6</v>
      </c>
      <c r="E295" s="7">
        <v>2</v>
      </c>
      <c r="F295" s="7">
        <f t="shared" si="15"/>
        <v>8</v>
      </c>
      <c r="G295" s="7">
        <v>10</v>
      </c>
      <c r="H295" s="43">
        <f t="shared" si="14"/>
        <v>0.26666666666666666</v>
      </c>
      <c r="I295" s="8" t="s">
        <v>16</v>
      </c>
      <c r="J295" s="9" t="s">
        <v>1227</v>
      </c>
      <c r="K295" s="10" t="s">
        <v>976</v>
      </c>
      <c r="L295" s="9" t="s">
        <v>1067</v>
      </c>
      <c r="M295" s="4" t="s">
        <v>4370</v>
      </c>
      <c r="N295" s="11">
        <v>5</v>
      </c>
      <c r="O295" s="11" t="s">
        <v>1220</v>
      </c>
      <c r="P295" s="9" t="s">
        <v>1221</v>
      </c>
      <c r="Q295" s="9" t="s">
        <v>114</v>
      </c>
      <c r="R295" s="24" t="s">
        <v>181</v>
      </c>
      <c r="S295" s="20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</row>
    <row r="296" spans="1:74" s="2" customFormat="1" ht="18" customHeight="1" x14ac:dyDescent="0.25">
      <c r="A296" s="74">
        <v>19</v>
      </c>
      <c r="B296" s="70" t="s">
        <v>153</v>
      </c>
      <c r="C296" s="7">
        <v>0</v>
      </c>
      <c r="D296" s="7">
        <v>2</v>
      </c>
      <c r="E296" s="7">
        <v>6</v>
      </c>
      <c r="F296" s="7">
        <f t="shared" si="15"/>
        <v>8</v>
      </c>
      <c r="G296" s="7">
        <v>8</v>
      </c>
      <c r="H296" s="43">
        <f t="shared" si="14"/>
        <v>0.26666666666666666</v>
      </c>
      <c r="I296" s="8" t="s">
        <v>16</v>
      </c>
      <c r="J296" s="9" t="s">
        <v>4313</v>
      </c>
      <c r="K296" s="10" t="s">
        <v>1270</v>
      </c>
      <c r="L296" s="9" t="s">
        <v>310</v>
      </c>
      <c r="M296" s="9" t="s">
        <v>4301</v>
      </c>
      <c r="N296" s="11">
        <v>5</v>
      </c>
      <c r="O296" s="11" t="s">
        <v>21</v>
      </c>
      <c r="P296" s="9" t="s">
        <v>4307</v>
      </c>
      <c r="Q296" s="9" t="s">
        <v>142</v>
      </c>
      <c r="R296" s="24" t="s">
        <v>115</v>
      </c>
      <c r="S296" s="20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</row>
    <row r="297" spans="1:74" s="2" customFormat="1" ht="18" customHeight="1" x14ac:dyDescent="0.25">
      <c r="A297" s="74">
        <v>19</v>
      </c>
      <c r="B297" s="70" t="s">
        <v>148</v>
      </c>
      <c r="C297" s="7">
        <v>0</v>
      </c>
      <c r="D297" s="7">
        <v>3</v>
      </c>
      <c r="E297" s="7">
        <v>5</v>
      </c>
      <c r="F297" s="7">
        <f t="shared" si="15"/>
        <v>8</v>
      </c>
      <c r="G297" s="7">
        <v>5</v>
      </c>
      <c r="H297" s="43">
        <f t="shared" si="14"/>
        <v>0.26666666666666666</v>
      </c>
      <c r="I297" s="8" t="s">
        <v>16</v>
      </c>
      <c r="J297" s="9" t="s">
        <v>1611</v>
      </c>
      <c r="K297" s="10" t="s">
        <v>1612</v>
      </c>
      <c r="L297" s="9" t="s">
        <v>316</v>
      </c>
      <c r="M297" s="9" t="s">
        <v>1602</v>
      </c>
      <c r="N297" s="11">
        <v>5</v>
      </c>
      <c r="O297" s="11" t="s">
        <v>21</v>
      </c>
      <c r="P297" s="9" t="s">
        <v>1610</v>
      </c>
      <c r="Q297" s="9" t="s">
        <v>114</v>
      </c>
      <c r="R297" s="24" t="s">
        <v>90</v>
      </c>
      <c r="S297" s="20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</row>
    <row r="298" spans="1:74" s="2" customFormat="1" ht="18" customHeight="1" x14ac:dyDescent="0.25">
      <c r="A298" s="74">
        <v>19</v>
      </c>
      <c r="B298" s="70" t="s">
        <v>169</v>
      </c>
      <c r="C298" s="7">
        <v>1</v>
      </c>
      <c r="D298" s="7">
        <v>0</v>
      </c>
      <c r="E298" s="7">
        <v>7</v>
      </c>
      <c r="F298" s="7">
        <f t="shared" ref="F298:F316" si="16">C298+D298+E298</f>
        <v>8</v>
      </c>
      <c r="G298" s="7">
        <v>1</v>
      </c>
      <c r="H298" s="43">
        <f t="shared" si="14"/>
        <v>0.26666666666666666</v>
      </c>
      <c r="I298" s="8" t="s">
        <v>16</v>
      </c>
      <c r="J298" s="9" t="s">
        <v>1797</v>
      </c>
      <c r="K298" s="10" t="s">
        <v>749</v>
      </c>
      <c r="L298" s="9" t="s">
        <v>955</v>
      </c>
      <c r="M298" s="9" t="s">
        <v>4108</v>
      </c>
      <c r="N298" s="11">
        <v>5</v>
      </c>
      <c r="O298" s="11" t="s">
        <v>362</v>
      </c>
      <c r="P298" s="9" t="s">
        <v>4109</v>
      </c>
      <c r="Q298" s="9" t="s">
        <v>637</v>
      </c>
      <c r="R298" s="24" t="s">
        <v>122</v>
      </c>
      <c r="S298" s="20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</row>
    <row r="299" spans="1:74" s="2" customFormat="1" ht="18" customHeight="1" x14ac:dyDescent="0.25">
      <c r="A299" s="74">
        <v>19</v>
      </c>
      <c r="B299" s="70" t="s">
        <v>919</v>
      </c>
      <c r="C299" s="7">
        <v>0</v>
      </c>
      <c r="D299" s="7">
        <v>4</v>
      </c>
      <c r="E299" s="7">
        <v>4</v>
      </c>
      <c r="F299" s="7">
        <f t="shared" si="16"/>
        <v>8</v>
      </c>
      <c r="G299" s="7">
        <v>7</v>
      </c>
      <c r="H299" s="43">
        <f t="shared" si="14"/>
        <v>0.26666666666666666</v>
      </c>
      <c r="I299" s="8" t="s">
        <v>16</v>
      </c>
      <c r="J299" s="9" t="s">
        <v>920</v>
      </c>
      <c r="K299" s="10" t="s">
        <v>921</v>
      </c>
      <c r="L299" s="9" t="s">
        <v>191</v>
      </c>
      <c r="M299" s="9" t="s">
        <v>893</v>
      </c>
      <c r="N299" s="6">
        <v>5</v>
      </c>
      <c r="O299" s="6" t="s">
        <v>59</v>
      </c>
      <c r="P299" s="9" t="s">
        <v>457</v>
      </c>
      <c r="Q299" s="9" t="s">
        <v>294</v>
      </c>
      <c r="R299" s="24" t="s">
        <v>184</v>
      </c>
      <c r="S299" s="20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</row>
    <row r="300" spans="1:74" s="2" customFormat="1" ht="18" customHeight="1" x14ac:dyDescent="0.25">
      <c r="A300" s="74">
        <v>19</v>
      </c>
      <c r="B300" s="70" t="s">
        <v>169</v>
      </c>
      <c r="C300" s="7">
        <v>0</v>
      </c>
      <c r="D300" s="7">
        <v>8</v>
      </c>
      <c r="E300" s="7">
        <v>0</v>
      </c>
      <c r="F300" s="7">
        <f t="shared" si="16"/>
        <v>8</v>
      </c>
      <c r="G300" s="7">
        <v>3</v>
      </c>
      <c r="H300" s="43">
        <f t="shared" si="14"/>
        <v>0.26666666666666666</v>
      </c>
      <c r="I300" s="8" t="s">
        <v>16</v>
      </c>
      <c r="J300" s="9" t="s">
        <v>1314</v>
      </c>
      <c r="K300" s="10" t="s">
        <v>595</v>
      </c>
      <c r="L300" s="9" t="s">
        <v>122</v>
      </c>
      <c r="M300" s="9" t="s">
        <v>2978</v>
      </c>
      <c r="N300" s="11">
        <v>5</v>
      </c>
      <c r="O300" s="11" t="s">
        <v>21</v>
      </c>
      <c r="P300" s="9" t="s">
        <v>284</v>
      </c>
      <c r="Q300" s="9" t="s">
        <v>157</v>
      </c>
      <c r="R300" s="24" t="s">
        <v>115</v>
      </c>
      <c r="S300" s="20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</row>
    <row r="301" spans="1:74" s="2" customFormat="1" ht="18" customHeight="1" x14ac:dyDescent="0.25">
      <c r="A301" s="74">
        <v>19</v>
      </c>
      <c r="B301" s="70" t="s">
        <v>922</v>
      </c>
      <c r="C301" s="7">
        <v>0</v>
      </c>
      <c r="D301" s="7">
        <v>2</v>
      </c>
      <c r="E301" s="7">
        <v>6</v>
      </c>
      <c r="F301" s="7">
        <f t="shared" si="16"/>
        <v>8</v>
      </c>
      <c r="G301" s="7">
        <v>7</v>
      </c>
      <c r="H301" s="43">
        <f t="shared" si="14"/>
        <v>0.26666666666666666</v>
      </c>
      <c r="I301" s="8" t="s">
        <v>16</v>
      </c>
      <c r="J301" s="9" t="s">
        <v>923</v>
      </c>
      <c r="K301" s="10" t="s">
        <v>82</v>
      </c>
      <c r="L301" s="9" t="s">
        <v>184</v>
      </c>
      <c r="M301" s="9" t="s">
        <v>893</v>
      </c>
      <c r="N301" s="6">
        <v>5</v>
      </c>
      <c r="O301" s="6" t="s">
        <v>428</v>
      </c>
      <c r="P301" s="9" t="s">
        <v>457</v>
      </c>
      <c r="Q301" s="9" t="s">
        <v>294</v>
      </c>
      <c r="R301" s="24" t="s">
        <v>184</v>
      </c>
      <c r="S301" s="20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</row>
    <row r="302" spans="1:74" s="2" customFormat="1" ht="18" customHeight="1" x14ac:dyDescent="0.25">
      <c r="A302" s="74">
        <v>19</v>
      </c>
      <c r="B302" s="70" t="s">
        <v>175</v>
      </c>
      <c r="C302" s="7">
        <v>0</v>
      </c>
      <c r="D302" s="7">
        <v>6</v>
      </c>
      <c r="E302" s="7">
        <v>2</v>
      </c>
      <c r="F302" s="7">
        <f t="shared" si="16"/>
        <v>8</v>
      </c>
      <c r="G302" s="7">
        <v>3</v>
      </c>
      <c r="H302" s="43">
        <f t="shared" si="14"/>
        <v>0.26666666666666666</v>
      </c>
      <c r="I302" s="8" t="s">
        <v>16</v>
      </c>
      <c r="J302" s="9" t="s">
        <v>2983</v>
      </c>
      <c r="K302" s="10" t="s">
        <v>99</v>
      </c>
      <c r="L302" s="9" t="s">
        <v>94</v>
      </c>
      <c r="M302" s="9" t="s">
        <v>2978</v>
      </c>
      <c r="N302" s="11">
        <v>5</v>
      </c>
      <c r="O302" s="11" t="s">
        <v>51</v>
      </c>
      <c r="P302" s="34" t="s">
        <v>2888</v>
      </c>
      <c r="Q302" s="34" t="s">
        <v>142</v>
      </c>
      <c r="R302" s="67" t="s">
        <v>184</v>
      </c>
      <c r="S302" s="20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</row>
    <row r="303" spans="1:74" s="2" customFormat="1" ht="18" customHeight="1" x14ac:dyDescent="0.25">
      <c r="A303" s="74">
        <v>19</v>
      </c>
      <c r="B303" s="70" t="s">
        <v>172</v>
      </c>
      <c r="C303" s="7">
        <v>0</v>
      </c>
      <c r="D303" s="7">
        <v>8</v>
      </c>
      <c r="E303" s="7">
        <v>0</v>
      </c>
      <c r="F303" s="7">
        <f t="shared" si="16"/>
        <v>8</v>
      </c>
      <c r="G303" s="7">
        <v>1</v>
      </c>
      <c r="H303" s="43">
        <f t="shared" si="14"/>
        <v>0.26666666666666666</v>
      </c>
      <c r="I303" s="8" t="s">
        <v>16</v>
      </c>
      <c r="J303" s="9" t="s">
        <v>1744</v>
      </c>
      <c r="K303" s="10" t="s">
        <v>1148</v>
      </c>
      <c r="L303" s="9" t="s">
        <v>43</v>
      </c>
      <c r="M303" s="9" t="s">
        <v>1745</v>
      </c>
      <c r="N303" s="11">
        <v>5</v>
      </c>
      <c r="O303" s="11" t="s">
        <v>554</v>
      </c>
      <c r="P303" s="9" t="s">
        <v>1746</v>
      </c>
      <c r="Q303" s="9" t="s">
        <v>268</v>
      </c>
      <c r="R303" s="24" t="s">
        <v>88</v>
      </c>
      <c r="S303" s="20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</row>
    <row r="304" spans="1:74" s="2" customFormat="1" ht="18" customHeight="1" x14ac:dyDescent="0.25">
      <c r="A304" s="74">
        <v>19</v>
      </c>
      <c r="B304" s="70" t="s">
        <v>377</v>
      </c>
      <c r="C304" s="7">
        <v>0</v>
      </c>
      <c r="D304" s="7">
        <v>4</v>
      </c>
      <c r="E304" s="7">
        <v>4</v>
      </c>
      <c r="F304" s="7">
        <f t="shared" si="16"/>
        <v>8</v>
      </c>
      <c r="G304" s="7">
        <v>10</v>
      </c>
      <c r="H304" s="43">
        <f t="shared" si="14"/>
        <v>0.26666666666666666</v>
      </c>
      <c r="I304" s="8" t="s">
        <v>16</v>
      </c>
      <c r="J304" s="9" t="s">
        <v>2394</v>
      </c>
      <c r="K304" s="10" t="s">
        <v>1358</v>
      </c>
      <c r="L304" s="9" t="s">
        <v>2395</v>
      </c>
      <c r="M304" s="9" t="s">
        <v>4373</v>
      </c>
      <c r="N304" s="11">
        <v>5</v>
      </c>
      <c r="O304" s="11" t="s">
        <v>59</v>
      </c>
      <c r="P304" s="9" t="s">
        <v>2380</v>
      </c>
      <c r="Q304" s="9" t="s">
        <v>23</v>
      </c>
      <c r="R304" s="24" t="s">
        <v>88</v>
      </c>
      <c r="S304" s="20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</row>
    <row r="305" spans="1:74" s="2" customFormat="1" ht="18" customHeight="1" x14ac:dyDescent="0.25">
      <c r="A305" s="74">
        <v>19</v>
      </c>
      <c r="B305" s="70" t="s">
        <v>380</v>
      </c>
      <c r="C305" s="7">
        <v>3</v>
      </c>
      <c r="D305" s="7">
        <v>4</v>
      </c>
      <c r="E305" s="7">
        <v>1</v>
      </c>
      <c r="F305" s="7">
        <f t="shared" si="16"/>
        <v>8</v>
      </c>
      <c r="G305" s="7">
        <v>8</v>
      </c>
      <c r="H305" s="43">
        <f t="shared" si="14"/>
        <v>0.26666666666666666</v>
      </c>
      <c r="I305" s="8" t="s">
        <v>16</v>
      </c>
      <c r="J305" s="9" t="s">
        <v>3798</v>
      </c>
      <c r="K305" s="10" t="s">
        <v>37</v>
      </c>
      <c r="L305" s="9" t="s">
        <v>3799</v>
      </c>
      <c r="M305" s="9" t="s">
        <v>3784</v>
      </c>
      <c r="N305" s="11">
        <v>5</v>
      </c>
      <c r="O305" s="11" t="s">
        <v>59</v>
      </c>
      <c r="P305" s="9" t="s">
        <v>3785</v>
      </c>
      <c r="Q305" s="9" t="s">
        <v>150</v>
      </c>
      <c r="R305" s="24" t="s">
        <v>184</v>
      </c>
      <c r="S305" s="20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</row>
    <row r="306" spans="1:74" s="2" customFormat="1" ht="18" customHeight="1" x14ac:dyDescent="0.25">
      <c r="A306" s="74">
        <v>19</v>
      </c>
      <c r="B306" s="70" t="s">
        <v>359</v>
      </c>
      <c r="C306" s="7">
        <v>2</v>
      </c>
      <c r="D306" s="7">
        <v>3</v>
      </c>
      <c r="E306" s="7">
        <v>3</v>
      </c>
      <c r="F306" s="7">
        <f t="shared" si="16"/>
        <v>8</v>
      </c>
      <c r="G306" s="7">
        <v>10</v>
      </c>
      <c r="H306" s="43">
        <f t="shared" si="14"/>
        <v>0.26666666666666666</v>
      </c>
      <c r="I306" s="8" t="s">
        <v>16</v>
      </c>
      <c r="J306" s="9" t="s">
        <v>1228</v>
      </c>
      <c r="K306" s="10" t="s">
        <v>129</v>
      </c>
      <c r="L306" s="9" t="s">
        <v>970</v>
      </c>
      <c r="M306" s="4" t="s">
        <v>4370</v>
      </c>
      <c r="N306" s="11">
        <v>5</v>
      </c>
      <c r="O306" s="11" t="s">
        <v>1220</v>
      </c>
      <c r="P306" s="9" t="s">
        <v>1221</v>
      </c>
      <c r="Q306" s="9" t="s">
        <v>114</v>
      </c>
      <c r="R306" s="24" t="s">
        <v>181</v>
      </c>
      <c r="S306" s="20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</row>
    <row r="307" spans="1:74" s="2" customFormat="1" ht="18" customHeight="1" x14ac:dyDescent="0.25">
      <c r="A307" s="74">
        <v>19</v>
      </c>
      <c r="B307" s="70" t="s">
        <v>390</v>
      </c>
      <c r="C307" s="7">
        <v>2</v>
      </c>
      <c r="D307" s="7">
        <v>0</v>
      </c>
      <c r="E307" s="7">
        <v>6</v>
      </c>
      <c r="F307" s="7">
        <f t="shared" si="16"/>
        <v>8</v>
      </c>
      <c r="G307" s="7">
        <v>6</v>
      </c>
      <c r="H307" s="43">
        <f t="shared" si="14"/>
        <v>0.26666666666666666</v>
      </c>
      <c r="I307" s="8" t="s">
        <v>16</v>
      </c>
      <c r="J307" s="9" t="s">
        <v>2443</v>
      </c>
      <c r="K307" s="10" t="s">
        <v>2444</v>
      </c>
      <c r="L307" s="9" t="s">
        <v>604</v>
      </c>
      <c r="M307" s="9" t="s">
        <v>2434</v>
      </c>
      <c r="N307" s="11">
        <v>5</v>
      </c>
      <c r="O307" s="11" t="s">
        <v>59</v>
      </c>
      <c r="P307" s="9" t="s">
        <v>2435</v>
      </c>
      <c r="Q307" s="9" t="s">
        <v>150</v>
      </c>
      <c r="R307" s="24" t="s">
        <v>94</v>
      </c>
      <c r="S307" s="20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</row>
    <row r="308" spans="1:74" s="2" customFormat="1" ht="18" customHeight="1" x14ac:dyDescent="0.25">
      <c r="A308" s="74">
        <v>19</v>
      </c>
      <c r="B308" s="70" t="s">
        <v>172</v>
      </c>
      <c r="C308" s="7">
        <v>0</v>
      </c>
      <c r="D308" s="7">
        <v>6</v>
      </c>
      <c r="E308" s="7">
        <v>2</v>
      </c>
      <c r="F308" s="7">
        <f t="shared" si="16"/>
        <v>8</v>
      </c>
      <c r="G308" s="7">
        <v>5</v>
      </c>
      <c r="H308" s="43">
        <f t="shared" si="14"/>
        <v>0.26666666666666666</v>
      </c>
      <c r="I308" s="8" t="s">
        <v>16</v>
      </c>
      <c r="J308" s="9" t="s">
        <v>2691</v>
      </c>
      <c r="K308" s="10" t="s">
        <v>37</v>
      </c>
      <c r="L308" s="9" t="s">
        <v>2692</v>
      </c>
      <c r="M308" s="9" t="s">
        <v>2685</v>
      </c>
      <c r="N308" s="11">
        <v>5</v>
      </c>
      <c r="O308" s="11" t="s">
        <v>362</v>
      </c>
      <c r="P308" s="9" t="s">
        <v>2690</v>
      </c>
      <c r="Q308" s="9" t="s">
        <v>1014</v>
      </c>
      <c r="R308" s="24" t="s">
        <v>1075</v>
      </c>
      <c r="S308" s="20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</row>
    <row r="309" spans="1:74" s="2" customFormat="1" ht="18" customHeight="1" x14ac:dyDescent="0.3">
      <c r="A309" s="74">
        <v>19</v>
      </c>
      <c r="B309" s="70" t="s">
        <v>343</v>
      </c>
      <c r="C309" s="7">
        <v>6</v>
      </c>
      <c r="D309" s="7">
        <v>2</v>
      </c>
      <c r="E309" s="7">
        <v>0</v>
      </c>
      <c r="F309" s="7">
        <f t="shared" si="16"/>
        <v>8</v>
      </c>
      <c r="G309" s="7">
        <v>6</v>
      </c>
      <c r="H309" s="43">
        <f t="shared" si="14"/>
        <v>0.26666666666666666</v>
      </c>
      <c r="I309" s="8" t="s">
        <v>16</v>
      </c>
      <c r="J309" s="44" t="s">
        <v>344</v>
      </c>
      <c r="K309" s="46" t="s">
        <v>345</v>
      </c>
      <c r="L309" s="17" t="s">
        <v>330</v>
      </c>
      <c r="M309" s="9" t="s">
        <v>326</v>
      </c>
      <c r="N309" s="51">
        <v>5</v>
      </c>
      <c r="O309" s="56" t="s">
        <v>21</v>
      </c>
      <c r="P309" s="44" t="s">
        <v>346</v>
      </c>
      <c r="Q309" s="17" t="s">
        <v>23</v>
      </c>
      <c r="R309" s="103" t="s">
        <v>347</v>
      </c>
      <c r="S309" s="20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</row>
    <row r="310" spans="1:74" s="2" customFormat="1" ht="18" customHeight="1" x14ac:dyDescent="0.25">
      <c r="A310" s="74">
        <v>19</v>
      </c>
      <c r="B310" s="70" t="s">
        <v>394</v>
      </c>
      <c r="C310" s="7">
        <v>1</v>
      </c>
      <c r="D310" s="7">
        <v>1</v>
      </c>
      <c r="E310" s="7">
        <v>6</v>
      </c>
      <c r="F310" s="7">
        <f t="shared" si="16"/>
        <v>8</v>
      </c>
      <c r="G310" s="7">
        <v>3</v>
      </c>
      <c r="H310" s="43">
        <f t="shared" si="14"/>
        <v>0.26666666666666666</v>
      </c>
      <c r="I310" s="8" t="s">
        <v>16</v>
      </c>
      <c r="J310" s="9" t="s">
        <v>2984</v>
      </c>
      <c r="K310" s="10" t="s">
        <v>889</v>
      </c>
      <c r="L310" s="9" t="s">
        <v>1441</v>
      </c>
      <c r="M310" s="9" t="s">
        <v>2978</v>
      </c>
      <c r="N310" s="11">
        <v>5</v>
      </c>
      <c r="O310" s="11" t="s">
        <v>428</v>
      </c>
      <c r="P310" s="9" t="s">
        <v>2888</v>
      </c>
      <c r="Q310" s="9" t="s">
        <v>142</v>
      </c>
      <c r="R310" s="24" t="s">
        <v>184</v>
      </c>
      <c r="S310" s="20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</row>
    <row r="311" spans="1:74" s="2" customFormat="1" ht="18" customHeight="1" x14ac:dyDescent="0.25">
      <c r="A311" s="74">
        <v>19</v>
      </c>
      <c r="B311" s="70" t="s">
        <v>153</v>
      </c>
      <c r="C311" s="7">
        <v>1</v>
      </c>
      <c r="D311" s="7">
        <v>4</v>
      </c>
      <c r="E311" s="7">
        <v>3</v>
      </c>
      <c r="F311" s="7">
        <f t="shared" si="16"/>
        <v>8</v>
      </c>
      <c r="G311" s="7">
        <v>7</v>
      </c>
      <c r="H311" s="43">
        <f t="shared" si="14"/>
        <v>0.26666666666666666</v>
      </c>
      <c r="I311" s="8" t="s">
        <v>16</v>
      </c>
      <c r="J311" s="9" t="s">
        <v>1348</v>
      </c>
      <c r="K311" s="10" t="s">
        <v>867</v>
      </c>
      <c r="L311" s="9" t="s">
        <v>64</v>
      </c>
      <c r="M311" s="9" t="s">
        <v>1333</v>
      </c>
      <c r="N311" s="11">
        <v>5</v>
      </c>
      <c r="O311" s="11" t="s">
        <v>1334</v>
      </c>
      <c r="P311" s="9" t="s">
        <v>1335</v>
      </c>
      <c r="Q311" s="9" t="s">
        <v>114</v>
      </c>
      <c r="R311" s="24" t="s">
        <v>618</v>
      </c>
      <c r="S311" s="20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</row>
    <row r="312" spans="1:74" s="2" customFormat="1" ht="18" customHeight="1" x14ac:dyDescent="0.25">
      <c r="A312" s="74">
        <v>19</v>
      </c>
      <c r="B312" s="70" t="s">
        <v>334</v>
      </c>
      <c r="C312" s="7">
        <v>1</v>
      </c>
      <c r="D312" s="7">
        <v>5</v>
      </c>
      <c r="E312" s="7">
        <v>2</v>
      </c>
      <c r="F312" s="7">
        <f t="shared" si="16"/>
        <v>8</v>
      </c>
      <c r="G312" s="7">
        <v>7</v>
      </c>
      <c r="H312" s="43">
        <f t="shared" si="14"/>
        <v>0.26666666666666666</v>
      </c>
      <c r="I312" s="8" t="s">
        <v>16</v>
      </c>
      <c r="J312" s="9" t="s">
        <v>1350</v>
      </c>
      <c r="K312" s="10" t="s">
        <v>142</v>
      </c>
      <c r="L312" s="9" t="s">
        <v>569</v>
      </c>
      <c r="M312" s="9" t="s">
        <v>1333</v>
      </c>
      <c r="N312" s="11">
        <v>5</v>
      </c>
      <c r="O312" s="11" t="s">
        <v>327</v>
      </c>
      <c r="P312" s="9" t="s">
        <v>1340</v>
      </c>
      <c r="Q312" s="9" t="s">
        <v>114</v>
      </c>
      <c r="R312" s="24" t="s">
        <v>88</v>
      </c>
      <c r="S312" s="20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</row>
    <row r="313" spans="1:74" s="2" customFormat="1" ht="18" customHeight="1" x14ac:dyDescent="0.25">
      <c r="A313" s="74">
        <v>19</v>
      </c>
      <c r="B313" s="70" t="s">
        <v>172</v>
      </c>
      <c r="C313" s="7">
        <v>0</v>
      </c>
      <c r="D313" s="7">
        <v>3</v>
      </c>
      <c r="E313" s="7">
        <v>5</v>
      </c>
      <c r="F313" s="7">
        <f t="shared" si="16"/>
        <v>8</v>
      </c>
      <c r="G313" s="7">
        <v>7</v>
      </c>
      <c r="H313" s="43">
        <f t="shared" si="14"/>
        <v>0.26666666666666666</v>
      </c>
      <c r="I313" s="8" t="s">
        <v>16</v>
      </c>
      <c r="J313" s="9" t="s">
        <v>2594</v>
      </c>
      <c r="K313" s="10" t="s">
        <v>42</v>
      </c>
      <c r="L313" s="9" t="s">
        <v>225</v>
      </c>
      <c r="M313" s="9" t="s">
        <v>2580</v>
      </c>
      <c r="N313" s="11">
        <v>5</v>
      </c>
      <c r="O313" s="11" t="s">
        <v>2581</v>
      </c>
      <c r="P313" s="9" t="s">
        <v>2582</v>
      </c>
      <c r="Q313" s="9" t="s">
        <v>981</v>
      </c>
      <c r="R313" s="24" t="s">
        <v>300</v>
      </c>
      <c r="S313" s="20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</row>
    <row r="314" spans="1:74" s="2" customFormat="1" ht="18" customHeight="1" x14ac:dyDescent="0.25">
      <c r="A314" s="74">
        <v>19</v>
      </c>
      <c r="B314" s="70" t="s">
        <v>384</v>
      </c>
      <c r="C314" s="7">
        <v>3</v>
      </c>
      <c r="D314" s="7">
        <v>2</v>
      </c>
      <c r="E314" s="7">
        <v>3</v>
      </c>
      <c r="F314" s="7">
        <f t="shared" si="16"/>
        <v>8</v>
      </c>
      <c r="G314" s="7">
        <v>13</v>
      </c>
      <c r="H314" s="43">
        <f t="shared" si="14"/>
        <v>0.26666666666666666</v>
      </c>
      <c r="I314" s="8" t="s">
        <v>16</v>
      </c>
      <c r="J314" s="9" t="s">
        <v>3051</v>
      </c>
      <c r="K314" s="10" t="s">
        <v>251</v>
      </c>
      <c r="L314" s="9" t="s">
        <v>160</v>
      </c>
      <c r="M314" s="9" t="s">
        <v>3029</v>
      </c>
      <c r="N314" s="11">
        <v>5</v>
      </c>
      <c r="O314" s="11" t="s">
        <v>51</v>
      </c>
      <c r="P314" s="9" t="s">
        <v>471</v>
      </c>
      <c r="Q314" s="9" t="s">
        <v>741</v>
      </c>
      <c r="R314" s="24" t="s">
        <v>88</v>
      </c>
      <c r="S314" s="20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</row>
    <row r="315" spans="1:74" s="2" customFormat="1" ht="18" customHeight="1" x14ac:dyDescent="0.25">
      <c r="A315" s="74">
        <v>19</v>
      </c>
      <c r="B315" s="70" t="s">
        <v>148</v>
      </c>
      <c r="C315" s="7">
        <v>0</v>
      </c>
      <c r="D315" s="7">
        <v>2</v>
      </c>
      <c r="E315" s="7">
        <v>6</v>
      </c>
      <c r="F315" s="7">
        <f t="shared" si="16"/>
        <v>8</v>
      </c>
      <c r="G315" s="7">
        <v>2</v>
      </c>
      <c r="H315" s="43">
        <f t="shared" si="14"/>
        <v>0.26666666666666666</v>
      </c>
      <c r="I315" s="8" t="s">
        <v>16</v>
      </c>
      <c r="J315" s="9" t="s">
        <v>3378</v>
      </c>
      <c r="K315" s="10" t="s">
        <v>280</v>
      </c>
      <c r="L315" s="9" t="s">
        <v>118</v>
      </c>
      <c r="M315" s="9" t="s">
        <v>3376</v>
      </c>
      <c r="N315" s="11">
        <v>5</v>
      </c>
      <c r="O315" s="11" t="s">
        <v>428</v>
      </c>
      <c r="P315" s="9" t="s">
        <v>775</v>
      </c>
      <c r="Q315" s="9" t="s">
        <v>150</v>
      </c>
      <c r="R315" s="24" t="s">
        <v>35</v>
      </c>
      <c r="S315" s="20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</row>
    <row r="316" spans="1:74" s="2" customFormat="1" ht="18" customHeight="1" x14ac:dyDescent="0.25">
      <c r="A316" s="74">
        <v>19</v>
      </c>
      <c r="B316" s="70" t="s">
        <v>390</v>
      </c>
      <c r="C316" s="7">
        <v>1</v>
      </c>
      <c r="D316" s="7">
        <v>4</v>
      </c>
      <c r="E316" s="7">
        <v>3</v>
      </c>
      <c r="F316" s="7">
        <f t="shared" si="16"/>
        <v>8</v>
      </c>
      <c r="G316" s="7">
        <v>2</v>
      </c>
      <c r="H316" s="43">
        <f t="shared" si="14"/>
        <v>0.26666666666666666</v>
      </c>
      <c r="I316" s="8" t="s">
        <v>16</v>
      </c>
      <c r="J316" s="9" t="s">
        <v>3379</v>
      </c>
      <c r="K316" s="10" t="s">
        <v>369</v>
      </c>
      <c r="L316" s="9" t="s">
        <v>96</v>
      </c>
      <c r="M316" s="9" t="s">
        <v>3376</v>
      </c>
      <c r="N316" s="11">
        <v>5</v>
      </c>
      <c r="O316" s="11" t="s">
        <v>21</v>
      </c>
      <c r="P316" s="9" t="s">
        <v>3377</v>
      </c>
      <c r="Q316" s="9" t="s">
        <v>142</v>
      </c>
      <c r="R316" s="24" t="s">
        <v>3380</v>
      </c>
      <c r="S316" s="20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</row>
    <row r="317" spans="1:74" s="2" customFormat="1" ht="18" customHeight="1" x14ac:dyDescent="0.25">
      <c r="A317" s="74">
        <v>19</v>
      </c>
      <c r="B317" s="70" t="s">
        <v>172</v>
      </c>
      <c r="C317" s="7">
        <v>2</v>
      </c>
      <c r="D317" s="7">
        <v>1</v>
      </c>
      <c r="E317" s="7">
        <v>5</v>
      </c>
      <c r="F317" s="7">
        <f>SUM(C317:E317)</f>
        <v>8</v>
      </c>
      <c r="G317" s="7">
        <v>2</v>
      </c>
      <c r="H317" s="43">
        <f t="shared" si="14"/>
        <v>0.26666666666666666</v>
      </c>
      <c r="I317" s="8" t="s">
        <v>16</v>
      </c>
      <c r="J317" s="9" t="s">
        <v>3288</v>
      </c>
      <c r="K317" s="10" t="s">
        <v>142</v>
      </c>
      <c r="L317" s="9" t="s">
        <v>68</v>
      </c>
      <c r="M317" s="9" t="s">
        <v>3287</v>
      </c>
      <c r="N317" s="11">
        <v>5</v>
      </c>
      <c r="O317" s="11" t="s">
        <v>51</v>
      </c>
      <c r="P317" s="9" t="s">
        <v>1258</v>
      </c>
      <c r="Q317" s="9" t="s">
        <v>299</v>
      </c>
      <c r="R317" s="24" t="s">
        <v>300</v>
      </c>
      <c r="S317" s="20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</row>
    <row r="318" spans="1:74" s="2" customFormat="1" ht="18" customHeight="1" x14ac:dyDescent="0.25">
      <c r="A318" s="74">
        <v>19</v>
      </c>
      <c r="B318" s="70" t="s">
        <v>158</v>
      </c>
      <c r="C318" s="7">
        <v>2</v>
      </c>
      <c r="D318" s="7">
        <v>6</v>
      </c>
      <c r="E318" s="7">
        <v>0</v>
      </c>
      <c r="F318" s="7">
        <f t="shared" ref="F318:F362" si="17">C318+D318+E318</f>
        <v>8</v>
      </c>
      <c r="G318" s="7">
        <v>6</v>
      </c>
      <c r="H318" s="43">
        <f t="shared" si="14"/>
        <v>0.26666666666666666</v>
      </c>
      <c r="I318" s="8" t="s">
        <v>16</v>
      </c>
      <c r="J318" s="9" t="s">
        <v>786</v>
      </c>
      <c r="K318" s="10" t="s">
        <v>387</v>
      </c>
      <c r="L318" s="9" t="s">
        <v>526</v>
      </c>
      <c r="M318" s="9" t="s">
        <v>4368</v>
      </c>
      <c r="N318" s="11">
        <v>5</v>
      </c>
      <c r="O318" s="11" t="s">
        <v>51</v>
      </c>
      <c r="P318" s="9" t="s">
        <v>2766</v>
      </c>
      <c r="Q318" s="9" t="s">
        <v>2775</v>
      </c>
      <c r="R318" s="24" t="s">
        <v>181</v>
      </c>
      <c r="S318" s="20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</row>
    <row r="319" spans="1:74" s="2" customFormat="1" ht="18" customHeight="1" x14ac:dyDescent="0.25">
      <c r="A319" s="74">
        <v>19</v>
      </c>
      <c r="B319" s="70" t="s">
        <v>364</v>
      </c>
      <c r="C319" s="7">
        <v>2</v>
      </c>
      <c r="D319" s="7">
        <v>2</v>
      </c>
      <c r="E319" s="7">
        <v>4</v>
      </c>
      <c r="F319" s="7">
        <f t="shared" si="17"/>
        <v>8</v>
      </c>
      <c r="G319" s="7">
        <v>7</v>
      </c>
      <c r="H319" s="43">
        <f t="shared" si="14"/>
        <v>0.26666666666666666</v>
      </c>
      <c r="I319" s="8" t="s">
        <v>16</v>
      </c>
      <c r="J319" s="9" t="s">
        <v>284</v>
      </c>
      <c r="K319" s="10" t="s">
        <v>369</v>
      </c>
      <c r="L319" s="9" t="s">
        <v>310</v>
      </c>
      <c r="M319" s="9" t="s">
        <v>2580</v>
      </c>
      <c r="N319" s="11">
        <v>5</v>
      </c>
      <c r="O319" s="11" t="s">
        <v>21</v>
      </c>
      <c r="P319" s="9" t="s">
        <v>2587</v>
      </c>
      <c r="Q319" s="9" t="s">
        <v>408</v>
      </c>
      <c r="R319" s="24" t="s">
        <v>347</v>
      </c>
      <c r="S319" s="20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</row>
    <row r="320" spans="1:74" s="2" customFormat="1" ht="18" customHeight="1" x14ac:dyDescent="0.25">
      <c r="A320" s="74">
        <v>19</v>
      </c>
      <c r="B320" s="70" t="s">
        <v>968</v>
      </c>
      <c r="C320" s="7">
        <v>0</v>
      </c>
      <c r="D320" s="7">
        <v>4</v>
      </c>
      <c r="E320" s="7">
        <v>4</v>
      </c>
      <c r="F320" s="7">
        <f t="shared" si="17"/>
        <v>8</v>
      </c>
      <c r="G320" s="7">
        <v>7</v>
      </c>
      <c r="H320" s="43">
        <f t="shared" si="14"/>
        <v>0.26666666666666666</v>
      </c>
      <c r="I320" s="8" t="s">
        <v>16</v>
      </c>
      <c r="J320" s="9" t="s">
        <v>2595</v>
      </c>
      <c r="K320" s="10" t="s">
        <v>476</v>
      </c>
      <c r="L320" s="9" t="s">
        <v>330</v>
      </c>
      <c r="M320" s="9" t="s">
        <v>2580</v>
      </c>
      <c r="N320" s="11">
        <v>5</v>
      </c>
      <c r="O320" s="11" t="s">
        <v>21</v>
      </c>
      <c r="P320" s="9" t="s">
        <v>2587</v>
      </c>
      <c r="Q320" s="9" t="s">
        <v>408</v>
      </c>
      <c r="R320" s="24" t="s">
        <v>347</v>
      </c>
      <c r="S320" s="20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</row>
    <row r="321" spans="1:74" s="2" customFormat="1" ht="18" customHeight="1" x14ac:dyDescent="0.25">
      <c r="A321" s="74">
        <v>19</v>
      </c>
      <c r="B321" s="70" t="s">
        <v>375</v>
      </c>
      <c r="C321" s="7">
        <v>0</v>
      </c>
      <c r="D321" s="7">
        <v>2</v>
      </c>
      <c r="E321" s="7">
        <v>6</v>
      </c>
      <c r="F321" s="7">
        <f t="shared" si="17"/>
        <v>8</v>
      </c>
      <c r="G321" s="7">
        <v>7</v>
      </c>
      <c r="H321" s="43">
        <f t="shared" si="14"/>
        <v>0.26666666666666666</v>
      </c>
      <c r="I321" s="8" t="s">
        <v>16</v>
      </c>
      <c r="J321" s="9" t="s">
        <v>918</v>
      </c>
      <c r="K321" s="10" t="s">
        <v>190</v>
      </c>
      <c r="L321" s="9" t="s">
        <v>75</v>
      </c>
      <c r="M321" s="9" t="s">
        <v>893</v>
      </c>
      <c r="N321" s="6">
        <v>5</v>
      </c>
      <c r="O321" s="6" t="s">
        <v>51</v>
      </c>
      <c r="P321" s="9" t="s">
        <v>896</v>
      </c>
      <c r="Q321" s="9" t="s">
        <v>150</v>
      </c>
      <c r="R321" s="24" t="s">
        <v>50</v>
      </c>
      <c r="S321" s="20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</row>
    <row r="322" spans="1:74" s="2" customFormat="1" ht="18" customHeight="1" x14ac:dyDescent="0.25">
      <c r="A322" s="74">
        <v>19</v>
      </c>
      <c r="B322" s="70" t="s">
        <v>175</v>
      </c>
      <c r="C322" s="7">
        <v>0</v>
      </c>
      <c r="D322" s="7">
        <v>1</v>
      </c>
      <c r="E322" s="7">
        <v>7</v>
      </c>
      <c r="F322" s="7">
        <f t="shared" si="17"/>
        <v>8</v>
      </c>
      <c r="G322" s="7">
        <v>7</v>
      </c>
      <c r="H322" s="43">
        <f t="shared" si="14"/>
        <v>0.26666666666666666</v>
      </c>
      <c r="I322" s="8" t="s">
        <v>16</v>
      </c>
      <c r="J322" s="9" t="s">
        <v>3196</v>
      </c>
      <c r="K322" s="10" t="s">
        <v>1257</v>
      </c>
      <c r="L322" s="9" t="s">
        <v>160</v>
      </c>
      <c r="M322" s="9" t="s">
        <v>3187</v>
      </c>
      <c r="N322" s="11">
        <v>5</v>
      </c>
      <c r="O322" s="11" t="s">
        <v>21</v>
      </c>
      <c r="P322" s="9" t="s">
        <v>1774</v>
      </c>
      <c r="Q322" s="9" t="s">
        <v>114</v>
      </c>
      <c r="R322" s="24" t="s">
        <v>122</v>
      </c>
      <c r="S322" s="20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</row>
    <row r="323" spans="1:74" s="2" customFormat="1" ht="18" customHeight="1" x14ac:dyDescent="0.25">
      <c r="A323" s="74">
        <v>19</v>
      </c>
      <c r="B323" s="70" t="s">
        <v>153</v>
      </c>
      <c r="C323" s="7">
        <v>1</v>
      </c>
      <c r="D323" s="7">
        <v>0</v>
      </c>
      <c r="E323" s="7">
        <v>7</v>
      </c>
      <c r="F323" s="7">
        <f t="shared" si="17"/>
        <v>8</v>
      </c>
      <c r="G323" s="7">
        <v>7</v>
      </c>
      <c r="H323" s="43">
        <f t="shared" ref="H323:H386" si="18">F323/30</f>
        <v>0.26666666666666666</v>
      </c>
      <c r="I323" s="8" t="s">
        <v>16</v>
      </c>
      <c r="J323" s="9" t="s">
        <v>2539</v>
      </c>
      <c r="K323" s="10" t="s">
        <v>142</v>
      </c>
      <c r="L323" s="9" t="s">
        <v>160</v>
      </c>
      <c r="M323" s="9" t="s">
        <v>2533</v>
      </c>
      <c r="N323" s="11">
        <v>5</v>
      </c>
      <c r="O323" s="11" t="s">
        <v>21</v>
      </c>
      <c r="P323" s="9" t="s">
        <v>2534</v>
      </c>
      <c r="Q323" s="9" t="s">
        <v>193</v>
      </c>
      <c r="R323" s="24" t="s">
        <v>115</v>
      </c>
      <c r="S323" s="20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</row>
    <row r="324" spans="1:74" s="2" customFormat="1" ht="18" customHeight="1" x14ac:dyDescent="0.25">
      <c r="A324" s="74">
        <v>19</v>
      </c>
      <c r="B324" s="70" t="s">
        <v>166</v>
      </c>
      <c r="C324" s="7">
        <v>1</v>
      </c>
      <c r="D324" s="7">
        <v>3</v>
      </c>
      <c r="E324" s="7">
        <v>4</v>
      </c>
      <c r="F324" s="7">
        <f t="shared" si="17"/>
        <v>8</v>
      </c>
      <c r="G324" s="7">
        <v>6</v>
      </c>
      <c r="H324" s="43">
        <f t="shared" si="18"/>
        <v>0.26666666666666666</v>
      </c>
      <c r="I324" s="8" t="s">
        <v>16</v>
      </c>
      <c r="J324" s="9" t="s">
        <v>3935</v>
      </c>
      <c r="K324" s="10" t="s">
        <v>67</v>
      </c>
      <c r="L324" s="9" t="s">
        <v>160</v>
      </c>
      <c r="M324" s="9" t="s">
        <v>3927</v>
      </c>
      <c r="N324" s="11">
        <v>5</v>
      </c>
      <c r="O324" s="11" t="s">
        <v>21</v>
      </c>
      <c r="P324" s="9" t="s">
        <v>3932</v>
      </c>
      <c r="Q324" s="9" t="s">
        <v>369</v>
      </c>
      <c r="R324" s="24" t="s">
        <v>43</v>
      </c>
      <c r="S324" s="20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</row>
    <row r="325" spans="1:74" s="2" customFormat="1" ht="18" customHeight="1" x14ac:dyDescent="0.25">
      <c r="A325" s="74">
        <v>19</v>
      </c>
      <c r="B325" s="70" t="s">
        <v>175</v>
      </c>
      <c r="C325" s="7">
        <v>1</v>
      </c>
      <c r="D325" s="7">
        <v>3</v>
      </c>
      <c r="E325" s="7">
        <v>4</v>
      </c>
      <c r="F325" s="7">
        <f t="shared" si="17"/>
        <v>8</v>
      </c>
      <c r="G325" s="7">
        <v>8</v>
      </c>
      <c r="H325" s="43">
        <f t="shared" si="18"/>
        <v>0.26666666666666666</v>
      </c>
      <c r="I325" s="8" t="s">
        <v>16</v>
      </c>
      <c r="J325" s="9" t="s">
        <v>113</v>
      </c>
      <c r="K325" s="10" t="s">
        <v>46</v>
      </c>
      <c r="L325" s="9" t="s">
        <v>43</v>
      </c>
      <c r="M325" s="9" t="s">
        <v>3784</v>
      </c>
      <c r="N325" s="11">
        <v>5</v>
      </c>
      <c r="O325" s="11" t="s">
        <v>51</v>
      </c>
      <c r="P325" s="9" t="s">
        <v>3794</v>
      </c>
      <c r="Q325" s="9" t="s">
        <v>255</v>
      </c>
      <c r="R325" s="24" t="s">
        <v>3795</v>
      </c>
      <c r="S325" s="20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</row>
    <row r="326" spans="1:74" s="2" customFormat="1" ht="18" customHeight="1" x14ac:dyDescent="0.25">
      <c r="A326" s="74">
        <v>19</v>
      </c>
      <c r="B326" s="70" t="s">
        <v>175</v>
      </c>
      <c r="C326" s="7">
        <v>4</v>
      </c>
      <c r="D326" s="7">
        <v>4</v>
      </c>
      <c r="E326" s="7">
        <v>0</v>
      </c>
      <c r="F326" s="7">
        <f t="shared" si="17"/>
        <v>8</v>
      </c>
      <c r="G326" s="7">
        <v>5</v>
      </c>
      <c r="H326" s="43">
        <f t="shared" si="18"/>
        <v>0.26666666666666666</v>
      </c>
      <c r="I326" s="8" t="s">
        <v>16</v>
      </c>
      <c r="J326" s="9" t="s">
        <v>1607</v>
      </c>
      <c r="K326" s="10" t="s">
        <v>497</v>
      </c>
      <c r="L326" s="9" t="s">
        <v>118</v>
      </c>
      <c r="M326" s="9" t="s">
        <v>1602</v>
      </c>
      <c r="N326" s="11">
        <v>5</v>
      </c>
      <c r="O326" s="11" t="s">
        <v>59</v>
      </c>
      <c r="P326" s="9" t="s">
        <v>1603</v>
      </c>
      <c r="Q326" s="9" t="s">
        <v>715</v>
      </c>
      <c r="R326" s="24" t="s">
        <v>139</v>
      </c>
      <c r="S326" s="20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</row>
    <row r="327" spans="1:74" s="2" customFormat="1" ht="18" customHeight="1" x14ac:dyDescent="0.25">
      <c r="A327" s="74">
        <v>19</v>
      </c>
      <c r="B327" s="70" t="s">
        <v>166</v>
      </c>
      <c r="C327" s="7">
        <v>0</v>
      </c>
      <c r="D327" s="7">
        <v>8</v>
      </c>
      <c r="E327" s="7">
        <v>0</v>
      </c>
      <c r="F327" s="7">
        <f t="shared" si="17"/>
        <v>8</v>
      </c>
      <c r="G327" s="7">
        <v>1</v>
      </c>
      <c r="H327" s="43">
        <f t="shared" si="18"/>
        <v>0.26666666666666666</v>
      </c>
      <c r="I327" s="8" t="s">
        <v>16</v>
      </c>
      <c r="J327" s="9" t="s">
        <v>1747</v>
      </c>
      <c r="K327" s="10" t="s">
        <v>174</v>
      </c>
      <c r="L327" s="9" t="s">
        <v>325</v>
      </c>
      <c r="M327" s="9" t="s">
        <v>1745</v>
      </c>
      <c r="N327" s="11">
        <v>5</v>
      </c>
      <c r="O327" s="11" t="s">
        <v>428</v>
      </c>
      <c r="P327" s="9" t="s">
        <v>1748</v>
      </c>
      <c r="Q327" s="9" t="s">
        <v>1749</v>
      </c>
      <c r="R327" s="24" t="s">
        <v>1750</v>
      </c>
      <c r="S327" s="20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</row>
    <row r="328" spans="1:74" s="2" customFormat="1" ht="18" customHeight="1" x14ac:dyDescent="0.25">
      <c r="A328" s="74">
        <v>20</v>
      </c>
      <c r="B328" s="70" t="s">
        <v>158</v>
      </c>
      <c r="C328" s="7">
        <v>0</v>
      </c>
      <c r="D328" s="7">
        <v>0</v>
      </c>
      <c r="E328" s="7">
        <v>7</v>
      </c>
      <c r="F328" s="7">
        <f t="shared" si="17"/>
        <v>7</v>
      </c>
      <c r="G328" s="7">
        <v>5</v>
      </c>
      <c r="H328" s="43">
        <f t="shared" si="18"/>
        <v>0.23333333333333334</v>
      </c>
      <c r="I328" s="8" t="s">
        <v>16</v>
      </c>
      <c r="J328" s="9" t="s">
        <v>3985</v>
      </c>
      <c r="K328" s="10" t="s">
        <v>121</v>
      </c>
      <c r="L328" s="9" t="s">
        <v>68</v>
      </c>
      <c r="M328" s="9" t="s">
        <v>4371</v>
      </c>
      <c r="N328" s="11">
        <v>5</v>
      </c>
      <c r="O328" s="11" t="s">
        <v>165</v>
      </c>
      <c r="P328" s="9" t="s">
        <v>3982</v>
      </c>
      <c r="Q328" s="9" t="s">
        <v>510</v>
      </c>
      <c r="R328" s="24" t="s">
        <v>160</v>
      </c>
      <c r="S328" s="20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</row>
    <row r="329" spans="1:74" s="2" customFormat="1" ht="18" customHeight="1" x14ac:dyDescent="0.25">
      <c r="A329" s="74">
        <v>20</v>
      </c>
      <c r="B329" s="70" t="s">
        <v>394</v>
      </c>
      <c r="C329" s="7">
        <v>4</v>
      </c>
      <c r="D329" s="7">
        <v>2</v>
      </c>
      <c r="E329" s="7">
        <v>1</v>
      </c>
      <c r="F329" s="7">
        <f t="shared" si="17"/>
        <v>7</v>
      </c>
      <c r="G329" s="7">
        <v>11</v>
      </c>
      <c r="H329" s="43">
        <f t="shared" si="18"/>
        <v>0.23333333333333334</v>
      </c>
      <c r="I329" s="8" t="s">
        <v>16</v>
      </c>
      <c r="J329" s="9" t="s">
        <v>1229</v>
      </c>
      <c r="K329" s="10" t="s">
        <v>715</v>
      </c>
      <c r="L329" s="9" t="s">
        <v>160</v>
      </c>
      <c r="M329" s="4" t="s">
        <v>4370</v>
      </c>
      <c r="N329" s="11">
        <v>5</v>
      </c>
      <c r="O329" s="11" t="s">
        <v>1220</v>
      </c>
      <c r="P329" s="9" t="s">
        <v>1221</v>
      </c>
      <c r="Q329" s="9" t="s">
        <v>114</v>
      </c>
      <c r="R329" s="24" t="s">
        <v>181</v>
      </c>
      <c r="S329" s="20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</row>
    <row r="330" spans="1:74" s="2" customFormat="1" ht="18" customHeight="1" x14ac:dyDescent="0.25">
      <c r="A330" s="74">
        <v>20</v>
      </c>
      <c r="B330" s="70" t="s">
        <v>169</v>
      </c>
      <c r="C330" s="7">
        <v>0</v>
      </c>
      <c r="D330" s="7">
        <v>3</v>
      </c>
      <c r="E330" s="7">
        <v>4</v>
      </c>
      <c r="F330" s="7">
        <f t="shared" si="17"/>
        <v>7</v>
      </c>
      <c r="G330" s="7">
        <v>2</v>
      </c>
      <c r="H330" s="43">
        <f t="shared" si="18"/>
        <v>0.23333333333333334</v>
      </c>
      <c r="I330" s="8" t="s">
        <v>16</v>
      </c>
      <c r="J330" s="9" t="s">
        <v>2870</v>
      </c>
      <c r="K330" s="10" t="s">
        <v>392</v>
      </c>
      <c r="L330" s="9" t="s">
        <v>85</v>
      </c>
      <c r="M330" s="9" t="s">
        <v>2867</v>
      </c>
      <c r="N330" s="11">
        <v>5</v>
      </c>
      <c r="O330" s="11"/>
      <c r="P330" s="9" t="s">
        <v>2868</v>
      </c>
      <c r="Q330" s="9" t="s">
        <v>138</v>
      </c>
      <c r="R330" s="24" t="s">
        <v>28</v>
      </c>
      <c r="S330" s="20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</row>
    <row r="331" spans="1:74" s="2" customFormat="1" ht="18" customHeight="1" x14ac:dyDescent="0.25">
      <c r="A331" s="74">
        <v>20</v>
      </c>
      <c r="B331" s="70" t="s">
        <v>343</v>
      </c>
      <c r="C331" s="7">
        <v>1</v>
      </c>
      <c r="D331" s="7">
        <v>5</v>
      </c>
      <c r="E331" s="7">
        <v>1</v>
      </c>
      <c r="F331" s="7">
        <f t="shared" si="17"/>
        <v>7</v>
      </c>
      <c r="G331" s="7">
        <v>11</v>
      </c>
      <c r="H331" s="43">
        <f t="shared" si="18"/>
        <v>0.23333333333333334</v>
      </c>
      <c r="I331" s="8" t="s">
        <v>16</v>
      </c>
      <c r="J331" s="9" t="s">
        <v>1230</v>
      </c>
      <c r="K331" s="10" t="s">
        <v>268</v>
      </c>
      <c r="L331" s="9" t="s">
        <v>94</v>
      </c>
      <c r="M331" s="4" t="s">
        <v>4370</v>
      </c>
      <c r="N331" s="11">
        <v>5</v>
      </c>
      <c r="O331" s="11" t="s">
        <v>486</v>
      </c>
      <c r="P331" s="9" t="s">
        <v>1205</v>
      </c>
      <c r="Q331" s="9" t="s">
        <v>1206</v>
      </c>
      <c r="R331" s="24" t="s">
        <v>1207</v>
      </c>
      <c r="S331" s="20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</row>
    <row r="332" spans="1:74" s="2" customFormat="1" ht="18" customHeight="1" x14ac:dyDescent="0.3">
      <c r="A332" s="74">
        <v>20</v>
      </c>
      <c r="B332" s="70" t="s">
        <v>161</v>
      </c>
      <c r="C332" s="7">
        <v>3</v>
      </c>
      <c r="D332" s="7">
        <v>3</v>
      </c>
      <c r="E332" s="7">
        <v>1</v>
      </c>
      <c r="F332" s="7">
        <f t="shared" si="17"/>
        <v>7</v>
      </c>
      <c r="G332" s="7">
        <v>7</v>
      </c>
      <c r="H332" s="43">
        <f t="shared" si="18"/>
        <v>0.23333333333333334</v>
      </c>
      <c r="I332" s="8" t="s">
        <v>16</v>
      </c>
      <c r="J332" s="44" t="s">
        <v>348</v>
      </c>
      <c r="K332" s="46" t="s">
        <v>255</v>
      </c>
      <c r="L332" s="17" t="s">
        <v>349</v>
      </c>
      <c r="M332" s="9" t="s">
        <v>326</v>
      </c>
      <c r="N332" s="51">
        <v>5</v>
      </c>
      <c r="O332" s="56" t="s">
        <v>59</v>
      </c>
      <c r="P332" s="44" t="s">
        <v>341</v>
      </c>
      <c r="Q332" s="17" t="s">
        <v>342</v>
      </c>
      <c r="R332" s="103" t="s">
        <v>122</v>
      </c>
      <c r="S332" s="20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</row>
    <row r="333" spans="1:74" s="2" customFormat="1" ht="18" customHeight="1" x14ac:dyDescent="0.25">
      <c r="A333" s="74">
        <v>20</v>
      </c>
      <c r="B333" s="70" t="s">
        <v>390</v>
      </c>
      <c r="C333" s="7">
        <v>2</v>
      </c>
      <c r="D333" s="7">
        <v>2</v>
      </c>
      <c r="E333" s="7">
        <v>3</v>
      </c>
      <c r="F333" s="7">
        <f t="shared" si="17"/>
        <v>7</v>
      </c>
      <c r="G333" s="7">
        <v>11</v>
      </c>
      <c r="H333" s="43">
        <f t="shared" si="18"/>
        <v>0.23333333333333334</v>
      </c>
      <c r="I333" s="8" t="s">
        <v>16</v>
      </c>
      <c r="J333" s="9" t="s">
        <v>1231</v>
      </c>
      <c r="K333" s="10" t="s">
        <v>37</v>
      </c>
      <c r="L333" s="9" t="s">
        <v>242</v>
      </c>
      <c r="M333" s="4" t="s">
        <v>4370</v>
      </c>
      <c r="N333" s="11">
        <v>5</v>
      </c>
      <c r="O333" s="11" t="s">
        <v>432</v>
      </c>
      <c r="P333" s="9" t="s">
        <v>1199</v>
      </c>
      <c r="Q333" s="9" t="s">
        <v>637</v>
      </c>
      <c r="R333" s="24" t="s">
        <v>115</v>
      </c>
      <c r="S333" s="20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</row>
    <row r="334" spans="1:74" s="2" customFormat="1" ht="18" customHeight="1" x14ac:dyDescent="0.25">
      <c r="A334" s="74">
        <v>20</v>
      </c>
      <c r="B334" s="70" t="s">
        <v>169</v>
      </c>
      <c r="C334" s="7">
        <v>2</v>
      </c>
      <c r="D334" s="7">
        <v>5</v>
      </c>
      <c r="E334" s="7">
        <v>0</v>
      </c>
      <c r="F334" s="7">
        <f t="shared" si="17"/>
        <v>7</v>
      </c>
      <c r="G334" s="7">
        <v>1</v>
      </c>
      <c r="H334" s="43">
        <f t="shared" si="18"/>
        <v>0.23333333333333334</v>
      </c>
      <c r="I334" s="8" t="s">
        <v>16</v>
      </c>
      <c r="J334" s="9" t="s">
        <v>2308</v>
      </c>
      <c r="K334" s="10" t="s">
        <v>168</v>
      </c>
      <c r="L334" s="9" t="s">
        <v>285</v>
      </c>
      <c r="M334" s="9" t="s">
        <v>2309</v>
      </c>
      <c r="N334" s="11">
        <v>5</v>
      </c>
      <c r="O334" s="11" t="s">
        <v>59</v>
      </c>
      <c r="P334" s="9" t="s">
        <v>2310</v>
      </c>
      <c r="Q334" s="9" t="s">
        <v>157</v>
      </c>
      <c r="R334" s="24" t="s">
        <v>569</v>
      </c>
      <c r="S334" s="20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</row>
    <row r="335" spans="1:74" s="2" customFormat="1" ht="18" customHeight="1" x14ac:dyDescent="0.25">
      <c r="A335" s="74">
        <v>20</v>
      </c>
      <c r="B335" s="70" t="s">
        <v>169</v>
      </c>
      <c r="C335" s="7">
        <v>0</v>
      </c>
      <c r="D335" s="7">
        <v>4</v>
      </c>
      <c r="E335" s="7">
        <v>3</v>
      </c>
      <c r="F335" s="7">
        <f t="shared" si="17"/>
        <v>7</v>
      </c>
      <c r="G335" s="7">
        <v>3</v>
      </c>
      <c r="H335" s="43">
        <f t="shared" si="18"/>
        <v>0.23333333333333334</v>
      </c>
      <c r="I335" s="8" t="s">
        <v>16</v>
      </c>
      <c r="J335" s="9" t="s">
        <v>3605</v>
      </c>
      <c r="K335" s="10" t="s">
        <v>314</v>
      </c>
      <c r="L335" s="9" t="s">
        <v>68</v>
      </c>
      <c r="M335" s="9" t="s">
        <v>3602</v>
      </c>
      <c r="N335" s="11">
        <v>5</v>
      </c>
      <c r="O335" s="11" t="s">
        <v>21</v>
      </c>
      <c r="P335" s="9" t="s">
        <v>3603</v>
      </c>
      <c r="Q335" s="9" t="s">
        <v>157</v>
      </c>
      <c r="R335" s="24" t="s">
        <v>96</v>
      </c>
      <c r="S335" s="20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</row>
    <row r="336" spans="1:74" s="2" customFormat="1" ht="18" customHeight="1" x14ac:dyDescent="0.25">
      <c r="A336" s="74">
        <v>20</v>
      </c>
      <c r="B336" s="70" t="s">
        <v>930</v>
      </c>
      <c r="C336" s="7">
        <v>1</v>
      </c>
      <c r="D336" s="7">
        <v>2</v>
      </c>
      <c r="E336" s="7">
        <v>4</v>
      </c>
      <c r="F336" s="7">
        <f t="shared" si="17"/>
        <v>7</v>
      </c>
      <c r="G336" s="7">
        <v>8</v>
      </c>
      <c r="H336" s="43">
        <f t="shared" si="18"/>
        <v>0.23333333333333334</v>
      </c>
      <c r="I336" s="8" t="s">
        <v>16</v>
      </c>
      <c r="J336" s="9" t="s">
        <v>931</v>
      </c>
      <c r="K336" s="10" t="s">
        <v>490</v>
      </c>
      <c r="L336" s="9" t="s">
        <v>85</v>
      </c>
      <c r="M336" s="9" t="s">
        <v>893</v>
      </c>
      <c r="N336" s="6">
        <v>5</v>
      </c>
      <c r="O336" s="6" t="s">
        <v>59</v>
      </c>
      <c r="P336" s="9" t="s">
        <v>457</v>
      </c>
      <c r="Q336" s="9" t="s">
        <v>294</v>
      </c>
      <c r="R336" s="24" t="s">
        <v>184</v>
      </c>
      <c r="S336" s="20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</row>
    <row r="337" spans="1:74" s="2" customFormat="1" ht="18" customHeight="1" x14ac:dyDescent="0.25">
      <c r="A337" s="74">
        <v>20</v>
      </c>
      <c r="B337" s="70" t="s">
        <v>323</v>
      </c>
      <c r="C337" s="7">
        <v>1</v>
      </c>
      <c r="D337" s="7">
        <v>4</v>
      </c>
      <c r="E337" s="7">
        <v>2</v>
      </c>
      <c r="F337" s="7">
        <f t="shared" si="17"/>
        <v>7</v>
      </c>
      <c r="G337" s="7">
        <v>9</v>
      </c>
      <c r="H337" s="43">
        <f t="shared" si="18"/>
        <v>0.23333333333333334</v>
      </c>
      <c r="I337" s="8" t="s">
        <v>16</v>
      </c>
      <c r="J337" s="9" t="s">
        <v>3800</v>
      </c>
      <c r="K337" s="10" t="s">
        <v>611</v>
      </c>
      <c r="L337" s="9" t="s">
        <v>495</v>
      </c>
      <c r="M337" s="9" t="s">
        <v>3784</v>
      </c>
      <c r="N337" s="11">
        <v>5</v>
      </c>
      <c r="O337" s="11" t="s">
        <v>59</v>
      </c>
      <c r="P337" s="9" t="s">
        <v>3785</v>
      </c>
      <c r="Q337" s="9" t="s">
        <v>150</v>
      </c>
      <c r="R337" s="24" t="s">
        <v>184</v>
      </c>
      <c r="S337" s="20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</row>
    <row r="338" spans="1:74" s="2" customFormat="1" ht="18" customHeight="1" x14ac:dyDescent="0.25">
      <c r="A338" s="74">
        <v>20</v>
      </c>
      <c r="B338" s="70" t="s">
        <v>334</v>
      </c>
      <c r="C338" s="7">
        <v>0</v>
      </c>
      <c r="D338" s="7">
        <v>5</v>
      </c>
      <c r="E338" s="7">
        <v>2</v>
      </c>
      <c r="F338" s="7">
        <f t="shared" si="17"/>
        <v>7</v>
      </c>
      <c r="G338" s="7">
        <v>6</v>
      </c>
      <c r="H338" s="43">
        <f t="shared" si="18"/>
        <v>0.23333333333333334</v>
      </c>
      <c r="I338" s="8" t="s">
        <v>16</v>
      </c>
      <c r="J338" s="9" t="s">
        <v>1615</v>
      </c>
      <c r="K338" s="10" t="s">
        <v>720</v>
      </c>
      <c r="L338" s="9" t="s">
        <v>1616</v>
      </c>
      <c r="M338" s="9" t="s">
        <v>1602</v>
      </c>
      <c r="N338" s="11">
        <v>5</v>
      </c>
      <c r="O338" s="11" t="s">
        <v>21</v>
      </c>
      <c r="P338" s="9" t="s">
        <v>1610</v>
      </c>
      <c r="Q338" s="9" t="s">
        <v>114</v>
      </c>
      <c r="R338" s="24" t="s">
        <v>90</v>
      </c>
      <c r="S338" s="20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</row>
    <row r="339" spans="1:74" s="2" customFormat="1" ht="18" customHeight="1" x14ac:dyDescent="0.25">
      <c r="A339" s="74">
        <v>20</v>
      </c>
      <c r="B339" s="70" t="s">
        <v>158</v>
      </c>
      <c r="C339" s="7">
        <v>2</v>
      </c>
      <c r="D339" s="7">
        <v>4</v>
      </c>
      <c r="E339" s="7">
        <v>1</v>
      </c>
      <c r="F339" s="7">
        <f t="shared" si="17"/>
        <v>7</v>
      </c>
      <c r="G339" s="7">
        <v>7</v>
      </c>
      <c r="H339" s="43">
        <f t="shared" si="18"/>
        <v>0.23333333333333334</v>
      </c>
      <c r="I339" s="8" t="s">
        <v>16</v>
      </c>
      <c r="J339" s="9" t="s">
        <v>2445</v>
      </c>
      <c r="K339" s="10" t="s">
        <v>1226</v>
      </c>
      <c r="L339" s="9" t="s">
        <v>439</v>
      </c>
      <c r="M339" s="9" t="s">
        <v>2434</v>
      </c>
      <c r="N339" s="11">
        <v>5</v>
      </c>
      <c r="O339" s="11" t="s">
        <v>59</v>
      </c>
      <c r="P339" s="9" t="s">
        <v>2435</v>
      </c>
      <c r="Q339" s="9" t="s">
        <v>150</v>
      </c>
      <c r="R339" s="24" t="s">
        <v>94</v>
      </c>
      <c r="S339" s="20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</row>
    <row r="340" spans="1:74" s="2" customFormat="1" ht="18" customHeight="1" x14ac:dyDescent="0.25">
      <c r="A340" s="74">
        <v>20</v>
      </c>
      <c r="B340" s="70" t="s">
        <v>390</v>
      </c>
      <c r="C340" s="7">
        <v>2</v>
      </c>
      <c r="D340" s="7">
        <v>1</v>
      </c>
      <c r="E340" s="7">
        <v>4</v>
      </c>
      <c r="F340" s="7">
        <f t="shared" si="17"/>
        <v>7</v>
      </c>
      <c r="G340" s="7">
        <v>9</v>
      </c>
      <c r="H340" s="43">
        <f t="shared" si="18"/>
        <v>0.23333333333333334</v>
      </c>
      <c r="I340" s="8" t="s">
        <v>16</v>
      </c>
      <c r="J340" s="9" t="s">
        <v>2056</v>
      </c>
      <c r="K340" s="10" t="s">
        <v>1025</v>
      </c>
      <c r="L340" s="9" t="s">
        <v>374</v>
      </c>
      <c r="M340" s="9" t="s">
        <v>4369</v>
      </c>
      <c r="N340" s="11">
        <v>5</v>
      </c>
      <c r="O340" s="11" t="s">
        <v>21</v>
      </c>
      <c r="P340" s="9" t="s">
        <v>3519</v>
      </c>
      <c r="Q340" s="9" t="s">
        <v>251</v>
      </c>
      <c r="R340" s="24" t="s">
        <v>115</v>
      </c>
      <c r="S340" s="20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</row>
    <row r="341" spans="1:74" s="2" customFormat="1" ht="18" customHeight="1" x14ac:dyDescent="0.25">
      <c r="A341" s="74">
        <v>20</v>
      </c>
      <c r="B341" s="70" t="s">
        <v>377</v>
      </c>
      <c r="C341" s="7">
        <v>1</v>
      </c>
      <c r="D341" s="7">
        <v>3</v>
      </c>
      <c r="E341" s="7">
        <v>3</v>
      </c>
      <c r="F341" s="7">
        <f t="shared" si="17"/>
        <v>7</v>
      </c>
      <c r="G341" s="7">
        <v>11</v>
      </c>
      <c r="H341" s="43">
        <f t="shared" si="18"/>
        <v>0.23333333333333334</v>
      </c>
      <c r="I341" s="8" t="s">
        <v>16</v>
      </c>
      <c r="J341" s="9" t="s">
        <v>1232</v>
      </c>
      <c r="K341" s="10" t="s">
        <v>214</v>
      </c>
      <c r="L341" s="9" t="s">
        <v>75</v>
      </c>
      <c r="M341" s="4" t="s">
        <v>4370</v>
      </c>
      <c r="N341" s="11">
        <v>5</v>
      </c>
      <c r="O341" s="11" t="s">
        <v>51</v>
      </c>
      <c r="P341" s="9" t="s">
        <v>1217</v>
      </c>
      <c r="Q341" s="9" t="s">
        <v>268</v>
      </c>
      <c r="R341" s="24" t="s">
        <v>43</v>
      </c>
      <c r="S341" s="20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</row>
    <row r="342" spans="1:74" s="2" customFormat="1" ht="18" customHeight="1" x14ac:dyDescent="0.25">
      <c r="A342" s="74">
        <v>20</v>
      </c>
      <c r="B342" s="70" t="s">
        <v>343</v>
      </c>
      <c r="C342" s="7">
        <v>0</v>
      </c>
      <c r="D342" s="7">
        <v>1</v>
      </c>
      <c r="E342" s="7">
        <v>6</v>
      </c>
      <c r="F342" s="7">
        <f t="shared" si="17"/>
        <v>7</v>
      </c>
      <c r="G342" s="7">
        <v>8</v>
      </c>
      <c r="H342" s="43">
        <f t="shared" si="18"/>
        <v>0.23333333333333334</v>
      </c>
      <c r="I342" s="8" t="s">
        <v>16</v>
      </c>
      <c r="J342" s="9" t="s">
        <v>2596</v>
      </c>
      <c r="K342" s="10" t="s">
        <v>1655</v>
      </c>
      <c r="L342" s="9" t="s">
        <v>50</v>
      </c>
      <c r="M342" s="9" t="s">
        <v>2580</v>
      </c>
      <c r="N342" s="11">
        <v>5</v>
      </c>
      <c r="O342" s="11" t="s">
        <v>21</v>
      </c>
      <c r="P342" s="9" t="s">
        <v>2587</v>
      </c>
      <c r="Q342" s="9" t="s">
        <v>408</v>
      </c>
      <c r="R342" s="24" t="s">
        <v>347</v>
      </c>
      <c r="S342" s="20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</row>
    <row r="343" spans="1:74" s="2" customFormat="1" ht="18" customHeight="1" x14ac:dyDescent="0.25">
      <c r="A343" s="74">
        <v>20</v>
      </c>
      <c r="B343" s="70" t="s">
        <v>172</v>
      </c>
      <c r="C343" s="7">
        <v>1</v>
      </c>
      <c r="D343" s="7">
        <v>0</v>
      </c>
      <c r="E343" s="7">
        <v>6</v>
      </c>
      <c r="F343" s="7">
        <f t="shared" si="17"/>
        <v>7</v>
      </c>
      <c r="G343" s="7">
        <v>3</v>
      </c>
      <c r="H343" s="43">
        <f t="shared" si="18"/>
        <v>0.23333333333333334</v>
      </c>
      <c r="I343" s="8" t="s">
        <v>16</v>
      </c>
      <c r="J343" s="9" t="s">
        <v>2837</v>
      </c>
      <c r="K343" s="10" t="s">
        <v>214</v>
      </c>
      <c r="L343" s="9" t="s">
        <v>304</v>
      </c>
      <c r="M343" s="9" t="s">
        <v>3376</v>
      </c>
      <c r="N343" s="11">
        <v>5</v>
      </c>
      <c r="O343" s="11" t="s">
        <v>21</v>
      </c>
      <c r="P343" s="9" t="s">
        <v>3377</v>
      </c>
      <c r="Q343" s="9" t="s">
        <v>142</v>
      </c>
      <c r="R343" s="24" t="s">
        <v>28</v>
      </c>
      <c r="S343" s="20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</row>
    <row r="344" spans="1:74" s="2" customFormat="1" ht="18" customHeight="1" x14ac:dyDescent="0.3">
      <c r="A344" s="74">
        <v>20</v>
      </c>
      <c r="B344" s="70" t="s">
        <v>166</v>
      </c>
      <c r="C344" s="7">
        <v>1</v>
      </c>
      <c r="D344" s="7">
        <v>6</v>
      </c>
      <c r="E344" s="7">
        <v>0</v>
      </c>
      <c r="F344" s="7">
        <f t="shared" si="17"/>
        <v>7</v>
      </c>
      <c r="G344" s="7">
        <v>4</v>
      </c>
      <c r="H344" s="43">
        <f t="shared" si="18"/>
        <v>0.23333333333333334</v>
      </c>
      <c r="I344" s="8" t="s">
        <v>16</v>
      </c>
      <c r="J344" s="5" t="s">
        <v>167</v>
      </c>
      <c r="K344" s="3" t="s">
        <v>168</v>
      </c>
      <c r="L344" s="5" t="s">
        <v>90</v>
      </c>
      <c r="M344" s="1" t="s">
        <v>151</v>
      </c>
      <c r="N344" s="39">
        <v>5</v>
      </c>
      <c r="O344" s="40" t="s">
        <v>21</v>
      </c>
      <c r="P344" s="16" t="s">
        <v>156</v>
      </c>
      <c r="Q344" s="16" t="s">
        <v>157</v>
      </c>
      <c r="R344" s="108" t="s">
        <v>88</v>
      </c>
      <c r="S344" s="20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</row>
    <row r="345" spans="1:74" s="2" customFormat="1" ht="18" customHeight="1" x14ac:dyDescent="0.25">
      <c r="A345" s="74">
        <v>20</v>
      </c>
      <c r="B345" s="70" t="s">
        <v>153</v>
      </c>
      <c r="C345" s="7">
        <v>0</v>
      </c>
      <c r="D345" s="7">
        <v>4</v>
      </c>
      <c r="E345" s="7">
        <v>3</v>
      </c>
      <c r="F345" s="7">
        <f t="shared" si="17"/>
        <v>7</v>
      </c>
      <c r="G345" s="7">
        <v>5</v>
      </c>
      <c r="H345" s="43">
        <f t="shared" si="18"/>
        <v>0.23333333333333334</v>
      </c>
      <c r="I345" s="8" t="s">
        <v>16</v>
      </c>
      <c r="J345" s="9" t="s">
        <v>1177</v>
      </c>
      <c r="K345" s="10" t="s">
        <v>1181</v>
      </c>
      <c r="L345" s="9" t="s">
        <v>94</v>
      </c>
      <c r="M345" s="9" t="s">
        <v>4372</v>
      </c>
      <c r="N345" s="11">
        <v>5</v>
      </c>
      <c r="O345" s="11" t="s">
        <v>21</v>
      </c>
      <c r="P345" s="9" t="s">
        <v>1176</v>
      </c>
      <c r="Q345" s="9" t="s">
        <v>157</v>
      </c>
      <c r="R345" s="24" t="s">
        <v>245</v>
      </c>
      <c r="S345" s="20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</row>
    <row r="346" spans="1:74" s="2" customFormat="1" ht="18" customHeight="1" x14ac:dyDescent="0.25">
      <c r="A346" s="74">
        <v>20</v>
      </c>
      <c r="B346" s="70" t="s">
        <v>175</v>
      </c>
      <c r="C346" s="7">
        <v>0</v>
      </c>
      <c r="D346" s="7">
        <v>4</v>
      </c>
      <c r="E346" s="7">
        <v>3</v>
      </c>
      <c r="F346" s="7">
        <f t="shared" si="17"/>
        <v>7</v>
      </c>
      <c r="G346" s="7">
        <v>5</v>
      </c>
      <c r="H346" s="43">
        <f t="shared" si="18"/>
        <v>0.23333333333333334</v>
      </c>
      <c r="I346" s="8" t="s">
        <v>16</v>
      </c>
      <c r="J346" s="9" t="s">
        <v>1182</v>
      </c>
      <c r="K346" s="10" t="s">
        <v>168</v>
      </c>
      <c r="L346" s="9" t="s">
        <v>68</v>
      </c>
      <c r="M346" s="9" t="s">
        <v>4372</v>
      </c>
      <c r="N346" s="11">
        <v>5</v>
      </c>
      <c r="O346" s="11" t="s">
        <v>21</v>
      </c>
      <c r="P346" s="9" t="s">
        <v>1176</v>
      </c>
      <c r="Q346" s="9" t="s">
        <v>157</v>
      </c>
      <c r="R346" s="24" t="s">
        <v>245</v>
      </c>
      <c r="S346" s="20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</row>
    <row r="347" spans="1:74" s="2" customFormat="1" ht="18" customHeight="1" x14ac:dyDescent="0.25">
      <c r="A347" s="74">
        <v>20</v>
      </c>
      <c r="B347" s="70" t="s">
        <v>390</v>
      </c>
      <c r="C347" s="7">
        <v>3</v>
      </c>
      <c r="D347" s="7">
        <v>1</v>
      </c>
      <c r="E347" s="7">
        <v>3</v>
      </c>
      <c r="F347" s="7">
        <f t="shared" si="17"/>
        <v>7</v>
      </c>
      <c r="G347" s="7">
        <v>8</v>
      </c>
      <c r="H347" s="43">
        <f t="shared" si="18"/>
        <v>0.23333333333333334</v>
      </c>
      <c r="I347" s="8" t="s">
        <v>16</v>
      </c>
      <c r="J347" s="9" t="s">
        <v>2540</v>
      </c>
      <c r="K347" s="10" t="s">
        <v>108</v>
      </c>
      <c r="L347" s="9" t="s">
        <v>75</v>
      </c>
      <c r="M347" s="9" t="s">
        <v>2533</v>
      </c>
      <c r="N347" s="11">
        <v>5</v>
      </c>
      <c r="O347" s="11" t="s">
        <v>51</v>
      </c>
      <c r="P347" s="9" t="s">
        <v>1912</v>
      </c>
      <c r="Q347" s="9" t="s">
        <v>268</v>
      </c>
      <c r="R347" s="24" t="s">
        <v>24</v>
      </c>
      <c r="S347" s="20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</row>
    <row r="348" spans="1:74" s="2" customFormat="1" ht="18" customHeight="1" x14ac:dyDescent="0.25">
      <c r="A348" s="74">
        <v>20</v>
      </c>
      <c r="B348" s="70" t="s">
        <v>169</v>
      </c>
      <c r="C348" s="7">
        <v>0</v>
      </c>
      <c r="D348" s="7">
        <v>2</v>
      </c>
      <c r="E348" s="7">
        <v>5</v>
      </c>
      <c r="F348" s="7">
        <f t="shared" si="17"/>
        <v>7</v>
      </c>
      <c r="G348" s="7">
        <v>2</v>
      </c>
      <c r="H348" s="43">
        <f t="shared" si="18"/>
        <v>0.23333333333333334</v>
      </c>
      <c r="I348" s="8" t="s">
        <v>16</v>
      </c>
      <c r="J348" s="9" t="s">
        <v>1900</v>
      </c>
      <c r="K348" s="10" t="s">
        <v>1847</v>
      </c>
      <c r="L348" s="9" t="s">
        <v>1530</v>
      </c>
      <c r="M348" s="9" t="s">
        <v>1898</v>
      </c>
      <c r="N348" s="11">
        <v>5</v>
      </c>
      <c r="O348" s="11" t="s">
        <v>428</v>
      </c>
      <c r="P348" s="9" t="s">
        <v>1901</v>
      </c>
      <c r="Q348" s="9" t="s">
        <v>193</v>
      </c>
      <c r="R348" s="24" t="s">
        <v>35</v>
      </c>
      <c r="S348" s="20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</row>
    <row r="349" spans="1:74" s="2" customFormat="1" ht="18" customHeight="1" x14ac:dyDescent="0.25">
      <c r="A349" s="74">
        <v>20</v>
      </c>
      <c r="B349" s="70" t="s">
        <v>158</v>
      </c>
      <c r="C349" s="7">
        <v>3</v>
      </c>
      <c r="D349" s="7">
        <v>0</v>
      </c>
      <c r="E349" s="7">
        <v>4</v>
      </c>
      <c r="F349" s="7">
        <f t="shared" si="17"/>
        <v>7</v>
      </c>
      <c r="G349" s="7">
        <v>6</v>
      </c>
      <c r="H349" s="43">
        <f t="shared" si="18"/>
        <v>0.23333333333333334</v>
      </c>
      <c r="I349" s="8" t="s">
        <v>16</v>
      </c>
      <c r="J349" s="9" t="s">
        <v>2693</v>
      </c>
      <c r="K349" s="10" t="s">
        <v>749</v>
      </c>
      <c r="L349" s="9" t="s">
        <v>64</v>
      </c>
      <c r="M349" s="9" t="s">
        <v>2685</v>
      </c>
      <c r="N349" s="11">
        <v>5</v>
      </c>
      <c r="O349" s="11" t="s">
        <v>21</v>
      </c>
      <c r="P349" s="9" t="s">
        <v>2690</v>
      </c>
      <c r="Q349" s="9" t="s">
        <v>1014</v>
      </c>
      <c r="R349" s="24" t="s">
        <v>1075</v>
      </c>
      <c r="S349" s="20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</row>
    <row r="350" spans="1:74" s="2" customFormat="1" ht="18" customHeight="1" x14ac:dyDescent="0.25">
      <c r="A350" s="74">
        <v>20</v>
      </c>
      <c r="B350" s="70" t="s">
        <v>172</v>
      </c>
      <c r="C350" s="7">
        <v>0</v>
      </c>
      <c r="D350" s="7">
        <v>4</v>
      </c>
      <c r="E350" s="7">
        <v>3</v>
      </c>
      <c r="F350" s="7">
        <f t="shared" si="17"/>
        <v>7</v>
      </c>
      <c r="G350" s="7">
        <v>4</v>
      </c>
      <c r="H350" s="43">
        <f t="shared" si="18"/>
        <v>0.23333333333333334</v>
      </c>
      <c r="I350" s="8" t="s">
        <v>16</v>
      </c>
      <c r="J350" s="9" t="s">
        <v>4246</v>
      </c>
      <c r="K350" s="10" t="s">
        <v>46</v>
      </c>
      <c r="L350" s="9" t="s">
        <v>68</v>
      </c>
      <c r="M350" s="9" t="s">
        <v>4241</v>
      </c>
      <c r="N350" s="11">
        <v>5</v>
      </c>
      <c r="O350" s="11" t="s">
        <v>51</v>
      </c>
      <c r="P350" s="9" t="s">
        <v>4242</v>
      </c>
      <c r="Q350" s="9" t="s">
        <v>434</v>
      </c>
      <c r="R350" s="24" t="s">
        <v>115</v>
      </c>
      <c r="S350" s="20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</row>
    <row r="351" spans="1:74" s="2" customFormat="1" ht="18" customHeight="1" x14ac:dyDescent="0.3">
      <c r="A351" s="74">
        <v>20</v>
      </c>
      <c r="B351" s="70" t="s">
        <v>169</v>
      </c>
      <c r="C351" s="7">
        <v>0</v>
      </c>
      <c r="D351" s="7">
        <v>4</v>
      </c>
      <c r="E351" s="7">
        <v>3</v>
      </c>
      <c r="F351" s="7">
        <f t="shared" si="17"/>
        <v>7</v>
      </c>
      <c r="G351" s="7">
        <v>4</v>
      </c>
      <c r="H351" s="43">
        <f t="shared" si="18"/>
        <v>0.23333333333333334</v>
      </c>
      <c r="I351" s="8" t="s">
        <v>16</v>
      </c>
      <c r="J351" s="5" t="s">
        <v>170</v>
      </c>
      <c r="K351" s="3" t="s">
        <v>138</v>
      </c>
      <c r="L351" s="5" t="s">
        <v>171</v>
      </c>
      <c r="M351" s="1" t="s">
        <v>151</v>
      </c>
      <c r="N351" s="39">
        <v>5</v>
      </c>
      <c r="O351" s="40" t="s">
        <v>21</v>
      </c>
      <c r="P351" s="16" t="s">
        <v>156</v>
      </c>
      <c r="Q351" s="16" t="s">
        <v>157</v>
      </c>
      <c r="R351" s="108" t="s">
        <v>88</v>
      </c>
      <c r="S351" s="20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</row>
    <row r="352" spans="1:74" s="2" customFormat="1" ht="18" customHeight="1" x14ac:dyDescent="0.25">
      <c r="A352" s="74">
        <v>20</v>
      </c>
      <c r="B352" s="70" t="s">
        <v>172</v>
      </c>
      <c r="C352" s="7">
        <v>0</v>
      </c>
      <c r="D352" s="7">
        <v>7</v>
      </c>
      <c r="E352" s="7">
        <v>0</v>
      </c>
      <c r="F352" s="7">
        <f t="shared" si="17"/>
        <v>7</v>
      </c>
      <c r="G352" s="7">
        <v>4</v>
      </c>
      <c r="H352" s="43">
        <f t="shared" si="18"/>
        <v>0.23333333333333334</v>
      </c>
      <c r="I352" s="8" t="s">
        <v>16</v>
      </c>
      <c r="J352" s="9" t="s">
        <v>1659</v>
      </c>
      <c r="K352" s="10" t="s">
        <v>23</v>
      </c>
      <c r="L352" s="9" t="s">
        <v>310</v>
      </c>
      <c r="M352" s="9" t="s">
        <v>2978</v>
      </c>
      <c r="N352" s="11">
        <v>5</v>
      </c>
      <c r="O352" s="11" t="s">
        <v>165</v>
      </c>
      <c r="P352" s="9" t="s">
        <v>284</v>
      </c>
      <c r="Q352" s="9" t="s">
        <v>157</v>
      </c>
      <c r="R352" s="24" t="s">
        <v>115</v>
      </c>
      <c r="S352" s="20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</row>
    <row r="353" spans="1:74" s="2" customFormat="1" ht="18" customHeight="1" x14ac:dyDescent="0.25">
      <c r="A353" s="74">
        <v>20</v>
      </c>
      <c r="B353" s="70" t="s">
        <v>172</v>
      </c>
      <c r="C353" s="7">
        <v>1</v>
      </c>
      <c r="D353" s="7">
        <v>0</v>
      </c>
      <c r="E353" s="7">
        <v>6</v>
      </c>
      <c r="F353" s="7">
        <f t="shared" si="17"/>
        <v>7</v>
      </c>
      <c r="G353" s="7">
        <v>3</v>
      </c>
      <c r="H353" s="43">
        <f t="shared" si="18"/>
        <v>0.23333333333333334</v>
      </c>
      <c r="I353" s="8" t="s">
        <v>16</v>
      </c>
      <c r="J353" s="9" t="s">
        <v>1857</v>
      </c>
      <c r="K353" s="10" t="s">
        <v>314</v>
      </c>
      <c r="L353" s="9" t="s">
        <v>139</v>
      </c>
      <c r="M353" s="9" t="s">
        <v>1854</v>
      </c>
      <c r="N353" s="11">
        <v>5</v>
      </c>
      <c r="O353" s="11" t="s">
        <v>21</v>
      </c>
      <c r="P353" s="9" t="s">
        <v>1855</v>
      </c>
      <c r="Q353" s="9" t="s">
        <v>23</v>
      </c>
      <c r="R353" s="24" t="s">
        <v>122</v>
      </c>
      <c r="S353" s="20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</row>
    <row r="354" spans="1:74" s="2" customFormat="1" ht="18" customHeight="1" x14ac:dyDescent="0.25">
      <c r="A354" s="74">
        <v>20</v>
      </c>
      <c r="B354" s="70" t="s">
        <v>380</v>
      </c>
      <c r="C354" s="7">
        <v>0</v>
      </c>
      <c r="D354" s="7">
        <v>3</v>
      </c>
      <c r="E354" s="7">
        <v>4</v>
      </c>
      <c r="F354" s="7">
        <f t="shared" si="17"/>
        <v>7</v>
      </c>
      <c r="G354" s="7">
        <v>7</v>
      </c>
      <c r="H354" s="43">
        <f t="shared" si="18"/>
        <v>0.23333333333333334</v>
      </c>
      <c r="I354" s="8" t="s">
        <v>16</v>
      </c>
      <c r="J354" s="9" t="s">
        <v>3936</v>
      </c>
      <c r="K354" s="10" t="s">
        <v>954</v>
      </c>
      <c r="L354" s="9" t="s">
        <v>955</v>
      </c>
      <c r="M354" s="9" t="s">
        <v>3927</v>
      </c>
      <c r="N354" s="11">
        <v>5</v>
      </c>
      <c r="O354" s="11" t="s">
        <v>21</v>
      </c>
      <c r="P354" s="9" t="s">
        <v>3932</v>
      </c>
      <c r="Q354" s="9" t="s">
        <v>369</v>
      </c>
      <c r="R354" s="24" t="s">
        <v>43</v>
      </c>
      <c r="S354" s="20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</row>
    <row r="355" spans="1:74" s="2" customFormat="1" ht="18" customHeight="1" x14ac:dyDescent="0.25">
      <c r="A355" s="74">
        <v>20</v>
      </c>
      <c r="B355" s="70" t="s">
        <v>380</v>
      </c>
      <c r="C355" s="7">
        <v>1</v>
      </c>
      <c r="D355" s="7">
        <v>3</v>
      </c>
      <c r="E355" s="7">
        <v>3</v>
      </c>
      <c r="F355" s="7">
        <f t="shared" si="17"/>
        <v>7</v>
      </c>
      <c r="G355" s="7">
        <v>8</v>
      </c>
      <c r="H355" s="43">
        <f t="shared" si="18"/>
        <v>0.23333333333333334</v>
      </c>
      <c r="I355" s="8" t="s">
        <v>16</v>
      </c>
      <c r="J355" s="9" t="s">
        <v>1352</v>
      </c>
      <c r="K355" s="10" t="s">
        <v>49</v>
      </c>
      <c r="L355" s="9" t="s">
        <v>24</v>
      </c>
      <c r="M355" s="9" t="s">
        <v>1333</v>
      </c>
      <c r="N355" s="11">
        <v>5</v>
      </c>
      <c r="O355" s="11" t="s">
        <v>327</v>
      </c>
      <c r="P355" s="9" t="s">
        <v>1340</v>
      </c>
      <c r="Q355" s="9" t="s">
        <v>114</v>
      </c>
      <c r="R355" s="24" t="s">
        <v>88</v>
      </c>
      <c r="S355" s="20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</row>
    <row r="356" spans="1:74" s="2" customFormat="1" ht="18" customHeight="1" x14ac:dyDescent="0.25">
      <c r="A356" s="74">
        <v>20</v>
      </c>
      <c r="B356" s="70" t="s">
        <v>2033</v>
      </c>
      <c r="C356" s="7">
        <v>1</v>
      </c>
      <c r="D356" s="7">
        <v>0</v>
      </c>
      <c r="E356" s="7">
        <v>6</v>
      </c>
      <c r="F356" s="7">
        <f t="shared" si="17"/>
        <v>7</v>
      </c>
      <c r="G356" s="7">
        <v>8</v>
      </c>
      <c r="H356" s="43">
        <f t="shared" si="18"/>
        <v>0.23333333333333334</v>
      </c>
      <c r="I356" s="8" t="s">
        <v>16</v>
      </c>
      <c r="J356" s="9" t="s">
        <v>1328</v>
      </c>
      <c r="K356" s="10" t="s">
        <v>82</v>
      </c>
      <c r="L356" s="9" t="s">
        <v>94</v>
      </c>
      <c r="M356" s="9" t="s">
        <v>2014</v>
      </c>
      <c r="N356" s="11">
        <v>5</v>
      </c>
      <c r="O356" s="11" t="s">
        <v>21</v>
      </c>
      <c r="P356" s="9" t="s">
        <v>2034</v>
      </c>
      <c r="Q356" s="9" t="s">
        <v>157</v>
      </c>
      <c r="R356" s="24" t="s">
        <v>94</v>
      </c>
      <c r="S356" s="20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</row>
    <row r="357" spans="1:74" s="2" customFormat="1" ht="18" customHeight="1" x14ac:dyDescent="0.25">
      <c r="A357" s="74">
        <v>20</v>
      </c>
      <c r="B357" s="70" t="s">
        <v>355</v>
      </c>
      <c r="C357" s="7">
        <v>1</v>
      </c>
      <c r="D357" s="7">
        <v>4</v>
      </c>
      <c r="E357" s="7">
        <v>2</v>
      </c>
      <c r="F357" s="7">
        <f t="shared" si="17"/>
        <v>7</v>
      </c>
      <c r="G357" s="7">
        <v>8</v>
      </c>
      <c r="H357" s="43">
        <f t="shared" si="18"/>
        <v>0.23333333333333334</v>
      </c>
      <c r="I357" s="8" t="s">
        <v>16</v>
      </c>
      <c r="J357" s="9" t="s">
        <v>3197</v>
      </c>
      <c r="K357" s="10" t="s">
        <v>49</v>
      </c>
      <c r="L357" s="9" t="s">
        <v>160</v>
      </c>
      <c r="M357" s="9" t="s">
        <v>3187</v>
      </c>
      <c r="N357" s="11">
        <v>5</v>
      </c>
      <c r="O357" s="11" t="s">
        <v>59</v>
      </c>
      <c r="P357" s="9" t="s">
        <v>3191</v>
      </c>
      <c r="Q357" s="9" t="s">
        <v>322</v>
      </c>
      <c r="R357" s="24" t="s">
        <v>122</v>
      </c>
      <c r="S357" s="20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</row>
    <row r="358" spans="1:74" s="2" customFormat="1" ht="18" customHeight="1" x14ac:dyDescent="0.25">
      <c r="A358" s="74">
        <v>20</v>
      </c>
      <c r="B358" s="70" t="s">
        <v>932</v>
      </c>
      <c r="C358" s="7">
        <v>1</v>
      </c>
      <c r="D358" s="7">
        <v>1</v>
      </c>
      <c r="E358" s="7">
        <v>5</v>
      </c>
      <c r="F358" s="7">
        <f t="shared" si="17"/>
        <v>7</v>
      </c>
      <c r="G358" s="7">
        <v>8</v>
      </c>
      <c r="H358" s="43">
        <f t="shared" si="18"/>
        <v>0.23333333333333334</v>
      </c>
      <c r="I358" s="8" t="s">
        <v>16</v>
      </c>
      <c r="J358" s="9" t="s">
        <v>933</v>
      </c>
      <c r="K358" s="10" t="s">
        <v>49</v>
      </c>
      <c r="L358" s="9" t="s">
        <v>68</v>
      </c>
      <c r="M358" s="9" t="s">
        <v>893</v>
      </c>
      <c r="N358" s="6">
        <v>5</v>
      </c>
      <c r="O358" s="6" t="s">
        <v>21</v>
      </c>
      <c r="P358" s="9" t="s">
        <v>894</v>
      </c>
      <c r="Q358" s="9" t="s">
        <v>157</v>
      </c>
      <c r="R358" s="24" t="s">
        <v>139</v>
      </c>
      <c r="S358" s="20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</row>
    <row r="359" spans="1:74" s="2" customFormat="1" ht="18" customHeight="1" x14ac:dyDescent="0.25">
      <c r="A359" s="74">
        <v>20</v>
      </c>
      <c r="B359" s="70" t="s">
        <v>169</v>
      </c>
      <c r="C359" s="7">
        <v>0</v>
      </c>
      <c r="D359" s="7">
        <v>0</v>
      </c>
      <c r="E359" s="7">
        <v>7</v>
      </c>
      <c r="F359" s="7">
        <f t="shared" si="17"/>
        <v>7</v>
      </c>
      <c r="G359" s="7">
        <v>3</v>
      </c>
      <c r="H359" s="43">
        <f t="shared" si="18"/>
        <v>0.23333333333333334</v>
      </c>
      <c r="I359" s="8" t="s">
        <v>16</v>
      </c>
      <c r="J359" s="9" t="s">
        <v>3381</v>
      </c>
      <c r="K359" s="10" t="s">
        <v>241</v>
      </c>
      <c r="L359" s="9" t="s">
        <v>242</v>
      </c>
      <c r="M359" s="9" t="s">
        <v>3376</v>
      </c>
      <c r="N359" s="11">
        <v>5</v>
      </c>
      <c r="O359" s="11" t="s">
        <v>21</v>
      </c>
      <c r="P359" s="9" t="s">
        <v>3377</v>
      </c>
      <c r="Q359" s="9" t="s">
        <v>142</v>
      </c>
      <c r="R359" s="24" t="s">
        <v>28</v>
      </c>
      <c r="S359" s="20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</row>
    <row r="360" spans="1:74" s="2" customFormat="1" ht="18" customHeight="1" x14ac:dyDescent="0.25">
      <c r="A360" s="74">
        <v>20</v>
      </c>
      <c r="B360" s="70" t="s">
        <v>153</v>
      </c>
      <c r="C360" s="7">
        <v>0</v>
      </c>
      <c r="D360" s="7">
        <v>2</v>
      </c>
      <c r="E360" s="7">
        <v>5</v>
      </c>
      <c r="F360" s="7">
        <f t="shared" si="17"/>
        <v>7</v>
      </c>
      <c r="G360" s="7">
        <v>2</v>
      </c>
      <c r="H360" s="43">
        <f t="shared" si="18"/>
        <v>0.23333333333333334</v>
      </c>
      <c r="I360" s="8" t="s">
        <v>16</v>
      </c>
      <c r="J360" s="9" t="s">
        <v>1902</v>
      </c>
      <c r="K360" s="10" t="s">
        <v>1903</v>
      </c>
      <c r="L360" s="9" t="s">
        <v>649</v>
      </c>
      <c r="M360" s="9" t="s">
        <v>1898</v>
      </c>
      <c r="N360" s="11">
        <v>5</v>
      </c>
      <c r="O360" s="11" t="s">
        <v>51</v>
      </c>
      <c r="P360" s="9" t="s">
        <v>237</v>
      </c>
      <c r="Q360" s="9" t="s">
        <v>23</v>
      </c>
      <c r="R360" s="24" t="s">
        <v>132</v>
      </c>
      <c r="S360" s="20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</row>
    <row r="361" spans="1:74" s="2" customFormat="1" ht="18" customHeight="1" x14ac:dyDescent="0.25">
      <c r="A361" s="74">
        <v>20</v>
      </c>
      <c r="B361" s="70" t="s">
        <v>928</v>
      </c>
      <c r="C361" s="7">
        <v>2</v>
      </c>
      <c r="D361" s="7">
        <v>2</v>
      </c>
      <c r="E361" s="7">
        <v>3</v>
      </c>
      <c r="F361" s="7">
        <f t="shared" si="17"/>
        <v>7</v>
      </c>
      <c r="G361" s="7">
        <v>8</v>
      </c>
      <c r="H361" s="43">
        <f t="shared" si="18"/>
        <v>0.23333333333333334</v>
      </c>
      <c r="I361" s="8" t="s">
        <v>16</v>
      </c>
      <c r="J361" s="9" t="s">
        <v>929</v>
      </c>
      <c r="K361" s="10" t="s">
        <v>99</v>
      </c>
      <c r="L361" s="9" t="s">
        <v>300</v>
      </c>
      <c r="M361" s="9" t="s">
        <v>893</v>
      </c>
      <c r="N361" s="6">
        <v>5</v>
      </c>
      <c r="O361" s="6" t="s">
        <v>165</v>
      </c>
      <c r="P361" s="9" t="s">
        <v>894</v>
      </c>
      <c r="Q361" s="9" t="s">
        <v>157</v>
      </c>
      <c r="R361" s="24" t="s">
        <v>139</v>
      </c>
      <c r="S361" s="20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</row>
    <row r="362" spans="1:74" s="2" customFormat="1" ht="18" customHeight="1" x14ac:dyDescent="0.25">
      <c r="A362" s="74">
        <v>20</v>
      </c>
      <c r="B362" s="70" t="s">
        <v>158</v>
      </c>
      <c r="C362" s="7">
        <v>0</v>
      </c>
      <c r="D362" s="7">
        <v>2</v>
      </c>
      <c r="E362" s="7">
        <v>5</v>
      </c>
      <c r="F362" s="7">
        <f t="shared" si="17"/>
        <v>7</v>
      </c>
      <c r="G362" s="7">
        <v>3</v>
      </c>
      <c r="H362" s="43">
        <f t="shared" si="18"/>
        <v>0.23333333333333334</v>
      </c>
      <c r="I362" s="8" t="s">
        <v>16</v>
      </c>
      <c r="J362" s="9" t="s">
        <v>3382</v>
      </c>
      <c r="K362" s="10" t="s">
        <v>867</v>
      </c>
      <c r="L362" s="9" t="s">
        <v>85</v>
      </c>
      <c r="M362" s="9" t="s">
        <v>3376</v>
      </c>
      <c r="N362" s="11">
        <v>5</v>
      </c>
      <c r="O362" s="11" t="s">
        <v>21</v>
      </c>
      <c r="P362" s="9" t="s">
        <v>3377</v>
      </c>
      <c r="Q362" s="9" t="s">
        <v>142</v>
      </c>
      <c r="R362" s="24" t="s">
        <v>28</v>
      </c>
      <c r="S362" s="20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</row>
    <row r="363" spans="1:74" s="2" customFormat="1" ht="18" customHeight="1" x14ac:dyDescent="0.25">
      <c r="A363" s="74">
        <v>20</v>
      </c>
      <c r="B363" s="70" t="s">
        <v>169</v>
      </c>
      <c r="C363" s="7">
        <v>3</v>
      </c>
      <c r="D363" s="7">
        <v>4</v>
      </c>
      <c r="E363" s="7">
        <v>0</v>
      </c>
      <c r="F363" s="7">
        <v>7</v>
      </c>
      <c r="G363" s="7">
        <v>2</v>
      </c>
      <c r="H363" s="43">
        <f t="shared" si="18"/>
        <v>0.23333333333333334</v>
      </c>
      <c r="I363" s="8" t="s">
        <v>16</v>
      </c>
      <c r="J363" s="9" t="s">
        <v>1751</v>
      </c>
      <c r="K363" s="10" t="s">
        <v>598</v>
      </c>
      <c r="L363" s="9" t="s">
        <v>1752</v>
      </c>
      <c r="M363" s="9" t="s">
        <v>1745</v>
      </c>
      <c r="N363" s="11">
        <v>5</v>
      </c>
      <c r="O363" s="11" t="s">
        <v>21</v>
      </c>
      <c r="P363" s="9" t="s">
        <v>1746</v>
      </c>
      <c r="Q363" s="9" t="s">
        <v>268</v>
      </c>
      <c r="R363" s="24" t="s">
        <v>88</v>
      </c>
      <c r="S363" s="20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</row>
    <row r="364" spans="1:74" s="2" customFormat="1" ht="18" customHeight="1" x14ac:dyDescent="0.25">
      <c r="A364" s="74">
        <v>20</v>
      </c>
      <c r="B364" s="70" t="s">
        <v>166</v>
      </c>
      <c r="C364" s="7">
        <v>1</v>
      </c>
      <c r="D364" s="7">
        <v>3</v>
      </c>
      <c r="E364" s="7">
        <v>3</v>
      </c>
      <c r="F364" s="7">
        <f t="shared" ref="F364:F395" si="19">C364+D364+E364</f>
        <v>7</v>
      </c>
      <c r="G364" s="7">
        <v>8</v>
      </c>
      <c r="H364" s="43">
        <f t="shared" si="18"/>
        <v>0.23333333333333334</v>
      </c>
      <c r="I364" s="8" t="s">
        <v>16</v>
      </c>
      <c r="J364" s="9" t="s">
        <v>1351</v>
      </c>
      <c r="K364" s="10" t="s">
        <v>404</v>
      </c>
      <c r="L364" s="9" t="s">
        <v>139</v>
      </c>
      <c r="M364" s="9" t="s">
        <v>1333</v>
      </c>
      <c r="N364" s="11">
        <v>5</v>
      </c>
      <c r="O364" s="11" t="s">
        <v>1334</v>
      </c>
      <c r="P364" s="9" t="s">
        <v>1335</v>
      </c>
      <c r="Q364" s="9" t="s">
        <v>114</v>
      </c>
      <c r="R364" s="24" t="s">
        <v>618</v>
      </c>
      <c r="S364" s="20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</row>
    <row r="365" spans="1:74" s="2" customFormat="1" ht="18" customHeight="1" x14ac:dyDescent="0.25">
      <c r="A365" s="74">
        <v>20</v>
      </c>
      <c r="B365" s="70" t="s">
        <v>380</v>
      </c>
      <c r="C365" s="7">
        <v>1</v>
      </c>
      <c r="D365" s="7">
        <v>2</v>
      </c>
      <c r="E365" s="7">
        <v>4</v>
      </c>
      <c r="F365" s="7">
        <f t="shared" si="19"/>
        <v>7</v>
      </c>
      <c r="G365" s="7">
        <v>11</v>
      </c>
      <c r="H365" s="43">
        <f t="shared" si="18"/>
        <v>0.23333333333333334</v>
      </c>
      <c r="I365" s="8" t="s">
        <v>16</v>
      </c>
      <c r="J365" s="9" t="s">
        <v>1233</v>
      </c>
      <c r="K365" s="10" t="s">
        <v>766</v>
      </c>
      <c r="L365" s="9" t="s">
        <v>50</v>
      </c>
      <c r="M365" s="4" t="s">
        <v>4370</v>
      </c>
      <c r="N365" s="11">
        <v>5</v>
      </c>
      <c r="O365" s="11" t="s">
        <v>486</v>
      </c>
      <c r="P365" s="9" t="s">
        <v>1205</v>
      </c>
      <c r="Q365" s="9" t="s">
        <v>1206</v>
      </c>
      <c r="R365" s="24" t="s">
        <v>1207</v>
      </c>
      <c r="S365" s="20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</row>
    <row r="366" spans="1:74" s="2" customFormat="1" ht="18" customHeight="1" x14ac:dyDescent="0.25">
      <c r="A366" s="74">
        <v>20</v>
      </c>
      <c r="B366" s="70" t="s">
        <v>355</v>
      </c>
      <c r="C366" s="7">
        <v>0</v>
      </c>
      <c r="D366" s="7">
        <v>1</v>
      </c>
      <c r="E366" s="7">
        <v>6</v>
      </c>
      <c r="F366" s="7">
        <f t="shared" si="19"/>
        <v>7</v>
      </c>
      <c r="G366" s="7">
        <v>4</v>
      </c>
      <c r="H366" s="43">
        <f t="shared" si="18"/>
        <v>0.23333333333333334</v>
      </c>
      <c r="I366" s="8" t="s">
        <v>16</v>
      </c>
      <c r="J366" s="9" t="s">
        <v>2985</v>
      </c>
      <c r="K366" s="10" t="s">
        <v>648</v>
      </c>
      <c r="L366" s="9" t="s">
        <v>242</v>
      </c>
      <c r="M366" s="9" t="s">
        <v>2978</v>
      </c>
      <c r="N366" s="11">
        <v>5</v>
      </c>
      <c r="O366" s="11" t="s">
        <v>165</v>
      </c>
      <c r="P366" s="9" t="s">
        <v>284</v>
      </c>
      <c r="Q366" s="9" t="s">
        <v>157</v>
      </c>
      <c r="R366" s="24" t="s">
        <v>115</v>
      </c>
      <c r="S366" s="20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</row>
    <row r="367" spans="1:74" s="2" customFormat="1" ht="18" customHeight="1" x14ac:dyDescent="0.25">
      <c r="A367" s="74">
        <v>20</v>
      </c>
      <c r="B367" s="70" t="s">
        <v>367</v>
      </c>
      <c r="C367" s="7">
        <v>4</v>
      </c>
      <c r="D367" s="7">
        <v>2</v>
      </c>
      <c r="E367" s="7">
        <v>1</v>
      </c>
      <c r="F367" s="7">
        <f t="shared" si="19"/>
        <v>7</v>
      </c>
      <c r="G367" s="7">
        <v>9</v>
      </c>
      <c r="H367" s="43">
        <f t="shared" si="18"/>
        <v>0.23333333333333334</v>
      </c>
      <c r="I367" s="8" t="s">
        <v>16</v>
      </c>
      <c r="J367" s="9" t="s">
        <v>2806</v>
      </c>
      <c r="K367" s="10" t="s">
        <v>214</v>
      </c>
      <c r="L367" s="9" t="s">
        <v>304</v>
      </c>
      <c r="M367" s="9" t="s">
        <v>3784</v>
      </c>
      <c r="N367" s="11">
        <v>5</v>
      </c>
      <c r="O367" s="11" t="s">
        <v>51</v>
      </c>
      <c r="P367" s="9" t="s">
        <v>3794</v>
      </c>
      <c r="Q367" s="9" t="s">
        <v>255</v>
      </c>
      <c r="R367" s="24" t="s">
        <v>3795</v>
      </c>
      <c r="S367" s="20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</row>
    <row r="368" spans="1:74" s="2" customFormat="1" ht="18" customHeight="1" x14ac:dyDescent="0.3">
      <c r="A368" s="74">
        <v>20</v>
      </c>
      <c r="B368" s="70" t="s">
        <v>169</v>
      </c>
      <c r="C368" s="7">
        <v>1</v>
      </c>
      <c r="D368" s="7">
        <v>4</v>
      </c>
      <c r="E368" s="7">
        <v>2</v>
      </c>
      <c r="F368" s="7">
        <f t="shared" si="19"/>
        <v>7</v>
      </c>
      <c r="G368" s="7">
        <v>7</v>
      </c>
      <c r="H368" s="43">
        <f t="shared" si="18"/>
        <v>0.23333333333333334</v>
      </c>
      <c r="I368" s="8" t="s">
        <v>16</v>
      </c>
      <c r="J368" s="44" t="s">
        <v>350</v>
      </c>
      <c r="K368" s="46" t="s">
        <v>351</v>
      </c>
      <c r="L368" s="17" t="s">
        <v>191</v>
      </c>
      <c r="M368" s="9" t="s">
        <v>326</v>
      </c>
      <c r="N368" s="51">
        <v>5</v>
      </c>
      <c r="O368" s="56" t="s">
        <v>352</v>
      </c>
      <c r="P368" s="44" t="s">
        <v>353</v>
      </c>
      <c r="Q368" s="17" t="s">
        <v>23</v>
      </c>
      <c r="R368" s="103" t="s">
        <v>19</v>
      </c>
      <c r="S368" s="20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</row>
    <row r="369" spans="1:74" s="2" customFormat="1" ht="18" customHeight="1" x14ac:dyDescent="0.25">
      <c r="A369" s="74">
        <v>20</v>
      </c>
      <c r="B369" s="70" t="s">
        <v>390</v>
      </c>
      <c r="C369" s="7">
        <v>2</v>
      </c>
      <c r="D369" s="7">
        <v>2</v>
      </c>
      <c r="E369" s="7">
        <v>3</v>
      </c>
      <c r="F369" s="7">
        <f t="shared" si="19"/>
        <v>7</v>
      </c>
      <c r="G369" s="7">
        <v>6</v>
      </c>
      <c r="H369" s="43">
        <f t="shared" si="18"/>
        <v>0.23333333333333334</v>
      </c>
      <c r="I369" s="8" t="s">
        <v>16</v>
      </c>
      <c r="J369" s="9" t="s">
        <v>1613</v>
      </c>
      <c r="K369" s="10" t="s">
        <v>251</v>
      </c>
      <c r="L369" s="9" t="s">
        <v>310</v>
      </c>
      <c r="M369" s="9" t="s">
        <v>1602</v>
      </c>
      <c r="N369" s="11">
        <v>5</v>
      </c>
      <c r="O369" s="11" t="s">
        <v>51</v>
      </c>
      <c r="P369" s="9" t="s">
        <v>1603</v>
      </c>
      <c r="Q369" s="9" t="s">
        <v>715</v>
      </c>
      <c r="R369" s="24" t="s">
        <v>139</v>
      </c>
      <c r="S369" s="20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</row>
    <row r="370" spans="1:74" s="2" customFormat="1" ht="18" customHeight="1" x14ac:dyDescent="0.25">
      <c r="A370" s="74">
        <v>20</v>
      </c>
      <c r="B370" s="70" t="s">
        <v>924</v>
      </c>
      <c r="C370" s="7">
        <v>0</v>
      </c>
      <c r="D370" s="7">
        <v>2</v>
      </c>
      <c r="E370" s="7">
        <v>5</v>
      </c>
      <c r="F370" s="7">
        <f t="shared" si="19"/>
        <v>7</v>
      </c>
      <c r="G370" s="7">
        <v>8</v>
      </c>
      <c r="H370" s="43">
        <f t="shared" si="18"/>
        <v>0.23333333333333334</v>
      </c>
      <c r="I370" s="8" t="s">
        <v>16</v>
      </c>
      <c r="J370" s="9" t="s">
        <v>925</v>
      </c>
      <c r="K370" s="10" t="s">
        <v>926</v>
      </c>
      <c r="L370" s="9" t="s">
        <v>68</v>
      </c>
      <c r="M370" s="9" t="s">
        <v>893</v>
      </c>
      <c r="N370" s="6">
        <v>5</v>
      </c>
      <c r="O370" s="6" t="s">
        <v>51</v>
      </c>
      <c r="P370" s="9" t="s">
        <v>896</v>
      </c>
      <c r="Q370" s="9" t="s">
        <v>150</v>
      </c>
      <c r="R370" s="24" t="s">
        <v>50</v>
      </c>
      <c r="S370" s="20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</row>
    <row r="371" spans="1:74" s="2" customFormat="1" ht="18" customHeight="1" x14ac:dyDescent="0.25">
      <c r="A371" s="74">
        <v>20</v>
      </c>
      <c r="B371" s="70" t="s">
        <v>2035</v>
      </c>
      <c r="C371" s="7">
        <v>0</v>
      </c>
      <c r="D371" s="7">
        <v>2</v>
      </c>
      <c r="E371" s="7">
        <v>5</v>
      </c>
      <c r="F371" s="7">
        <f t="shared" si="19"/>
        <v>7</v>
      </c>
      <c r="G371" s="7">
        <v>8</v>
      </c>
      <c r="H371" s="43">
        <f t="shared" si="18"/>
        <v>0.23333333333333334</v>
      </c>
      <c r="I371" s="8" t="s">
        <v>16</v>
      </c>
      <c r="J371" s="9" t="s">
        <v>2036</v>
      </c>
      <c r="K371" s="10" t="s">
        <v>1655</v>
      </c>
      <c r="L371" s="9" t="s">
        <v>139</v>
      </c>
      <c r="M371" s="9" t="s">
        <v>2014</v>
      </c>
      <c r="N371" s="11">
        <v>5</v>
      </c>
      <c r="O371" s="11" t="s">
        <v>165</v>
      </c>
      <c r="P371" s="9" t="s">
        <v>2015</v>
      </c>
      <c r="Q371" s="9" t="s">
        <v>114</v>
      </c>
      <c r="R371" s="24" t="s">
        <v>139</v>
      </c>
      <c r="S371" s="20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</row>
    <row r="372" spans="1:74" s="2" customFormat="1" ht="18" customHeight="1" x14ac:dyDescent="0.25">
      <c r="A372" s="74">
        <v>20</v>
      </c>
      <c r="B372" s="70" t="s">
        <v>153</v>
      </c>
      <c r="C372" s="7">
        <v>1</v>
      </c>
      <c r="D372" s="7">
        <v>6</v>
      </c>
      <c r="E372" s="7">
        <v>0</v>
      </c>
      <c r="F372" s="7">
        <f t="shared" si="19"/>
        <v>7</v>
      </c>
      <c r="G372" s="7">
        <v>3</v>
      </c>
      <c r="H372" s="43">
        <f t="shared" si="18"/>
        <v>0.23333333333333334</v>
      </c>
      <c r="I372" s="8" t="s">
        <v>16</v>
      </c>
      <c r="J372" s="9" t="s">
        <v>1858</v>
      </c>
      <c r="K372" s="10" t="s">
        <v>255</v>
      </c>
      <c r="L372" s="9" t="s">
        <v>1859</v>
      </c>
      <c r="M372" s="9" t="s">
        <v>1854</v>
      </c>
      <c r="N372" s="11">
        <v>5</v>
      </c>
      <c r="O372" s="11" t="s">
        <v>21</v>
      </c>
      <c r="P372" s="9" t="s">
        <v>1855</v>
      </c>
      <c r="Q372" s="9" t="s">
        <v>23</v>
      </c>
      <c r="R372" s="24" t="s">
        <v>122</v>
      </c>
      <c r="S372" s="20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</row>
    <row r="373" spans="1:74" s="2" customFormat="1" ht="18" customHeight="1" x14ac:dyDescent="0.25">
      <c r="A373" s="74">
        <v>20</v>
      </c>
      <c r="B373" s="70" t="s">
        <v>367</v>
      </c>
      <c r="C373" s="7">
        <v>2</v>
      </c>
      <c r="D373" s="7">
        <v>2</v>
      </c>
      <c r="E373" s="7">
        <v>3</v>
      </c>
      <c r="F373" s="7">
        <f t="shared" si="19"/>
        <v>7</v>
      </c>
      <c r="G373" s="7">
        <v>6</v>
      </c>
      <c r="H373" s="43">
        <f t="shared" si="18"/>
        <v>0.23333333333333334</v>
      </c>
      <c r="I373" s="8" t="s">
        <v>16</v>
      </c>
      <c r="J373" s="9" t="s">
        <v>1614</v>
      </c>
      <c r="K373" s="10" t="s">
        <v>268</v>
      </c>
      <c r="L373" s="9" t="s">
        <v>68</v>
      </c>
      <c r="M373" s="9" t="s">
        <v>1602</v>
      </c>
      <c r="N373" s="11">
        <v>5</v>
      </c>
      <c r="O373" s="11" t="s">
        <v>59</v>
      </c>
      <c r="P373" s="9" t="s">
        <v>1603</v>
      </c>
      <c r="Q373" s="9" t="s">
        <v>715</v>
      </c>
      <c r="R373" s="24" t="s">
        <v>139</v>
      </c>
      <c r="S373" s="20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</row>
    <row r="374" spans="1:74" s="2" customFormat="1" ht="18" customHeight="1" x14ac:dyDescent="0.25">
      <c r="A374" s="74">
        <v>20</v>
      </c>
      <c r="B374" s="70" t="s">
        <v>384</v>
      </c>
      <c r="C374" s="7">
        <v>2</v>
      </c>
      <c r="D374" s="7">
        <v>4</v>
      </c>
      <c r="E374" s="7">
        <v>1</v>
      </c>
      <c r="F374" s="7">
        <f t="shared" si="19"/>
        <v>7</v>
      </c>
      <c r="G374" s="7">
        <v>8</v>
      </c>
      <c r="H374" s="43">
        <f t="shared" si="18"/>
        <v>0.23333333333333334</v>
      </c>
      <c r="I374" s="8" t="s">
        <v>16</v>
      </c>
      <c r="J374" s="9" t="s">
        <v>927</v>
      </c>
      <c r="K374" s="10" t="s">
        <v>117</v>
      </c>
      <c r="L374" s="9" t="s">
        <v>118</v>
      </c>
      <c r="M374" s="9" t="s">
        <v>893</v>
      </c>
      <c r="N374" s="6">
        <v>5</v>
      </c>
      <c r="O374" s="6" t="s">
        <v>51</v>
      </c>
      <c r="P374" s="9" t="s">
        <v>896</v>
      </c>
      <c r="Q374" s="9" t="s">
        <v>150</v>
      </c>
      <c r="R374" s="24" t="s">
        <v>50</v>
      </c>
      <c r="S374" s="20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</row>
    <row r="375" spans="1:74" s="2" customFormat="1" ht="18" customHeight="1" x14ac:dyDescent="0.25">
      <c r="A375" s="74">
        <v>20</v>
      </c>
      <c r="B375" s="70" t="s">
        <v>153</v>
      </c>
      <c r="C375" s="7">
        <v>1</v>
      </c>
      <c r="D375" s="7">
        <v>4</v>
      </c>
      <c r="E375" s="7">
        <v>2</v>
      </c>
      <c r="F375" s="7">
        <f t="shared" si="19"/>
        <v>7</v>
      </c>
      <c r="G375" s="7">
        <v>9</v>
      </c>
      <c r="H375" s="43">
        <f t="shared" si="18"/>
        <v>0.23333333333333334</v>
      </c>
      <c r="I375" s="8" t="s">
        <v>16</v>
      </c>
      <c r="J375" s="9" t="s">
        <v>3801</v>
      </c>
      <c r="K375" s="10" t="s">
        <v>255</v>
      </c>
      <c r="L375" s="9" t="s">
        <v>68</v>
      </c>
      <c r="M375" s="9" t="s">
        <v>3784</v>
      </c>
      <c r="N375" s="11">
        <v>5</v>
      </c>
      <c r="O375" s="11" t="s">
        <v>165</v>
      </c>
      <c r="P375" s="9" t="s">
        <v>3025</v>
      </c>
      <c r="Q375" s="9" t="s">
        <v>138</v>
      </c>
      <c r="R375" s="24" t="s">
        <v>682</v>
      </c>
      <c r="S375" s="20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</row>
    <row r="376" spans="1:74" s="2" customFormat="1" ht="18" customHeight="1" x14ac:dyDescent="0.25">
      <c r="A376" s="74">
        <v>20</v>
      </c>
      <c r="B376" s="70" t="s">
        <v>371</v>
      </c>
      <c r="C376" s="7">
        <v>2</v>
      </c>
      <c r="D376" s="7">
        <v>1</v>
      </c>
      <c r="E376" s="7">
        <v>4</v>
      </c>
      <c r="F376" s="7">
        <f t="shared" si="19"/>
        <v>7</v>
      </c>
      <c r="G376" s="7">
        <v>14</v>
      </c>
      <c r="H376" s="43">
        <f t="shared" si="18"/>
        <v>0.23333333333333334</v>
      </c>
      <c r="I376" s="8" t="s">
        <v>16</v>
      </c>
      <c r="J376" s="9" t="s">
        <v>3053</v>
      </c>
      <c r="K376" s="10" t="s">
        <v>125</v>
      </c>
      <c r="L376" s="9" t="s">
        <v>35</v>
      </c>
      <c r="M376" s="9" t="s">
        <v>3029</v>
      </c>
      <c r="N376" s="11">
        <v>5</v>
      </c>
      <c r="O376" s="11" t="s">
        <v>21</v>
      </c>
      <c r="P376" s="9" t="s">
        <v>471</v>
      </c>
      <c r="Q376" s="9" t="s">
        <v>741</v>
      </c>
      <c r="R376" s="24" t="s">
        <v>88</v>
      </c>
      <c r="S376" s="20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</row>
    <row r="377" spans="1:74" s="2" customFormat="1" ht="18" customHeight="1" x14ac:dyDescent="0.3">
      <c r="A377" s="74">
        <v>20</v>
      </c>
      <c r="B377" s="70" t="s">
        <v>153</v>
      </c>
      <c r="C377" s="7">
        <v>1</v>
      </c>
      <c r="D377" s="7">
        <v>2</v>
      </c>
      <c r="E377" s="7">
        <v>4</v>
      </c>
      <c r="F377" s="7">
        <f t="shared" si="19"/>
        <v>7</v>
      </c>
      <c r="G377" s="7">
        <v>7</v>
      </c>
      <c r="H377" s="43">
        <f t="shared" si="18"/>
        <v>0.23333333333333334</v>
      </c>
      <c r="I377" s="8" t="s">
        <v>16</v>
      </c>
      <c r="J377" s="44" t="s">
        <v>354</v>
      </c>
      <c r="K377" s="46" t="s">
        <v>205</v>
      </c>
      <c r="L377" s="17" t="s">
        <v>225</v>
      </c>
      <c r="M377" s="9" t="s">
        <v>326</v>
      </c>
      <c r="N377" s="51">
        <v>5</v>
      </c>
      <c r="O377" s="56" t="s">
        <v>331</v>
      </c>
      <c r="P377" s="44" t="s">
        <v>332</v>
      </c>
      <c r="Q377" s="17" t="s">
        <v>114</v>
      </c>
      <c r="R377" s="103" t="s">
        <v>171</v>
      </c>
      <c r="S377" s="20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</row>
    <row r="378" spans="1:74" s="2" customFormat="1" ht="18" customHeight="1" x14ac:dyDescent="0.25">
      <c r="A378" s="74">
        <v>20</v>
      </c>
      <c r="B378" s="70" t="s">
        <v>382</v>
      </c>
      <c r="C378" s="7">
        <v>2</v>
      </c>
      <c r="D378" s="7">
        <v>2</v>
      </c>
      <c r="E378" s="7">
        <v>3</v>
      </c>
      <c r="F378" s="7">
        <f t="shared" si="19"/>
        <v>7</v>
      </c>
      <c r="G378" s="7">
        <v>14</v>
      </c>
      <c r="H378" s="43">
        <f t="shared" si="18"/>
        <v>0.23333333333333334</v>
      </c>
      <c r="I378" s="8" t="s">
        <v>16</v>
      </c>
      <c r="J378" s="9" t="s">
        <v>2283</v>
      </c>
      <c r="K378" s="10" t="s">
        <v>255</v>
      </c>
      <c r="L378" s="9" t="s">
        <v>132</v>
      </c>
      <c r="M378" s="9" t="s">
        <v>3029</v>
      </c>
      <c r="N378" s="11">
        <v>5</v>
      </c>
      <c r="O378" s="11" t="s">
        <v>21</v>
      </c>
      <c r="P378" s="9" t="s">
        <v>471</v>
      </c>
      <c r="Q378" s="9" t="s">
        <v>741</v>
      </c>
      <c r="R378" s="24" t="s">
        <v>88</v>
      </c>
      <c r="S378" s="20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</row>
    <row r="379" spans="1:74" s="2" customFormat="1" ht="18" customHeight="1" x14ac:dyDescent="0.25">
      <c r="A379" s="74">
        <v>21</v>
      </c>
      <c r="B379" s="70" t="s">
        <v>355</v>
      </c>
      <c r="C379" s="7">
        <v>0</v>
      </c>
      <c r="D379" s="7">
        <v>5</v>
      </c>
      <c r="E379" s="7">
        <v>1</v>
      </c>
      <c r="F379" s="7">
        <f t="shared" si="19"/>
        <v>6</v>
      </c>
      <c r="G379" s="7">
        <v>7</v>
      </c>
      <c r="H379" s="43">
        <f t="shared" si="18"/>
        <v>0.2</v>
      </c>
      <c r="I379" s="8" t="s">
        <v>16</v>
      </c>
      <c r="J379" s="9" t="s">
        <v>1618</v>
      </c>
      <c r="K379" s="10" t="s">
        <v>1619</v>
      </c>
      <c r="L379" s="9" t="s">
        <v>1620</v>
      </c>
      <c r="M379" s="9" t="s">
        <v>1602</v>
      </c>
      <c r="N379" s="11">
        <v>5</v>
      </c>
      <c r="O379" s="11" t="s">
        <v>21</v>
      </c>
      <c r="P379" s="9" t="s">
        <v>1610</v>
      </c>
      <c r="Q379" s="9" t="s">
        <v>114</v>
      </c>
      <c r="R379" s="24" t="s">
        <v>90</v>
      </c>
      <c r="S379" s="20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</row>
    <row r="380" spans="1:74" s="2" customFormat="1" ht="18" customHeight="1" x14ac:dyDescent="0.25">
      <c r="A380" s="74">
        <v>21</v>
      </c>
      <c r="B380" s="70" t="s">
        <v>172</v>
      </c>
      <c r="C380" s="7">
        <v>1</v>
      </c>
      <c r="D380" s="7">
        <v>3</v>
      </c>
      <c r="E380" s="7">
        <v>2</v>
      </c>
      <c r="F380" s="7">
        <f t="shared" si="19"/>
        <v>6</v>
      </c>
      <c r="G380" s="7">
        <v>9</v>
      </c>
      <c r="H380" s="43">
        <f t="shared" si="18"/>
        <v>0.2</v>
      </c>
      <c r="I380" s="8" t="s">
        <v>16</v>
      </c>
      <c r="J380" s="9" t="s">
        <v>934</v>
      </c>
      <c r="K380" s="10" t="s">
        <v>648</v>
      </c>
      <c r="L380" s="9" t="s">
        <v>668</v>
      </c>
      <c r="M380" s="9" t="s">
        <v>893</v>
      </c>
      <c r="N380" s="6">
        <v>5</v>
      </c>
      <c r="O380" s="6" t="s">
        <v>21</v>
      </c>
      <c r="P380" s="9" t="s">
        <v>894</v>
      </c>
      <c r="Q380" s="9" t="s">
        <v>157</v>
      </c>
      <c r="R380" s="24" t="s">
        <v>139</v>
      </c>
      <c r="S380" s="20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</row>
    <row r="381" spans="1:74" s="2" customFormat="1" ht="18" customHeight="1" x14ac:dyDescent="0.25">
      <c r="A381" s="74">
        <v>21</v>
      </c>
      <c r="B381" s="70" t="s">
        <v>153</v>
      </c>
      <c r="C381" s="7">
        <v>0</v>
      </c>
      <c r="D381" s="7">
        <v>0</v>
      </c>
      <c r="E381" s="7">
        <v>6</v>
      </c>
      <c r="F381" s="7">
        <f t="shared" si="19"/>
        <v>6</v>
      </c>
      <c r="G381" s="7">
        <v>5</v>
      </c>
      <c r="H381" s="43">
        <f t="shared" si="18"/>
        <v>0.2</v>
      </c>
      <c r="I381" s="8" t="s">
        <v>16</v>
      </c>
      <c r="J381" s="9" t="s">
        <v>2986</v>
      </c>
      <c r="K381" s="10" t="s">
        <v>410</v>
      </c>
      <c r="L381" s="9" t="s">
        <v>64</v>
      </c>
      <c r="M381" s="9" t="s">
        <v>2978</v>
      </c>
      <c r="N381" s="11">
        <v>5</v>
      </c>
      <c r="O381" s="11" t="s">
        <v>51</v>
      </c>
      <c r="P381" s="9" t="s">
        <v>2888</v>
      </c>
      <c r="Q381" s="9" t="s">
        <v>142</v>
      </c>
      <c r="R381" s="24" t="s">
        <v>184</v>
      </c>
      <c r="S381" s="20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</row>
    <row r="382" spans="1:74" s="2" customFormat="1" ht="18" customHeight="1" x14ac:dyDescent="0.25">
      <c r="A382" s="74">
        <v>21</v>
      </c>
      <c r="B382" s="70" t="s">
        <v>359</v>
      </c>
      <c r="C382" s="7">
        <v>0</v>
      </c>
      <c r="D382" s="7">
        <v>0</v>
      </c>
      <c r="E382" s="7">
        <v>6</v>
      </c>
      <c r="F382" s="7">
        <f t="shared" si="19"/>
        <v>6</v>
      </c>
      <c r="G382" s="7">
        <v>9</v>
      </c>
      <c r="H382" s="43">
        <f t="shared" si="18"/>
        <v>0.2</v>
      </c>
      <c r="I382" s="8" t="s">
        <v>16</v>
      </c>
      <c r="J382" s="9" t="s">
        <v>2597</v>
      </c>
      <c r="K382" s="10" t="s">
        <v>99</v>
      </c>
      <c r="L382" s="9" t="s">
        <v>2598</v>
      </c>
      <c r="M382" s="9" t="s">
        <v>2580</v>
      </c>
      <c r="N382" s="11">
        <v>5</v>
      </c>
      <c r="O382" s="11" t="s">
        <v>21</v>
      </c>
      <c r="P382" s="9" t="s">
        <v>2587</v>
      </c>
      <c r="Q382" s="9" t="s">
        <v>408</v>
      </c>
      <c r="R382" s="24" t="s">
        <v>347</v>
      </c>
      <c r="S382" s="20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</row>
    <row r="383" spans="1:74" s="2" customFormat="1" ht="18" customHeight="1" x14ac:dyDescent="0.25">
      <c r="A383" s="74">
        <v>21</v>
      </c>
      <c r="B383" s="70" t="s">
        <v>169</v>
      </c>
      <c r="C383" s="7">
        <v>0</v>
      </c>
      <c r="D383" s="7">
        <v>2</v>
      </c>
      <c r="E383" s="7">
        <v>4</v>
      </c>
      <c r="F383" s="7">
        <f t="shared" si="19"/>
        <v>6</v>
      </c>
      <c r="G383" s="7">
        <v>1</v>
      </c>
      <c r="H383" s="43">
        <f t="shared" si="18"/>
        <v>0.2</v>
      </c>
      <c r="I383" s="8" t="s">
        <v>16</v>
      </c>
      <c r="J383" s="9" t="s">
        <v>3645</v>
      </c>
      <c r="K383" s="10" t="s">
        <v>3646</v>
      </c>
      <c r="L383" s="9" t="s">
        <v>3647</v>
      </c>
      <c r="M383" s="9" t="s">
        <v>3648</v>
      </c>
      <c r="N383" s="11">
        <v>5</v>
      </c>
      <c r="O383" s="11" t="s">
        <v>59</v>
      </c>
      <c r="P383" s="9" t="s">
        <v>3649</v>
      </c>
      <c r="Q383" s="9" t="s">
        <v>1971</v>
      </c>
      <c r="R383" s="24" t="s">
        <v>300</v>
      </c>
      <c r="S383" s="20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</row>
    <row r="384" spans="1:74" s="2" customFormat="1" ht="18" customHeight="1" x14ac:dyDescent="0.25">
      <c r="A384" s="74">
        <v>21</v>
      </c>
      <c r="B384" s="70" t="s">
        <v>924</v>
      </c>
      <c r="C384" s="7">
        <v>3</v>
      </c>
      <c r="D384" s="7">
        <v>2</v>
      </c>
      <c r="E384" s="7">
        <v>1</v>
      </c>
      <c r="F384" s="7">
        <f t="shared" si="19"/>
        <v>6</v>
      </c>
      <c r="G384" s="7">
        <v>8</v>
      </c>
      <c r="H384" s="43">
        <f t="shared" si="18"/>
        <v>0.2</v>
      </c>
      <c r="I384" s="8" t="s">
        <v>16</v>
      </c>
      <c r="J384" s="9" t="s">
        <v>1686</v>
      </c>
      <c r="K384" s="10" t="s">
        <v>214</v>
      </c>
      <c r="L384" s="9" t="s">
        <v>118</v>
      </c>
      <c r="M384" s="9" t="s">
        <v>1676</v>
      </c>
      <c r="N384" s="11">
        <v>5</v>
      </c>
      <c r="O384" s="11" t="s">
        <v>59</v>
      </c>
      <c r="P384" s="9" t="s">
        <v>1677</v>
      </c>
      <c r="Q384" s="9" t="s">
        <v>255</v>
      </c>
      <c r="R384" s="24" t="s">
        <v>115</v>
      </c>
      <c r="S384" s="20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</row>
    <row r="385" spans="1:74" s="2" customFormat="1" ht="18" customHeight="1" x14ac:dyDescent="0.25">
      <c r="A385" s="74">
        <v>21</v>
      </c>
      <c r="B385" s="70" t="s">
        <v>945</v>
      </c>
      <c r="C385" s="7">
        <v>0</v>
      </c>
      <c r="D385" s="7">
        <v>4</v>
      </c>
      <c r="E385" s="7">
        <v>2</v>
      </c>
      <c r="F385" s="7">
        <f t="shared" si="19"/>
        <v>6</v>
      </c>
      <c r="G385" s="7">
        <v>9</v>
      </c>
      <c r="H385" s="43">
        <f t="shared" si="18"/>
        <v>0.2</v>
      </c>
      <c r="I385" s="8" t="s">
        <v>16</v>
      </c>
      <c r="J385" s="9" t="s">
        <v>946</v>
      </c>
      <c r="K385" s="10" t="s">
        <v>418</v>
      </c>
      <c r="L385" s="9" t="s">
        <v>495</v>
      </c>
      <c r="M385" s="9" t="s">
        <v>893</v>
      </c>
      <c r="N385" s="6">
        <v>5</v>
      </c>
      <c r="O385" s="6" t="s">
        <v>59</v>
      </c>
      <c r="P385" s="9" t="s">
        <v>457</v>
      </c>
      <c r="Q385" s="9" t="s">
        <v>294</v>
      </c>
      <c r="R385" s="24" t="s">
        <v>184</v>
      </c>
      <c r="S385" s="20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</row>
    <row r="386" spans="1:74" s="2" customFormat="1" ht="18" customHeight="1" x14ac:dyDescent="0.25">
      <c r="A386" s="74">
        <v>21</v>
      </c>
      <c r="B386" s="70" t="s">
        <v>924</v>
      </c>
      <c r="C386" s="7">
        <v>2</v>
      </c>
      <c r="D386" s="7">
        <v>2</v>
      </c>
      <c r="E386" s="7">
        <v>2</v>
      </c>
      <c r="F386" s="7">
        <f t="shared" si="19"/>
        <v>6</v>
      </c>
      <c r="G386" s="7">
        <v>7</v>
      </c>
      <c r="H386" s="43">
        <f t="shared" si="18"/>
        <v>0.2</v>
      </c>
      <c r="I386" s="8" t="s">
        <v>16</v>
      </c>
      <c r="J386" s="9" t="s">
        <v>1606</v>
      </c>
      <c r="K386" s="10" t="s">
        <v>1617</v>
      </c>
      <c r="L386" s="9" t="s">
        <v>330</v>
      </c>
      <c r="M386" s="9" t="s">
        <v>1602</v>
      </c>
      <c r="N386" s="11">
        <v>5</v>
      </c>
      <c r="O386" s="11" t="s">
        <v>51</v>
      </c>
      <c r="P386" s="9" t="s">
        <v>1603</v>
      </c>
      <c r="Q386" s="9" t="s">
        <v>715</v>
      </c>
      <c r="R386" s="24" t="s">
        <v>139</v>
      </c>
      <c r="S386" s="20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</row>
    <row r="387" spans="1:74" s="2" customFormat="1" ht="18" customHeight="1" x14ac:dyDescent="0.25">
      <c r="A387" s="74">
        <v>21</v>
      </c>
      <c r="B387" s="70" t="s">
        <v>367</v>
      </c>
      <c r="C387" s="7">
        <v>0</v>
      </c>
      <c r="D387" s="7">
        <v>2</v>
      </c>
      <c r="E387" s="7">
        <v>4</v>
      </c>
      <c r="F387" s="7">
        <f t="shared" si="19"/>
        <v>6</v>
      </c>
      <c r="G387" s="7">
        <v>4</v>
      </c>
      <c r="H387" s="43">
        <f t="shared" ref="H387:H450" si="20">F387/30</f>
        <v>0.2</v>
      </c>
      <c r="I387" s="8" t="s">
        <v>16</v>
      </c>
      <c r="J387" s="9" t="s">
        <v>3383</v>
      </c>
      <c r="K387" s="10" t="s">
        <v>78</v>
      </c>
      <c r="L387" s="9" t="s">
        <v>68</v>
      </c>
      <c r="M387" s="9" t="s">
        <v>3376</v>
      </c>
      <c r="N387" s="11">
        <v>5</v>
      </c>
      <c r="O387" s="11" t="s">
        <v>21</v>
      </c>
      <c r="P387" s="9" t="s">
        <v>3377</v>
      </c>
      <c r="Q387" s="9" t="s">
        <v>142</v>
      </c>
      <c r="R387" s="24" t="s">
        <v>28</v>
      </c>
      <c r="S387" s="20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</row>
    <row r="388" spans="1:74" s="2" customFormat="1" ht="18" customHeight="1" x14ac:dyDescent="0.25">
      <c r="A388" s="74">
        <v>21</v>
      </c>
      <c r="B388" s="70" t="s">
        <v>153</v>
      </c>
      <c r="C388" s="7">
        <v>2</v>
      </c>
      <c r="D388" s="7">
        <v>2</v>
      </c>
      <c r="E388" s="7">
        <v>2</v>
      </c>
      <c r="F388" s="7">
        <f t="shared" si="19"/>
        <v>6</v>
      </c>
      <c r="G388" s="7">
        <v>8</v>
      </c>
      <c r="H388" s="43">
        <f t="shared" si="20"/>
        <v>0.2</v>
      </c>
      <c r="I388" s="8" t="s">
        <v>16</v>
      </c>
      <c r="J388" s="9" t="s">
        <v>2446</v>
      </c>
      <c r="K388" s="10" t="s">
        <v>138</v>
      </c>
      <c r="L388" s="9" t="s">
        <v>58</v>
      </c>
      <c r="M388" s="9" t="s">
        <v>2434</v>
      </c>
      <c r="N388" s="11">
        <v>5</v>
      </c>
      <c r="O388" s="11" t="s">
        <v>59</v>
      </c>
      <c r="P388" s="9" t="s">
        <v>2435</v>
      </c>
      <c r="Q388" s="9" t="s">
        <v>150</v>
      </c>
      <c r="R388" s="24" t="s">
        <v>94</v>
      </c>
      <c r="S388" s="20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</row>
    <row r="389" spans="1:74" s="2" customFormat="1" ht="18" customHeight="1" x14ac:dyDescent="0.25">
      <c r="A389" s="74">
        <v>21</v>
      </c>
      <c r="B389" s="70" t="s">
        <v>390</v>
      </c>
      <c r="C389" s="7">
        <v>0</v>
      </c>
      <c r="D389" s="7">
        <v>6</v>
      </c>
      <c r="E389" s="7">
        <v>0</v>
      </c>
      <c r="F389" s="7">
        <f t="shared" si="19"/>
        <v>6</v>
      </c>
      <c r="G389" s="7">
        <v>9</v>
      </c>
      <c r="H389" s="43">
        <f t="shared" si="20"/>
        <v>0.2</v>
      </c>
      <c r="I389" s="8" t="s">
        <v>16</v>
      </c>
      <c r="J389" s="9" t="s">
        <v>1354</v>
      </c>
      <c r="K389" s="10" t="s">
        <v>129</v>
      </c>
      <c r="L389" s="9" t="s">
        <v>1355</v>
      </c>
      <c r="M389" s="9" t="s">
        <v>1333</v>
      </c>
      <c r="N389" s="11">
        <v>5</v>
      </c>
      <c r="O389" s="11" t="s">
        <v>1344</v>
      </c>
      <c r="P389" s="9" t="s">
        <v>1345</v>
      </c>
      <c r="Q389" s="9" t="s">
        <v>986</v>
      </c>
      <c r="R389" s="24" t="s">
        <v>68</v>
      </c>
      <c r="S389" s="20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</row>
    <row r="390" spans="1:74" s="2" customFormat="1" ht="18" customHeight="1" x14ac:dyDescent="0.25">
      <c r="A390" s="74">
        <v>21</v>
      </c>
      <c r="B390" s="70" t="s">
        <v>355</v>
      </c>
      <c r="C390" s="7">
        <v>0</v>
      </c>
      <c r="D390" s="7">
        <v>6</v>
      </c>
      <c r="E390" s="7">
        <v>0</v>
      </c>
      <c r="F390" s="7">
        <f t="shared" si="19"/>
        <v>6</v>
      </c>
      <c r="G390" s="7">
        <v>10</v>
      </c>
      <c r="H390" s="43">
        <f t="shared" si="20"/>
        <v>0.2</v>
      </c>
      <c r="I390" s="8" t="s">
        <v>16</v>
      </c>
      <c r="J390" s="9" t="s">
        <v>3802</v>
      </c>
      <c r="K390" s="10" t="s">
        <v>954</v>
      </c>
      <c r="L390" s="9" t="s">
        <v>242</v>
      </c>
      <c r="M390" s="9" t="s">
        <v>3784</v>
      </c>
      <c r="N390" s="11">
        <v>5</v>
      </c>
      <c r="O390" s="11" t="s">
        <v>165</v>
      </c>
      <c r="P390" s="9" t="s">
        <v>3025</v>
      </c>
      <c r="Q390" s="9" t="s">
        <v>138</v>
      </c>
      <c r="R390" s="24" t="s">
        <v>682</v>
      </c>
      <c r="S390" s="20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</row>
    <row r="391" spans="1:74" s="2" customFormat="1" ht="18" customHeight="1" x14ac:dyDescent="0.25">
      <c r="A391" s="74">
        <v>21</v>
      </c>
      <c r="B391" s="70" t="s">
        <v>938</v>
      </c>
      <c r="C391" s="7">
        <v>2</v>
      </c>
      <c r="D391" s="7">
        <v>2</v>
      </c>
      <c r="E391" s="7">
        <v>2</v>
      </c>
      <c r="F391" s="7">
        <f t="shared" si="19"/>
        <v>6</v>
      </c>
      <c r="G391" s="7">
        <v>9</v>
      </c>
      <c r="H391" s="43">
        <f t="shared" si="20"/>
        <v>0.2</v>
      </c>
      <c r="I391" s="8" t="s">
        <v>16</v>
      </c>
      <c r="J391" s="9" t="s">
        <v>939</v>
      </c>
      <c r="K391" s="10" t="s">
        <v>940</v>
      </c>
      <c r="L391" s="9" t="s">
        <v>94</v>
      </c>
      <c r="M391" s="9" t="s">
        <v>893</v>
      </c>
      <c r="N391" s="6">
        <v>5</v>
      </c>
      <c r="O391" s="6" t="s">
        <v>59</v>
      </c>
      <c r="P391" s="9" t="s">
        <v>457</v>
      </c>
      <c r="Q391" s="9" t="s">
        <v>294</v>
      </c>
      <c r="R391" s="24" t="s">
        <v>184</v>
      </c>
      <c r="S391" s="20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</row>
    <row r="392" spans="1:74" s="2" customFormat="1" ht="18" customHeight="1" x14ac:dyDescent="0.25">
      <c r="A392" s="74">
        <v>21</v>
      </c>
      <c r="B392" s="70" t="s">
        <v>161</v>
      </c>
      <c r="C392" s="7">
        <v>0</v>
      </c>
      <c r="D392" s="7">
        <v>3</v>
      </c>
      <c r="E392" s="7">
        <v>3</v>
      </c>
      <c r="F392" s="7">
        <f t="shared" si="19"/>
        <v>6</v>
      </c>
      <c r="G392" s="7">
        <v>7</v>
      </c>
      <c r="H392" s="43">
        <f t="shared" si="20"/>
        <v>0.2</v>
      </c>
      <c r="I392" s="8" t="s">
        <v>16</v>
      </c>
      <c r="J392" s="9" t="s">
        <v>2694</v>
      </c>
      <c r="K392" s="10" t="s">
        <v>611</v>
      </c>
      <c r="L392" s="9" t="s">
        <v>118</v>
      </c>
      <c r="M392" s="9" t="s">
        <v>2685</v>
      </c>
      <c r="N392" s="11">
        <v>5</v>
      </c>
      <c r="O392" s="11" t="s">
        <v>362</v>
      </c>
      <c r="P392" s="9" t="s">
        <v>2690</v>
      </c>
      <c r="Q392" s="9" t="s">
        <v>1014</v>
      </c>
      <c r="R392" s="24" t="s">
        <v>1075</v>
      </c>
      <c r="S392" s="20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</row>
    <row r="393" spans="1:74" s="2" customFormat="1" ht="18" customHeight="1" x14ac:dyDescent="0.25">
      <c r="A393" s="74">
        <v>21</v>
      </c>
      <c r="B393" s="70" t="s">
        <v>899</v>
      </c>
      <c r="C393" s="7">
        <v>0</v>
      </c>
      <c r="D393" s="7">
        <v>3</v>
      </c>
      <c r="E393" s="7">
        <v>3</v>
      </c>
      <c r="F393" s="7">
        <f t="shared" si="19"/>
        <v>6</v>
      </c>
      <c r="G393" s="7">
        <v>15</v>
      </c>
      <c r="H393" s="43">
        <f t="shared" si="20"/>
        <v>0.2</v>
      </c>
      <c r="I393" s="8" t="s">
        <v>16</v>
      </c>
      <c r="J393" s="9" t="s">
        <v>3054</v>
      </c>
      <c r="K393" s="10" t="s">
        <v>168</v>
      </c>
      <c r="L393" s="9" t="s">
        <v>68</v>
      </c>
      <c r="M393" s="9" t="s">
        <v>3029</v>
      </c>
      <c r="N393" s="11">
        <v>5</v>
      </c>
      <c r="O393" s="11" t="s">
        <v>564</v>
      </c>
      <c r="P393" s="9" t="s">
        <v>2968</v>
      </c>
      <c r="Q393" s="9" t="s">
        <v>121</v>
      </c>
      <c r="R393" s="24" t="s">
        <v>43</v>
      </c>
      <c r="S393" s="20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</row>
    <row r="394" spans="1:74" s="2" customFormat="1" ht="18" customHeight="1" x14ac:dyDescent="0.25">
      <c r="A394" s="74">
        <v>21</v>
      </c>
      <c r="B394" s="70" t="s">
        <v>390</v>
      </c>
      <c r="C394" s="7">
        <v>2</v>
      </c>
      <c r="D394" s="7">
        <v>0</v>
      </c>
      <c r="E394" s="7">
        <v>4</v>
      </c>
      <c r="F394" s="7">
        <f t="shared" si="19"/>
        <v>6</v>
      </c>
      <c r="G394" s="7">
        <v>10</v>
      </c>
      <c r="H394" s="43">
        <f t="shared" si="20"/>
        <v>0.2</v>
      </c>
      <c r="I394" s="8" t="s">
        <v>16</v>
      </c>
      <c r="J394" s="9" t="s">
        <v>3803</v>
      </c>
      <c r="K394" s="10" t="s">
        <v>241</v>
      </c>
      <c r="L394" s="9" t="s">
        <v>330</v>
      </c>
      <c r="M394" s="9" t="s">
        <v>3784</v>
      </c>
      <c r="N394" s="11">
        <v>5</v>
      </c>
      <c r="O394" s="11" t="s">
        <v>165</v>
      </c>
      <c r="P394" s="9" t="s">
        <v>3025</v>
      </c>
      <c r="Q394" s="9" t="s">
        <v>138</v>
      </c>
      <c r="R394" s="24" t="s">
        <v>682</v>
      </c>
      <c r="S394" s="20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</row>
    <row r="395" spans="1:74" s="2" customFormat="1" ht="18" customHeight="1" x14ac:dyDescent="0.25">
      <c r="A395" s="74">
        <v>21</v>
      </c>
      <c r="B395" s="70" t="s">
        <v>2037</v>
      </c>
      <c r="C395" s="7">
        <v>0</v>
      </c>
      <c r="D395" s="7">
        <v>1</v>
      </c>
      <c r="E395" s="7">
        <v>5</v>
      </c>
      <c r="F395" s="7">
        <f t="shared" si="19"/>
        <v>6</v>
      </c>
      <c r="G395" s="7">
        <v>9</v>
      </c>
      <c r="H395" s="43">
        <f t="shared" si="20"/>
        <v>0.2</v>
      </c>
      <c r="I395" s="8" t="s">
        <v>16</v>
      </c>
      <c r="J395" s="9" t="s">
        <v>2038</v>
      </c>
      <c r="K395" s="10" t="s">
        <v>117</v>
      </c>
      <c r="L395" s="9" t="s">
        <v>242</v>
      </c>
      <c r="M395" s="9" t="s">
        <v>2014</v>
      </c>
      <c r="N395" s="11">
        <v>5</v>
      </c>
      <c r="O395" s="11" t="s">
        <v>362</v>
      </c>
      <c r="P395" s="9" t="s">
        <v>2015</v>
      </c>
      <c r="Q395" s="9" t="s">
        <v>114</v>
      </c>
      <c r="R395" s="24" t="s">
        <v>139</v>
      </c>
      <c r="S395" s="20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</row>
    <row r="396" spans="1:74" s="2" customFormat="1" ht="18" customHeight="1" x14ac:dyDescent="0.25">
      <c r="A396" s="74">
        <v>21</v>
      </c>
      <c r="B396" s="70" t="s">
        <v>780</v>
      </c>
      <c r="C396" s="7">
        <v>0</v>
      </c>
      <c r="D396" s="7">
        <v>0</v>
      </c>
      <c r="E396" s="7">
        <v>6</v>
      </c>
      <c r="F396" s="7">
        <f t="shared" ref="F396:F427" si="21">C396+D396+E396</f>
        <v>6</v>
      </c>
      <c r="G396" s="7">
        <v>4</v>
      </c>
      <c r="H396" s="43">
        <f t="shared" si="20"/>
        <v>0.2</v>
      </c>
      <c r="I396" s="8" t="s">
        <v>16</v>
      </c>
      <c r="J396" s="9" t="s">
        <v>781</v>
      </c>
      <c r="K396" s="10" t="s">
        <v>476</v>
      </c>
      <c r="L396" s="9" t="s">
        <v>191</v>
      </c>
      <c r="M396" s="9" t="s">
        <v>770</v>
      </c>
      <c r="N396" s="11">
        <v>5</v>
      </c>
      <c r="O396" s="11" t="s">
        <v>21</v>
      </c>
      <c r="P396" s="9" t="s">
        <v>782</v>
      </c>
      <c r="Q396" s="9" t="s">
        <v>129</v>
      </c>
      <c r="R396" s="24" t="s">
        <v>118</v>
      </c>
      <c r="S396" s="20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</row>
    <row r="397" spans="1:74" s="2" customFormat="1" ht="18" customHeight="1" x14ac:dyDescent="0.25">
      <c r="A397" s="74">
        <v>21</v>
      </c>
      <c r="B397" s="70" t="s">
        <v>148</v>
      </c>
      <c r="C397" s="7">
        <v>0</v>
      </c>
      <c r="D397" s="7">
        <v>0</v>
      </c>
      <c r="E397" s="7">
        <v>6</v>
      </c>
      <c r="F397" s="7">
        <f t="shared" si="21"/>
        <v>6</v>
      </c>
      <c r="G397" s="7">
        <v>8</v>
      </c>
      <c r="H397" s="43">
        <f t="shared" si="20"/>
        <v>0.2</v>
      </c>
      <c r="I397" s="8" t="s">
        <v>16</v>
      </c>
      <c r="J397" s="9" t="s">
        <v>3939</v>
      </c>
      <c r="K397" s="10" t="s">
        <v>67</v>
      </c>
      <c r="L397" s="10" t="s">
        <v>160</v>
      </c>
      <c r="M397" s="9" t="s">
        <v>3927</v>
      </c>
      <c r="N397" s="11">
        <v>5</v>
      </c>
      <c r="O397" s="11" t="s">
        <v>51</v>
      </c>
      <c r="P397" s="9" t="s">
        <v>3928</v>
      </c>
      <c r="Q397" s="9" t="s">
        <v>49</v>
      </c>
      <c r="R397" s="24" t="s">
        <v>24</v>
      </c>
      <c r="S397" s="20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</row>
    <row r="398" spans="1:74" s="2" customFormat="1" ht="18" customHeight="1" x14ac:dyDescent="0.25">
      <c r="A398" s="74">
        <v>21</v>
      </c>
      <c r="B398" s="70" t="s">
        <v>2039</v>
      </c>
      <c r="C398" s="7">
        <v>2</v>
      </c>
      <c r="D398" s="7">
        <v>2</v>
      </c>
      <c r="E398" s="7">
        <v>2</v>
      </c>
      <c r="F398" s="7">
        <f t="shared" si="21"/>
        <v>6</v>
      </c>
      <c r="G398" s="7">
        <v>9</v>
      </c>
      <c r="H398" s="43">
        <f t="shared" si="20"/>
        <v>0.2</v>
      </c>
      <c r="I398" s="8" t="s">
        <v>16</v>
      </c>
      <c r="J398" s="9" t="s">
        <v>2040</v>
      </c>
      <c r="K398" s="10" t="s">
        <v>1782</v>
      </c>
      <c r="L398" s="10" t="s">
        <v>90</v>
      </c>
      <c r="M398" s="9" t="s">
        <v>2014</v>
      </c>
      <c r="N398" s="11">
        <v>5</v>
      </c>
      <c r="O398" s="11" t="s">
        <v>59</v>
      </c>
      <c r="P398" s="9" t="s">
        <v>2022</v>
      </c>
      <c r="Q398" s="9" t="s">
        <v>46</v>
      </c>
      <c r="R398" s="24" t="s">
        <v>50</v>
      </c>
      <c r="S398" s="20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</row>
    <row r="399" spans="1:74" s="2" customFormat="1" ht="18" customHeight="1" x14ac:dyDescent="0.25">
      <c r="A399" s="74">
        <v>21</v>
      </c>
      <c r="B399" s="70" t="s">
        <v>968</v>
      </c>
      <c r="C399" s="7">
        <v>0</v>
      </c>
      <c r="D399" s="7">
        <v>2</v>
      </c>
      <c r="E399" s="7">
        <v>4</v>
      </c>
      <c r="F399" s="7">
        <f t="shared" si="21"/>
        <v>6</v>
      </c>
      <c r="G399" s="7">
        <v>15</v>
      </c>
      <c r="H399" s="43">
        <f t="shared" si="20"/>
        <v>0.2</v>
      </c>
      <c r="I399" s="8" t="s">
        <v>16</v>
      </c>
      <c r="J399" s="9" t="s">
        <v>3056</v>
      </c>
      <c r="K399" s="10" t="s">
        <v>338</v>
      </c>
      <c r="L399" s="10" t="s">
        <v>139</v>
      </c>
      <c r="M399" s="9" t="s">
        <v>3029</v>
      </c>
      <c r="N399" s="11">
        <v>5</v>
      </c>
      <c r="O399" s="11" t="s">
        <v>51</v>
      </c>
      <c r="P399" s="9" t="s">
        <v>471</v>
      </c>
      <c r="Q399" s="9" t="s">
        <v>741</v>
      </c>
      <c r="R399" s="24" t="s">
        <v>88</v>
      </c>
      <c r="S399" s="20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</row>
    <row r="400" spans="1:74" s="2" customFormat="1" ht="18" customHeight="1" x14ac:dyDescent="0.25">
      <c r="A400" s="74">
        <v>21</v>
      </c>
      <c r="B400" s="70" t="s">
        <v>2041</v>
      </c>
      <c r="C400" s="7">
        <v>0</v>
      </c>
      <c r="D400" s="7">
        <v>2</v>
      </c>
      <c r="E400" s="7">
        <v>4</v>
      </c>
      <c r="F400" s="7">
        <f t="shared" si="21"/>
        <v>6</v>
      </c>
      <c r="G400" s="7">
        <v>9</v>
      </c>
      <c r="H400" s="43">
        <f t="shared" si="20"/>
        <v>0.2</v>
      </c>
      <c r="I400" s="8" t="s">
        <v>16</v>
      </c>
      <c r="J400" s="9" t="s">
        <v>2042</v>
      </c>
      <c r="K400" s="10" t="s">
        <v>27</v>
      </c>
      <c r="L400" s="10" t="s">
        <v>94</v>
      </c>
      <c r="M400" s="9" t="s">
        <v>2014</v>
      </c>
      <c r="N400" s="11">
        <v>5</v>
      </c>
      <c r="O400" s="11" t="s">
        <v>21</v>
      </c>
      <c r="P400" s="9" t="s">
        <v>2034</v>
      </c>
      <c r="Q400" s="9" t="s">
        <v>157</v>
      </c>
      <c r="R400" s="24" t="s">
        <v>94</v>
      </c>
      <c r="S400" s="20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</row>
    <row r="401" spans="1:74" s="2" customFormat="1" ht="18" customHeight="1" x14ac:dyDescent="0.25">
      <c r="A401" s="74">
        <v>21</v>
      </c>
      <c r="B401" s="70" t="s">
        <v>2043</v>
      </c>
      <c r="C401" s="7">
        <v>1</v>
      </c>
      <c r="D401" s="7">
        <v>2</v>
      </c>
      <c r="E401" s="7">
        <v>3</v>
      </c>
      <c r="F401" s="7">
        <f t="shared" si="21"/>
        <v>6</v>
      </c>
      <c r="G401" s="7">
        <v>9</v>
      </c>
      <c r="H401" s="43">
        <f t="shared" si="20"/>
        <v>0.2</v>
      </c>
      <c r="I401" s="8" t="s">
        <v>16</v>
      </c>
      <c r="J401" s="9" t="s">
        <v>2044</v>
      </c>
      <c r="K401" s="10" t="s">
        <v>251</v>
      </c>
      <c r="L401" s="10" t="s">
        <v>68</v>
      </c>
      <c r="M401" s="9" t="s">
        <v>2014</v>
      </c>
      <c r="N401" s="11">
        <v>5</v>
      </c>
      <c r="O401" s="11" t="s">
        <v>59</v>
      </c>
      <c r="P401" s="9" t="s">
        <v>2022</v>
      </c>
      <c r="Q401" s="9" t="s">
        <v>46</v>
      </c>
      <c r="R401" s="24" t="s">
        <v>50</v>
      </c>
      <c r="S401" s="20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</row>
    <row r="402" spans="1:74" s="2" customFormat="1" ht="18" customHeight="1" x14ac:dyDescent="0.25">
      <c r="A402" s="74">
        <v>21</v>
      </c>
      <c r="B402" s="70" t="s">
        <v>166</v>
      </c>
      <c r="C402" s="7">
        <v>0</v>
      </c>
      <c r="D402" s="7">
        <v>0</v>
      </c>
      <c r="E402" s="7">
        <v>6</v>
      </c>
      <c r="F402" s="7">
        <f t="shared" si="21"/>
        <v>6</v>
      </c>
      <c r="G402" s="7">
        <v>10</v>
      </c>
      <c r="H402" s="43">
        <f t="shared" si="20"/>
        <v>0.2</v>
      </c>
      <c r="I402" s="8" t="s">
        <v>16</v>
      </c>
      <c r="J402" s="9" t="s">
        <v>3536</v>
      </c>
      <c r="K402" s="10" t="s">
        <v>494</v>
      </c>
      <c r="L402" s="10" t="s">
        <v>330</v>
      </c>
      <c r="M402" s="9" t="s">
        <v>4369</v>
      </c>
      <c r="N402" s="11">
        <v>5</v>
      </c>
      <c r="O402" s="11" t="s">
        <v>51</v>
      </c>
      <c r="P402" s="9" t="s">
        <v>3519</v>
      </c>
      <c r="Q402" s="9" t="s">
        <v>251</v>
      </c>
      <c r="R402" s="24" t="s">
        <v>115</v>
      </c>
      <c r="S402" s="20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</row>
    <row r="403" spans="1:74" s="2" customFormat="1" ht="18" customHeight="1" x14ac:dyDescent="0.25">
      <c r="A403" s="74">
        <v>21</v>
      </c>
      <c r="B403" s="70" t="s">
        <v>323</v>
      </c>
      <c r="C403" s="7">
        <v>1</v>
      </c>
      <c r="D403" s="7">
        <v>2</v>
      </c>
      <c r="E403" s="7">
        <v>3</v>
      </c>
      <c r="F403" s="7">
        <f t="shared" si="21"/>
        <v>6</v>
      </c>
      <c r="G403" s="7">
        <v>9</v>
      </c>
      <c r="H403" s="43">
        <f t="shared" si="20"/>
        <v>0.2</v>
      </c>
      <c r="I403" s="8" t="s">
        <v>16</v>
      </c>
      <c r="J403" s="9" t="s">
        <v>2599</v>
      </c>
      <c r="K403" s="10" t="s">
        <v>2600</v>
      </c>
      <c r="L403" s="10" t="s">
        <v>2601</v>
      </c>
      <c r="M403" s="9" t="s">
        <v>2580</v>
      </c>
      <c r="N403" s="11">
        <v>5</v>
      </c>
      <c r="O403" s="11" t="s">
        <v>21</v>
      </c>
      <c r="P403" s="9" t="s">
        <v>2587</v>
      </c>
      <c r="Q403" s="9" t="s">
        <v>408</v>
      </c>
      <c r="R403" s="24" t="s">
        <v>347</v>
      </c>
      <c r="S403" s="20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</row>
    <row r="404" spans="1:74" s="2" customFormat="1" ht="18" customHeight="1" x14ac:dyDescent="0.25">
      <c r="A404" s="74">
        <v>21</v>
      </c>
      <c r="B404" s="70" t="s">
        <v>172</v>
      </c>
      <c r="C404" s="7">
        <v>1</v>
      </c>
      <c r="D404" s="7">
        <v>3</v>
      </c>
      <c r="E404" s="7">
        <v>2</v>
      </c>
      <c r="F404" s="7">
        <f t="shared" si="21"/>
        <v>6</v>
      </c>
      <c r="G404" s="7">
        <v>9</v>
      </c>
      <c r="H404" s="43">
        <f t="shared" si="20"/>
        <v>0.2</v>
      </c>
      <c r="I404" s="8" t="s">
        <v>16</v>
      </c>
      <c r="J404" s="9" t="s">
        <v>1353</v>
      </c>
      <c r="K404" s="10" t="s">
        <v>320</v>
      </c>
      <c r="L404" s="10" t="s">
        <v>730</v>
      </c>
      <c r="M404" s="9" t="s">
        <v>1333</v>
      </c>
      <c r="N404" s="11">
        <v>5</v>
      </c>
      <c r="O404" s="11" t="s">
        <v>1334</v>
      </c>
      <c r="P404" s="9" t="s">
        <v>1335</v>
      </c>
      <c r="Q404" s="9" t="s">
        <v>114</v>
      </c>
      <c r="R404" s="24" t="s">
        <v>618</v>
      </c>
      <c r="S404" s="20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</row>
    <row r="405" spans="1:74" s="2" customFormat="1" ht="18" customHeight="1" x14ac:dyDescent="0.25">
      <c r="A405" s="74">
        <v>21</v>
      </c>
      <c r="B405" s="70" t="s">
        <v>382</v>
      </c>
      <c r="C405" s="7">
        <v>0</v>
      </c>
      <c r="D405" s="7">
        <v>3</v>
      </c>
      <c r="E405" s="7">
        <v>3</v>
      </c>
      <c r="F405" s="7">
        <f t="shared" si="21"/>
        <v>6</v>
      </c>
      <c r="G405" s="7">
        <v>9</v>
      </c>
      <c r="H405" s="43">
        <f t="shared" si="20"/>
        <v>0.2</v>
      </c>
      <c r="I405" s="8" t="s">
        <v>16</v>
      </c>
      <c r="J405" s="9" t="s">
        <v>935</v>
      </c>
      <c r="K405" s="10" t="s">
        <v>214</v>
      </c>
      <c r="L405" s="10" t="s">
        <v>242</v>
      </c>
      <c r="M405" s="9" t="s">
        <v>893</v>
      </c>
      <c r="N405" s="6">
        <v>5</v>
      </c>
      <c r="O405" s="6" t="s">
        <v>165</v>
      </c>
      <c r="P405" s="9" t="s">
        <v>894</v>
      </c>
      <c r="Q405" s="9" t="s">
        <v>157</v>
      </c>
      <c r="R405" s="24" t="s">
        <v>139</v>
      </c>
      <c r="S405" s="20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</row>
    <row r="406" spans="1:74" s="2" customFormat="1" ht="18" customHeight="1" x14ac:dyDescent="0.25">
      <c r="A406" s="74">
        <v>21</v>
      </c>
      <c r="B406" s="70" t="s">
        <v>161</v>
      </c>
      <c r="C406" s="7">
        <v>2</v>
      </c>
      <c r="D406" s="7">
        <v>0</v>
      </c>
      <c r="E406" s="7">
        <v>4</v>
      </c>
      <c r="F406" s="7">
        <f t="shared" si="21"/>
        <v>6</v>
      </c>
      <c r="G406" s="7">
        <v>6</v>
      </c>
      <c r="H406" s="43">
        <f t="shared" si="20"/>
        <v>0.2</v>
      </c>
      <c r="I406" s="8" t="s">
        <v>16</v>
      </c>
      <c r="J406" s="9" t="s">
        <v>3986</v>
      </c>
      <c r="K406" s="10" t="s">
        <v>1025</v>
      </c>
      <c r="L406" s="10" t="s">
        <v>397</v>
      </c>
      <c r="M406" s="9" t="s">
        <v>4371</v>
      </c>
      <c r="N406" s="11">
        <v>5</v>
      </c>
      <c r="O406" s="11" t="s">
        <v>1475</v>
      </c>
      <c r="P406" s="9" t="s">
        <v>3982</v>
      </c>
      <c r="Q406" s="9" t="s">
        <v>510</v>
      </c>
      <c r="R406" s="24" t="s">
        <v>160</v>
      </c>
      <c r="S406" s="20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</row>
    <row r="407" spans="1:74" s="2" customFormat="1" ht="18" customHeight="1" x14ac:dyDescent="0.25">
      <c r="A407" s="74">
        <v>21</v>
      </c>
      <c r="B407" s="70" t="s">
        <v>161</v>
      </c>
      <c r="C407" s="7">
        <v>1</v>
      </c>
      <c r="D407" s="7">
        <v>1</v>
      </c>
      <c r="E407" s="7">
        <v>4</v>
      </c>
      <c r="F407" s="7">
        <f t="shared" si="21"/>
        <v>6</v>
      </c>
      <c r="G407" s="7">
        <v>9</v>
      </c>
      <c r="H407" s="43">
        <f t="shared" si="20"/>
        <v>0.2</v>
      </c>
      <c r="I407" s="8" t="s">
        <v>16</v>
      </c>
      <c r="J407" s="9" t="s">
        <v>1289</v>
      </c>
      <c r="K407" s="10" t="s">
        <v>595</v>
      </c>
      <c r="L407" s="10" t="s">
        <v>2602</v>
      </c>
      <c r="M407" s="9" t="s">
        <v>2580</v>
      </c>
      <c r="N407" s="11">
        <v>5</v>
      </c>
      <c r="O407" s="11" t="s">
        <v>2581</v>
      </c>
      <c r="P407" s="9" t="s">
        <v>2582</v>
      </c>
      <c r="Q407" s="9" t="s">
        <v>981</v>
      </c>
      <c r="R407" s="24" t="s">
        <v>300</v>
      </c>
      <c r="S407" s="20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</row>
    <row r="408" spans="1:74" s="2" customFormat="1" ht="18" customHeight="1" x14ac:dyDescent="0.25">
      <c r="A408" s="74">
        <v>21</v>
      </c>
      <c r="B408" s="70" t="s">
        <v>169</v>
      </c>
      <c r="C408" s="7">
        <v>2</v>
      </c>
      <c r="D408" s="7">
        <v>3</v>
      </c>
      <c r="E408" s="7">
        <v>1</v>
      </c>
      <c r="F408" s="7">
        <f t="shared" si="21"/>
        <v>6</v>
      </c>
      <c r="G408" s="7">
        <v>8</v>
      </c>
      <c r="H408" s="43">
        <f t="shared" si="20"/>
        <v>0.2</v>
      </c>
      <c r="I408" s="8" t="s">
        <v>16</v>
      </c>
      <c r="J408" s="9" t="s">
        <v>3937</v>
      </c>
      <c r="K408" s="10" t="s">
        <v>168</v>
      </c>
      <c r="L408" s="10" t="s">
        <v>35</v>
      </c>
      <c r="M408" s="9" t="s">
        <v>3927</v>
      </c>
      <c r="N408" s="11">
        <v>5</v>
      </c>
      <c r="O408" s="11" t="s">
        <v>21</v>
      </c>
      <c r="P408" s="9" t="s">
        <v>3932</v>
      </c>
      <c r="Q408" s="9" t="s">
        <v>369</v>
      </c>
      <c r="R408" s="24" t="s">
        <v>43</v>
      </c>
      <c r="S408" s="20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</row>
    <row r="409" spans="1:74" s="2" customFormat="1" ht="18" customHeight="1" x14ac:dyDescent="0.25">
      <c r="A409" s="74">
        <v>21</v>
      </c>
      <c r="B409" s="70" t="s">
        <v>172</v>
      </c>
      <c r="C409" s="7">
        <v>1</v>
      </c>
      <c r="D409" s="7">
        <v>4</v>
      </c>
      <c r="E409" s="7">
        <v>1</v>
      </c>
      <c r="F409" s="7">
        <f t="shared" si="21"/>
        <v>6</v>
      </c>
      <c r="G409" s="7">
        <v>9</v>
      </c>
      <c r="H409" s="43">
        <f t="shared" si="20"/>
        <v>0.2</v>
      </c>
      <c r="I409" s="8" t="s">
        <v>16</v>
      </c>
      <c r="J409" s="9" t="s">
        <v>4314</v>
      </c>
      <c r="K409" s="10" t="s">
        <v>168</v>
      </c>
      <c r="L409" s="10" t="s">
        <v>171</v>
      </c>
      <c r="M409" s="9" t="s">
        <v>4301</v>
      </c>
      <c r="N409" s="11">
        <v>5</v>
      </c>
      <c r="O409" s="11" t="s">
        <v>21</v>
      </c>
      <c r="P409" s="9" t="s">
        <v>4307</v>
      </c>
      <c r="Q409" s="9" t="s">
        <v>142</v>
      </c>
      <c r="R409" s="24" t="s">
        <v>115</v>
      </c>
      <c r="S409" s="20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</row>
    <row r="410" spans="1:74" s="2" customFormat="1" ht="18" customHeight="1" x14ac:dyDescent="0.25">
      <c r="A410" s="74">
        <v>21</v>
      </c>
      <c r="B410" s="70" t="s">
        <v>161</v>
      </c>
      <c r="C410" s="7">
        <v>0</v>
      </c>
      <c r="D410" s="7">
        <v>6</v>
      </c>
      <c r="E410" s="7">
        <v>0</v>
      </c>
      <c r="F410" s="7">
        <f t="shared" si="21"/>
        <v>6</v>
      </c>
      <c r="G410" s="7">
        <v>2</v>
      </c>
      <c r="H410" s="43">
        <f t="shared" si="20"/>
        <v>0.2</v>
      </c>
      <c r="I410" s="8" t="s">
        <v>16</v>
      </c>
      <c r="J410" s="9" t="s">
        <v>2719</v>
      </c>
      <c r="K410" s="10" t="s">
        <v>1572</v>
      </c>
      <c r="L410" s="10" t="s">
        <v>118</v>
      </c>
      <c r="M410" s="9" t="s">
        <v>2717</v>
      </c>
      <c r="N410" s="11">
        <v>5</v>
      </c>
      <c r="O410" s="11" t="s">
        <v>21</v>
      </c>
      <c r="P410" s="9" t="s">
        <v>2718</v>
      </c>
      <c r="Q410" s="9" t="s">
        <v>299</v>
      </c>
      <c r="R410" s="24" t="s">
        <v>35</v>
      </c>
      <c r="S410" s="20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</row>
    <row r="411" spans="1:74" s="2" customFormat="1" ht="18" customHeight="1" x14ac:dyDescent="0.25">
      <c r="A411" s="74">
        <v>21</v>
      </c>
      <c r="B411" s="70" t="s">
        <v>928</v>
      </c>
      <c r="C411" s="7">
        <v>0</v>
      </c>
      <c r="D411" s="7">
        <v>5</v>
      </c>
      <c r="E411" s="7">
        <v>1</v>
      </c>
      <c r="F411" s="7">
        <f t="shared" si="21"/>
        <v>6</v>
      </c>
      <c r="G411" s="7">
        <v>15</v>
      </c>
      <c r="H411" s="43">
        <f t="shared" si="20"/>
        <v>0.2</v>
      </c>
      <c r="I411" s="8" t="s">
        <v>16</v>
      </c>
      <c r="J411" s="9" t="s">
        <v>3055</v>
      </c>
      <c r="K411" s="10" t="s">
        <v>255</v>
      </c>
      <c r="L411" s="10" t="s">
        <v>43</v>
      </c>
      <c r="M411" s="9" t="s">
        <v>3029</v>
      </c>
      <c r="N411" s="11">
        <v>5</v>
      </c>
      <c r="O411" s="11" t="s">
        <v>59</v>
      </c>
      <c r="P411" s="9" t="s">
        <v>471</v>
      </c>
      <c r="Q411" s="9" t="s">
        <v>741</v>
      </c>
      <c r="R411" s="24" t="s">
        <v>88</v>
      </c>
      <c r="S411" s="20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</row>
    <row r="412" spans="1:74" s="2" customFormat="1" ht="18" customHeight="1" x14ac:dyDescent="0.25">
      <c r="A412" s="74">
        <v>21</v>
      </c>
      <c r="B412" s="70" t="s">
        <v>169</v>
      </c>
      <c r="C412" s="7">
        <v>1</v>
      </c>
      <c r="D412" s="7">
        <v>5</v>
      </c>
      <c r="E412" s="7">
        <v>0</v>
      </c>
      <c r="F412" s="7">
        <f t="shared" si="21"/>
        <v>6</v>
      </c>
      <c r="G412" s="7">
        <v>5</v>
      </c>
      <c r="H412" s="43">
        <f t="shared" si="20"/>
        <v>0.2</v>
      </c>
      <c r="I412" s="8" t="s">
        <v>16</v>
      </c>
      <c r="J412" s="9" t="s">
        <v>4198</v>
      </c>
      <c r="K412" s="10" t="s">
        <v>78</v>
      </c>
      <c r="L412" s="10" t="s">
        <v>225</v>
      </c>
      <c r="M412" s="9" t="s">
        <v>4192</v>
      </c>
      <c r="N412" s="11">
        <v>5</v>
      </c>
      <c r="O412" s="11" t="s">
        <v>362</v>
      </c>
      <c r="P412" s="9" t="s">
        <v>4193</v>
      </c>
      <c r="Q412" s="9" t="s">
        <v>1918</v>
      </c>
      <c r="R412" s="24" t="s">
        <v>115</v>
      </c>
      <c r="S412" s="20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</row>
    <row r="413" spans="1:74" s="2" customFormat="1" ht="18" customHeight="1" x14ac:dyDescent="0.25">
      <c r="A413" s="74">
        <v>21</v>
      </c>
      <c r="B413" s="70" t="s">
        <v>941</v>
      </c>
      <c r="C413" s="7">
        <v>0</v>
      </c>
      <c r="D413" s="7">
        <v>2</v>
      </c>
      <c r="E413" s="7">
        <v>4</v>
      </c>
      <c r="F413" s="7">
        <f t="shared" si="21"/>
        <v>6</v>
      </c>
      <c r="G413" s="7">
        <v>9</v>
      </c>
      <c r="H413" s="43">
        <f t="shared" si="20"/>
        <v>0.2</v>
      </c>
      <c r="I413" s="8" t="s">
        <v>16</v>
      </c>
      <c r="J413" s="9" t="s">
        <v>942</v>
      </c>
      <c r="K413" s="10" t="s">
        <v>943</v>
      </c>
      <c r="L413" s="10" t="s">
        <v>944</v>
      </c>
      <c r="M413" s="9" t="s">
        <v>893</v>
      </c>
      <c r="N413" s="6">
        <v>5</v>
      </c>
      <c r="O413" s="6" t="s">
        <v>59</v>
      </c>
      <c r="P413" s="9" t="s">
        <v>457</v>
      </c>
      <c r="Q413" s="9" t="s">
        <v>294</v>
      </c>
      <c r="R413" s="24" t="s">
        <v>184</v>
      </c>
      <c r="S413" s="20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</row>
    <row r="414" spans="1:74" s="2" customFormat="1" ht="18" customHeight="1" x14ac:dyDescent="0.25">
      <c r="A414" s="74">
        <v>21</v>
      </c>
      <c r="B414" s="70" t="s">
        <v>390</v>
      </c>
      <c r="C414" s="7">
        <v>0</v>
      </c>
      <c r="D414" s="7">
        <v>3</v>
      </c>
      <c r="E414" s="7">
        <v>3</v>
      </c>
      <c r="F414" s="7">
        <f t="shared" si="21"/>
        <v>6</v>
      </c>
      <c r="G414" s="7">
        <v>5</v>
      </c>
      <c r="H414" s="43">
        <f t="shared" si="20"/>
        <v>0.2</v>
      </c>
      <c r="I414" s="8" t="s">
        <v>16</v>
      </c>
      <c r="J414" s="9" t="s">
        <v>4247</v>
      </c>
      <c r="K414" s="10" t="s">
        <v>129</v>
      </c>
      <c r="L414" s="10" t="s">
        <v>633</v>
      </c>
      <c r="M414" s="9" t="s">
        <v>4241</v>
      </c>
      <c r="N414" s="11">
        <v>5</v>
      </c>
      <c r="O414" s="11" t="s">
        <v>428</v>
      </c>
      <c r="P414" s="9" t="s">
        <v>4242</v>
      </c>
      <c r="Q414" s="9" t="s">
        <v>434</v>
      </c>
      <c r="R414" s="24" t="s">
        <v>115</v>
      </c>
      <c r="S414" s="20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</row>
    <row r="415" spans="1:74" s="2" customFormat="1" ht="18" customHeight="1" x14ac:dyDescent="0.25">
      <c r="A415" s="74">
        <v>21</v>
      </c>
      <c r="B415" s="70" t="s">
        <v>161</v>
      </c>
      <c r="C415" s="7">
        <v>0</v>
      </c>
      <c r="D415" s="7">
        <v>4</v>
      </c>
      <c r="E415" s="7">
        <v>2</v>
      </c>
      <c r="F415" s="7">
        <f t="shared" si="21"/>
        <v>6</v>
      </c>
      <c r="G415" s="7">
        <v>8</v>
      </c>
      <c r="H415" s="43">
        <f t="shared" si="20"/>
        <v>0.2</v>
      </c>
      <c r="I415" s="8" t="s">
        <v>16</v>
      </c>
      <c r="J415" s="9" t="s">
        <v>3938</v>
      </c>
      <c r="K415" s="10" t="s">
        <v>93</v>
      </c>
      <c r="L415" s="10" t="s">
        <v>94</v>
      </c>
      <c r="M415" s="9" t="s">
        <v>3927</v>
      </c>
      <c r="N415" s="11">
        <v>5</v>
      </c>
      <c r="O415" s="11" t="s">
        <v>59</v>
      </c>
      <c r="P415" s="9" t="s">
        <v>3932</v>
      </c>
      <c r="Q415" s="9" t="s">
        <v>369</v>
      </c>
      <c r="R415" s="24" t="s">
        <v>43</v>
      </c>
      <c r="S415" s="20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</row>
    <row r="416" spans="1:74" s="2" customFormat="1" ht="18" customHeight="1" x14ac:dyDescent="0.25">
      <c r="A416" s="74">
        <v>21</v>
      </c>
      <c r="B416" s="70" t="s">
        <v>175</v>
      </c>
      <c r="C416" s="7">
        <v>0</v>
      </c>
      <c r="D416" s="7">
        <v>5</v>
      </c>
      <c r="E416" s="7">
        <v>1</v>
      </c>
      <c r="F416" s="7">
        <f t="shared" si="21"/>
        <v>6</v>
      </c>
      <c r="G416" s="7">
        <v>5</v>
      </c>
      <c r="H416" s="43">
        <f t="shared" si="20"/>
        <v>0.2</v>
      </c>
      <c r="I416" s="8" t="s">
        <v>16</v>
      </c>
      <c r="J416" s="9" t="s">
        <v>4248</v>
      </c>
      <c r="K416" s="10" t="s">
        <v>46</v>
      </c>
      <c r="L416" s="10" t="s">
        <v>225</v>
      </c>
      <c r="M416" s="9" t="s">
        <v>4241</v>
      </c>
      <c r="N416" s="11">
        <v>5</v>
      </c>
      <c r="O416" s="11" t="s">
        <v>51</v>
      </c>
      <c r="P416" s="9" t="s">
        <v>4242</v>
      </c>
      <c r="Q416" s="9" t="s">
        <v>434</v>
      </c>
      <c r="R416" s="24" t="s">
        <v>115</v>
      </c>
      <c r="S416" s="20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</row>
    <row r="417" spans="1:74" s="2" customFormat="1" ht="18" customHeight="1" x14ac:dyDescent="0.25">
      <c r="A417" s="74">
        <v>21</v>
      </c>
      <c r="B417" s="70" t="s">
        <v>390</v>
      </c>
      <c r="C417" s="7">
        <v>0</v>
      </c>
      <c r="D417" s="7">
        <v>2</v>
      </c>
      <c r="E417" s="7">
        <v>4</v>
      </c>
      <c r="F417" s="7">
        <f t="shared" si="21"/>
        <v>6</v>
      </c>
      <c r="G417" s="7">
        <v>8</v>
      </c>
      <c r="H417" s="43">
        <f t="shared" si="20"/>
        <v>0.2</v>
      </c>
      <c r="I417" s="8" t="s">
        <v>16</v>
      </c>
      <c r="J417" s="9" t="s">
        <v>1687</v>
      </c>
      <c r="K417" s="10" t="s">
        <v>1688</v>
      </c>
      <c r="L417" s="10" t="s">
        <v>1689</v>
      </c>
      <c r="M417" s="9" t="s">
        <v>1676</v>
      </c>
      <c r="N417" s="11">
        <v>5</v>
      </c>
      <c r="O417" s="11" t="s">
        <v>21</v>
      </c>
      <c r="P417" s="9" t="s">
        <v>1677</v>
      </c>
      <c r="Q417" s="9" t="s">
        <v>255</v>
      </c>
      <c r="R417" s="24" t="s">
        <v>115</v>
      </c>
      <c r="S417" s="20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</row>
    <row r="418" spans="1:74" s="2" customFormat="1" ht="18" customHeight="1" x14ac:dyDescent="0.25">
      <c r="A418" s="74">
        <v>21</v>
      </c>
      <c r="B418" s="70" t="s">
        <v>778</v>
      </c>
      <c r="C418" s="7">
        <v>2</v>
      </c>
      <c r="D418" s="7">
        <v>0</v>
      </c>
      <c r="E418" s="7">
        <v>4</v>
      </c>
      <c r="F418" s="7">
        <f t="shared" si="21"/>
        <v>6</v>
      </c>
      <c r="G418" s="7">
        <v>4</v>
      </c>
      <c r="H418" s="43">
        <f t="shared" si="20"/>
        <v>0.2</v>
      </c>
      <c r="I418" s="8" t="s">
        <v>16</v>
      </c>
      <c r="J418" s="9" t="s">
        <v>779</v>
      </c>
      <c r="K418" s="10" t="s">
        <v>67</v>
      </c>
      <c r="L418" s="10" t="s">
        <v>50</v>
      </c>
      <c r="M418" s="9" t="s">
        <v>770</v>
      </c>
      <c r="N418" s="11">
        <v>5</v>
      </c>
      <c r="O418" s="11" t="s">
        <v>51</v>
      </c>
      <c r="P418" s="9" t="s">
        <v>771</v>
      </c>
      <c r="Q418" s="9" t="s">
        <v>157</v>
      </c>
      <c r="R418" s="24" t="s">
        <v>115</v>
      </c>
      <c r="S418" s="20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</row>
    <row r="419" spans="1:74" s="2" customFormat="1" ht="18" customHeight="1" x14ac:dyDescent="0.25">
      <c r="A419" s="74">
        <v>21</v>
      </c>
      <c r="B419" s="70" t="s">
        <v>380</v>
      </c>
      <c r="C419" s="7">
        <v>1</v>
      </c>
      <c r="D419" s="7">
        <v>4</v>
      </c>
      <c r="E419" s="7">
        <v>1</v>
      </c>
      <c r="F419" s="7">
        <f t="shared" si="21"/>
        <v>6</v>
      </c>
      <c r="G419" s="7">
        <v>7</v>
      </c>
      <c r="H419" s="43">
        <f t="shared" si="20"/>
        <v>0.2</v>
      </c>
      <c r="I419" s="8" t="s">
        <v>16</v>
      </c>
      <c r="J419" s="9" t="s">
        <v>3700</v>
      </c>
      <c r="K419" s="10" t="s">
        <v>3701</v>
      </c>
      <c r="L419" s="10" t="s">
        <v>35</v>
      </c>
      <c r="M419" s="4" t="s">
        <v>3691</v>
      </c>
      <c r="N419" s="11">
        <v>5</v>
      </c>
      <c r="O419" s="11" t="s">
        <v>362</v>
      </c>
      <c r="P419" s="9" t="s">
        <v>3692</v>
      </c>
      <c r="Q419" s="9" t="s">
        <v>299</v>
      </c>
      <c r="R419" s="24" t="s">
        <v>96</v>
      </c>
      <c r="S419" s="20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</row>
    <row r="420" spans="1:74" s="2" customFormat="1" ht="18" customHeight="1" x14ac:dyDescent="0.3">
      <c r="A420" s="74">
        <v>21</v>
      </c>
      <c r="B420" s="70" t="s">
        <v>355</v>
      </c>
      <c r="C420" s="7">
        <v>5</v>
      </c>
      <c r="D420" s="7">
        <v>0</v>
      </c>
      <c r="E420" s="7">
        <v>1</v>
      </c>
      <c r="F420" s="7">
        <f t="shared" si="21"/>
        <v>6</v>
      </c>
      <c r="G420" s="7">
        <v>8</v>
      </c>
      <c r="H420" s="43">
        <f t="shared" si="20"/>
        <v>0.2</v>
      </c>
      <c r="I420" s="8" t="s">
        <v>16</v>
      </c>
      <c r="J420" s="44" t="s">
        <v>356</v>
      </c>
      <c r="K420" s="46" t="s">
        <v>357</v>
      </c>
      <c r="L420" s="46" t="s">
        <v>358</v>
      </c>
      <c r="M420" s="9" t="s">
        <v>326</v>
      </c>
      <c r="N420" s="51">
        <v>5</v>
      </c>
      <c r="O420" s="56" t="s">
        <v>59</v>
      </c>
      <c r="P420" s="44" t="s">
        <v>341</v>
      </c>
      <c r="Q420" s="17" t="s">
        <v>342</v>
      </c>
      <c r="R420" s="103" t="s">
        <v>122</v>
      </c>
      <c r="S420" s="20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</row>
    <row r="421" spans="1:74" s="2" customFormat="1" ht="18" customHeight="1" x14ac:dyDescent="0.25">
      <c r="A421" s="74">
        <v>21</v>
      </c>
      <c r="B421" s="70" t="s">
        <v>936</v>
      </c>
      <c r="C421" s="7">
        <v>2</v>
      </c>
      <c r="D421" s="7">
        <v>3</v>
      </c>
      <c r="E421" s="7">
        <v>1</v>
      </c>
      <c r="F421" s="7">
        <f t="shared" si="21"/>
        <v>6</v>
      </c>
      <c r="G421" s="7">
        <v>15</v>
      </c>
      <c r="H421" s="43">
        <f t="shared" si="20"/>
        <v>0.2</v>
      </c>
      <c r="I421" s="8" t="s">
        <v>16</v>
      </c>
      <c r="J421" s="9" t="s">
        <v>244</v>
      </c>
      <c r="K421" s="10" t="s">
        <v>1913</v>
      </c>
      <c r="L421" s="10" t="s">
        <v>68</v>
      </c>
      <c r="M421" s="9" t="s">
        <v>3029</v>
      </c>
      <c r="N421" s="11">
        <v>5</v>
      </c>
      <c r="O421" s="11" t="s">
        <v>564</v>
      </c>
      <c r="P421" s="9" t="s">
        <v>2968</v>
      </c>
      <c r="Q421" s="9" t="s">
        <v>121</v>
      </c>
      <c r="R421" s="24" t="s">
        <v>43</v>
      </c>
      <c r="S421" s="20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</row>
    <row r="422" spans="1:74" s="2" customFormat="1" ht="18" customHeight="1" x14ac:dyDescent="0.25">
      <c r="A422" s="74">
        <v>21</v>
      </c>
      <c r="B422" s="70" t="s">
        <v>367</v>
      </c>
      <c r="C422" s="7">
        <v>2</v>
      </c>
      <c r="D422" s="7">
        <v>4</v>
      </c>
      <c r="E422" s="7">
        <v>0</v>
      </c>
      <c r="F422" s="7">
        <f t="shared" si="21"/>
        <v>6</v>
      </c>
      <c r="G422" s="7">
        <v>12</v>
      </c>
      <c r="H422" s="43">
        <f t="shared" si="20"/>
        <v>0.2</v>
      </c>
      <c r="I422" s="8" t="s">
        <v>16</v>
      </c>
      <c r="J422" s="31" t="s">
        <v>1234</v>
      </c>
      <c r="K422" s="9" t="s">
        <v>214</v>
      </c>
      <c r="L422" s="10" t="s">
        <v>85</v>
      </c>
      <c r="M422" s="4" t="s">
        <v>4370</v>
      </c>
      <c r="N422" s="7">
        <v>5</v>
      </c>
      <c r="O422" s="11" t="s">
        <v>51</v>
      </c>
      <c r="P422" s="31" t="s">
        <v>1217</v>
      </c>
      <c r="Q422" s="9" t="s">
        <v>268</v>
      </c>
      <c r="R422" s="24" t="s">
        <v>43</v>
      </c>
      <c r="S422" s="20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</row>
    <row r="423" spans="1:74" s="2" customFormat="1" ht="18" customHeight="1" x14ac:dyDescent="0.25">
      <c r="A423" s="74">
        <v>21</v>
      </c>
      <c r="B423" s="70" t="s">
        <v>355</v>
      </c>
      <c r="C423" s="7">
        <v>0</v>
      </c>
      <c r="D423" s="7">
        <v>4</v>
      </c>
      <c r="E423" s="7">
        <v>2</v>
      </c>
      <c r="F423" s="7">
        <f t="shared" si="21"/>
        <v>6</v>
      </c>
      <c r="G423" s="7">
        <v>9</v>
      </c>
      <c r="H423" s="43">
        <f t="shared" si="20"/>
        <v>0.2</v>
      </c>
      <c r="I423" s="8" t="s">
        <v>16</v>
      </c>
      <c r="J423" s="31" t="s">
        <v>4315</v>
      </c>
      <c r="K423" s="9" t="s">
        <v>4316</v>
      </c>
      <c r="L423" s="10" t="s">
        <v>358</v>
      </c>
      <c r="M423" s="9" t="s">
        <v>4301</v>
      </c>
      <c r="N423" s="7">
        <v>5</v>
      </c>
      <c r="O423" s="11" t="s">
        <v>59</v>
      </c>
      <c r="P423" s="31" t="s">
        <v>4302</v>
      </c>
      <c r="Q423" s="9" t="s">
        <v>150</v>
      </c>
      <c r="R423" s="24" t="s">
        <v>35</v>
      </c>
      <c r="S423" s="20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</row>
    <row r="424" spans="1:74" s="2" customFormat="1" ht="18" customHeight="1" x14ac:dyDescent="0.25">
      <c r="A424" s="74">
        <v>21</v>
      </c>
      <c r="B424" s="70" t="s">
        <v>2045</v>
      </c>
      <c r="C424" s="7">
        <v>2</v>
      </c>
      <c r="D424" s="7">
        <v>4</v>
      </c>
      <c r="E424" s="7">
        <v>0</v>
      </c>
      <c r="F424" s="7">
        <f t="shared" si="21"/>
        <v>6</v>
      </c>
      <c r="G424" s="7">
        <v>9</v>
      </c>
      <c r="H424" s="43">
        <f t="shared" si="20"/>
        <v>0.2</v>
      </c>
      <c r="I424" s="8" t="s">
        <v>16</v>
      </c>
      <c r="J424" s="31" t="s">
        <v>2046</v>
      </c>
      <c r="K424" s="9" t="s">
        <v>404</v>
      </c>
      <c r="L424" s="10" t="s">
        <v>160</v>
      </c>
      <c r="M424" s="9" t="s">
        <v>2014</v>
      </c>
      <c r="N424" s="7">
        <v>5</v>
      </c>
      <c r="O424" s="11" t="s">
        <v>21</v>
      </c>
      <c r="P424" s="31" t="s">
        <v>2034</v>
      </c>
      <c r="Q424" s="9" t="s">
        <v>157</v>
      </c>
      <c r="R424" s="24" t="s">
        <v>94</v>
      </c>
      <c r="S424" s="20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</row>
    <row r="425" spans="1:74" s="2" customFormat="1" ht="18" customHeight="1" x14ac:dyDescent="0.25">
      <c r="A425" s="74">
        <v>21</v>
      </c>
      <c r="B425" s="70" t="s">
        <v>936</v>
      </c>
      <c r="C425" s="7">
        <v>0</v>
      </c>
      <c r="D425" s="7">
        <v>3</v>
      </c>
      <c r="E425" s="7">
        <v>3</v>
      </c>
      <c r="F425" s="7">
        <f t="shared" si="21"/>
        <v>6</v>
      </c>
      <c r="G425" s="7">
        <v>9</v>
      </c>
      <c r="H425" s="43">
        <f t="shared" si="20"/>
        <v>0.2</v>
      </c>
      <c r="I425" s="8" t="s">
        <v>16</v>
      </c>
      <c r="J425" s="31" t="s">
        <v>937</v>
      </c>
      <c r="K425" s="9" t="s">
        <v>867</v>
      </c>
      <c r="L425" s="10" t="s">
        <v>397</v>
      </c>
      <c r="M425" s="9" t="s">
        <v>893</v>
      </c>
      <c r="N425" s="52">
        <v>5</v>
      </c>
      <c r="O425" s="6" t="s">
        <v>165</v>
      </c>
      <c r="P425" s="31" t="s">
        <v>894</v>
      </c>
      <c r="Q425" s="9" t="s">
        <v>157</v>
      </c>
      <c r="R425" s="24" t="s">
        <v>139</v>
      </c>
      <c r="S425" s="20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</row>
    <row r="426" spans="1:74" s="2" customFormat="1" ht="18" customHeight="1" x14ac:dyDescent="0.25">
      <c r="A426" s="74">
        <v>22</v>
      </c>
      <c r="B426" s="70" t="s">
        <v>323</v>
      </c>
      <c r="C426" s="7">
        <v>0</v>
      </c>
      <c r="D426" s="7">
        <v>3</v>
      </c>
      <c r="E426" s="7">
        <v>2</v>
      </c>
      <c r="F426" s="7">
        <f t="shared" si="21"/>
        <v>5</v>
      </c>
      <c r="G426" s="7">
        <v>10</v>
      </c>
      <c r="H426" s="43">
        <f t="shared" si="20"/>
        <v>0.16666666666666666</v>
      </c>
      <c r="I426" s="8" t="s">
        <v>16</v>
      </c>
      <c r="J426" s="31" t="s">
        <v>1356</v>
      </c>
      <c r="K426" s="9" t="s">
        <v>732</v>
      </c>
      <c r="L426" s="10" t="s">
        <v>88</v>
      </c>
      <c r="M426" s="9" t="s">
        <v>1333</v>
      </c>
      <c r="N426" s="7">
        <v>5</v>
      </c>
      <c r="O426" s="11" t="s">
        <v>1337</v>
      </c>
      <c r="P426" s="31" t="s">
        <v>1338</v>
      </c>
      <c r="Q426" s="9" t="s">
        <v>150</v>
      </c>
      <c r="R426" s="24" t="s">
        <v>122</v>
      </c>
      <c r="S426" s="20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</row>
    <row r="427" spans="1:74" s="2" customFormat="1" ht="18" customHeight="1" x14ac:dyDescent="0.25">
      <c r="A427" s="74">
        <v>22</v>
      </c>
      <c r="B427" s="70" t="s">
        <v>172</v>
      </c>
      <c r="C427" s="7">
        <v>1</v>
      </c>
      <c r="D427" s="7">
        <v>4</v>
      </c>
      <c r="E427" s="7">
        <v>0</v>
      </c>
      <c r="F427" s="7">
        <f t="shared" si="21"/>
        <v>5</v>
      </c>
      <c r="G427" s="7">
        <v>6</v>
      </c>
      <c r="H427" s="43">
        <f t="shared" si="20"/>
        <v>0.16666666666666666</v>
      </c>
      <c r="I427" s="8" t="s">
        <v>16</v>
      </c>
      <c r="J427" s="31" t="s">
        <v>4199</v>
      </c>
      <c r="K427" s="9" t="s">
        <v>867</v>
      </c>
      <c r="L427" s="10" t="s">
        <v>85</v>
      </c>
      <c r="M427" s="9" t="s">
        <v>4192</v>
      </c>
      <c r="N427" s="7">
        <v>5</v>
      </c>
      <c r="O427" s="11" t="s">
        <v>362</v>
      </c>
      <c r="P427" s="31" t="s">
        <v>4193</v>
      </c>
      <c r="Q427" s="9" t="s">
        <v>1918</v>
      </c>
      <c r="R427" s="24" t="s">
        <v>115</v>
      </c>
      <c r="S427" s="20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</row>
    <row r="428" spans="1:74" s="2" customFormat="1" ht="18" customHeight="1" x14ac:dyDescent="0.25">
      <c r="A428" s="74">
        <v>22</v>
      </c>
      <c r="B428" s="70" t="s">
        <v>166</v>
      </c>
      <c r="C428" s="7">
        <v>0</v>
      </c>
      <c r="D428" s="7">
        <v>1</v>
      </c>
      <c r="E428" s="7">
        <v>4</v>
      </c>
      <c r="F428" s="7">
        <f>SUM(C428:E428)</f>
        <v>5</v>
      </c>
      <c r="G428" s="7">
        <v>3</v>
      </c>
      <c r="H428" s="43">
        <f t="shared" si="20"/>
        <v>0.16666666666666666</v>
      </c>
      <c r="I428" s="8" t="s">
        <v>16</v>
      </c>
      <c r="J428" s="31" t="s">
        <v>3291</v>
      </c>
      <c r="K428" s="9" t="s">
        <v>299</v>
      </c>
      <c r="L428" s="10" t="s">
        <v>43</v>
      </c>
      <c r="M428" s="9" t="s">
        <v>3287</v>
      </c>
      <c r="N428" s="7">
        <v>5</v>
      </c>
      <c r="O428" s="11" t="s">
        <v>21</v>
      </c>
      <c r="P428" s="31" t="s">
        <v>1258</v>
      </c>
      <c r="Q428" s="9" t="s">
        <v>299</v>
      </c>
      <c r="R428" s="24" t="s">
        <v>300</v>
      </c>
      <c r="S428" s="20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</row>
    <row r="429" spans="1:74" s="2" customFormat="1" ht="18" customHeight="1" x14ac:dyDescent="0.25">
      <c r="A429" s="74">
        <v>22</v>
      </c>
      <c r="B429" s="70" t="s">
        <v>364</v>
      </c>
      <c r="C429" s="7">
        <v>0</v>
      </c>
      <c r="D429" s="7">
        <v>4</v>
      </c>
      <c r="E429" s="7">
        <v>1</v>
      </c>
      <c r="F429" s="7">
        <f t="shared" ref="F429:F442" si="22">C429+D429+E429</f>
        <v>5</v>
      </c>
      <c r="G429" s="7">
        <v>9</v>
      </c>
      <c r="H429" s="43">
        <f t="shared" si="20"/>
        <v>0.16666666666666666</v>
      </c>
      <c r="I429" s="8" t="s">
        <v>16</v>
      </c>
      <c r="J429" s="31" t="s">
        <v>1403</v>
      </c>
      <c r="K429" s="9" t="s">
        <v>1690</v>
      </c>
      <c r="L429" s="10" t="s">
        <v>285</v>
      </c>
      <c r="M429" s="9" t="s">
        <v>1676</v>
      </c>
      <c r="N429" s="7">
        <v>5</v>
      </c>
      <c r="O429" s="11" t="s">
        <v>59</v>
      </c>
      <c r="P429" s="31" t="s">
        <v>1677</v>
      </c>
      <c r="Q429" s="9" t="s">
        <v>255</v>
      </c>
      <c r="R429" s="24" t="s">
        <v>115</v>
      </c>
      <c r="S429" s="20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</row>
    <row r="430" spans="1:74" s="2" customFormat="1" ht="18" customHeight="1" x14ac:dyDescent="0.25">
      <c r="A430" s="74">
        <v>22</v>
      </c>
      <c r="B430" s="70" t="s">
        <v>161</v>
      </c>
      <c r="C430" s="7">
        <v>0</v>
      </c>
      <c r="D430" s="7">
        <v>1</v>
      </c>
      <c r="E430" s="7">
        <v>4</v>
      </c>
      <c r="F430" s="7">
        <f t="shared" si="22"/>
        <v>5</v>
      </c>
      <c r="G430" s="7">
        <v>2</v>
      </c>
      <c r="H430" s="43">
        <f t="shared" si="20"/>
        <v>0.16666666666666666</v>
      </c>
      <c r="I430" s="8" t="s">
        <v>16</v>
      </c>
      <c r="J430" s="31" t="s">
        <v>1807</v>
      </c>
      <c r="K430" s="9" t="s">
        <v>910</v>
      </c>
      <c r="L430" s="10" t="s">
        <v>848</v>
      </c>
      <c r="M430" s="9" t="s">
        <v>1804</v>
      </c>
      <c r="N430" s="7">
        <v>5</v>
      </c>
      <c r="O430" s="11" t="s">
        <v>51</v>
      </c>
      <c r="P430" s="31" t="s">
        <v>1808</v>
      </c>
      <c r="Q430" s="9" t="s">
        <v>1116</v>
      </c>
      <c r="R430" s="24" t="s">
        <v>139</v>
      </c>
      <c r="S430" s="20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</row>
    <row r="431" spans="1:74" s="2" customFormat="1" ht="18" customHeight="1" x14ac:dyDescent="0.25">
      <c r="A431" s="74">
        <v>22</v>
      </c>
      <c r="B431" s="70" t="s">
        <v>153</v>
      </c>
      <c r="C431" s="7">
        <v>2</v>
      </c>
      <c r="D431" s="7">
        <v>3</v>
      </c>
      <c r="E431" s="7">
        <v>0</v>
      </c>
      <c r="F431" s="7">
        <f t="shared" si="22"/>
        <v>5</v>
      </c>
      <c r="G431" s="7">
        <v>10</v>
      </c>
      <c r="H431" s="43">
        <f t="shared" si="20"/>
        <v>0.16666666666666666</v>
      </c>
      <c r="I431" s="8" t="s">
        <v>16</v>
      </c>
      <c r="J431" s="31" t="s">
        <v>947</v>
      </c>
      <c r="K431" s="9" t="s">
        <v>46</v>
      </c>
      <c r="L431" s="10" t="s">
        <v>139</v>
      </c>
      <c r="M431" s="9" t="s">
        <v>893</v>
      </c>
      <c r="N431" s="52">
        <v>5</v>
      </c>
      <c r="O431" s="6" t="s">
        <v>21</v>
      </c>
      <c r="P431" s="31" t="s">
        <v>894</v>
      </c>
      <c r="Q431" s="9" t="s">
        <v>157</v>
      </c>
      <c r="R431" s="24" t="s">
        <v>139</v>
      </c>
      <c r="S431" s="20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</row>
    <row r="432" spans="1:74" s="2" customFormat="1" ht="18" customHeight="1" x14ac:dyDescent="0.25">
      <c r="A432" s="74">
        <v>22</v>
      </c>
      <c r="B432" s="70" t="s">
        <v>175</v>
      </c>
      <c r="C432" s="7">
        <v>1</v>
      </c>
      <c r="D432" s="7">
        <v>2</v>
      </c>
      <c r="E432" s="7">
        <v>2</v>
      </c>
      <c r="F432" s="7">
        <f t="shared" si="22"/>
        <v>5</v>
      </c>
      <c r="G432" s="7">
        <v>5</v>
      </c>
      <c r="H432" s="43">
        <f t="shared" si="20"/>
        <v>0.16666666666666666</v>
      </c>
      <c r="I432" s="8" t="s">
        <v>16</v>
      </c>
      <c r="J432" s="31" t="s">
        <v>660</v>
      </c>
      <c r="K432" s="9" t="s">
        <v>255</v>
      </c>
      <c r="L432" s="10" t="s">
        <v>285</v>
      </c>
      <c r="M432" s="9" t="s">
        <v>643</v>
      </c>
      <c r="N432" s="7">
        <v>5</v>
      </c>
      <c r="O432" s="11" t="s">
        <v>51</v>
      </c>
      <c r="P432" s="31" t="s">
        <v>644</v>
      </c>
      <c r="Q432" s="9" t="s">
        <v>645</v>
      </c>
      <c r="R432" s="24" t="s">
        <v>88</v>
      </c>
      <c r="S432" s="20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</row>
    <row r="433" spans="1:74" s="2" customFormat="1" ht="18" customHeight="1" x14ac:dyDescent="0.25">
      <c r="A433" s="74">
        <v>22</v>
      </c>
      <c r="B433" s="70" t="s">
        <v>161</v>
      </c>
      <c r="C433" s="7">
        <v>2</v>
      </c>
      <c r="D433" s="7">
        <v>0</v>
      </c>
      <c r="E433" s="7">
        <v>3</v>
      </c>
      <c r="F433" s="7">
        <f t="shared" si="22"/>
        <v>5</v>
      </c>
      <c r="G433" s="7">
        <v>11</v>
      </c>
      <c r="H433" s="43">
        <f t="shared" si="20"/>
        <v>0.16666666666666666</v>
      </c>
      <c r="I433" s="8" t="s">
        <v>16</v>
      </c>
      <c r="J433" s="31" t="s">
        <v>3804</v>
      </c>
      <c r="K433" s="9" t="s">
        <v>37</v>
      </c>
      <c r="L433" s="10" t="s">
        <v>242</v>
      </c>
      <c r="M433" s="9" t="s">
        <v>3784</v>
      </c>
      <c r="N433" s="7">
        <v>5</v>
      </c>
      <c r="O433" s="11" t="s">
        <v>428</v>
      </c>
      <c r="P433" s="31" t="s">
        <v>2765</v>
      </c>
      <c r="Q433" s="9" t="s">
        <v>294</v>
      </c>
      <c r="R433" s="24" t="s">
        <v>160</v>
      </c>
      <c r="S433" s="20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</row>
    <row r="434" spans="1:74" s="2" customFormat="1" ht="18" customHeight="1" x14ac:dyDescent="0.25">
      <c r="A434" s="74">
        <v>22</v>
      </c>
      <c r="B434" s="70" t="s">
        <v>377</v>
      </c>
      <c r="C434" s="7">
        <v>0</v>
      </c>
      <c r="D434" s="7">
        <v>1</v>
      </c>
      <c r="E434" s="7">
        <v>4</v>
      </c>
      <c r="F434" s="7">
        <f t="shared" si="22"/>
        <v>5</v>
      </c>
      <c r="G434" s="7">
        <v>10</v>
      </c>
      <c r="H434" s="43">
        <f t="shared" si="20"/>
        <v>0.16666666666666666</v>
      </c>
      <c r="I434" s="8" t="s">
        <v>16</v>
      </c>
      <c r="J434" s="31" t="s">
        <v>1261</v>
      </c>
      <c r="K434" s="9" t="s">
        <v>150</v>
      </c>
      <c r="L434" s="10" t="s">
        <v>68</v>
      </c>
      <c r="M434" s="9" t="s">
        <v>2580</v>
      </c>
      <c r="N434" s="7">
        <v>5</v>
      </c>
      <c r="O434" s="11" t="s">
        <v>21</v>
      </c>
      <c r="P434" s="31" t="s">
        <v>2587</v>
      </c>
      <c r="Q434" s="9" t="s">
        <v>408</v>
      </c>
      <c r="R434" s="24" t="s">
        <v>347</v>
      </c>
      <c r="S434" s="20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</row>
    <row r="435" spans="1:74" s="2" customFormat="1" ht="18" customHeight="1" x14ac:dyDescent="0.25">
      <c r="A435" s="74">
        <v>22</v>
      </c>
      <c r="B435" s="70" t="s">
        <v>169</v>
      </c>
      <c r="C435" s="7">
        <v>0</v>
      </c>
      <c r="D435" s="7">
        <v>5</v>
      </c>
      <c r="E435" s="7">
        <v>0</v>
      </c>
      <c r="F435" s="7">
        <f t="shared" si="22"/>
        <v>5</v>
      </c>
      <c r="G435" s="7">
        <v>2</v>
      </c>
      <c r="H435" s="43">
        <f t="shared" si="20"/>
        <v>0.16666666666666666</v>
      </c>
      <c r="I435" s="8" t="s">
        <v>16</v>
      </c>
      <c r="J435" s="31" t="s">
        <v>698</v>
      </c>
      <c r="K435" s="9" t="s">
        <v>351</v>
      </c>
      <c r="L435" s="10" t="s">
        <v>397</v>
      </c>
      <c r="M435" s="9" t="s">
        <v>695</v>
      </c>
      <c r="N435" s="7">
        <v>5</v>
      </c>
      <c r="O435" s="11" t="s">
        <v>51</v>
      </c>
      <c r="P435" s="31" t="s">
        <v>696</v>
      </c>
      <c r="Q435" s="9" t="s">
        <v>150</v>
      </c>
      <c r="R435" s="24" t="s">
        <v>697</v>
      </c>
      <c r="S435" s="20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</row>
    <row r="436" spans="1:74" s="2" customFormat="1" ht="18" customHeight="1" x14ac:dyDescent="0.25">
      <c r="A436" s="74">
        <v>22</v>
      </c>
      <c r="B436" s="70" t="s">
        <v>158</v>
      </c>
      <c r="C436" s="7">
        <v>0</v>
      </c>
      <c r="D436" s="7">
        <v>3</v>
      </c>
      <c r="E436" s="7">
        <v>2</v>
      </c>
      <c r="F436" s="7">
        <f t="shared" si="22"/>
        <v>5</v>
      </c>
      <c r="G436" s="7">
        <v>6</v>
      </c>
      <c r="H436" s="43">
        <f t="shared" si="20"/>
        <v>0.16666666666666666</v>
      </c>
      <c r="I436" s="8" t="s">
        <v>16</v>
      </c>
      <c r="J436" s="31" t="s">
        <v>3753</v>
      </c>
      <c r="K436" s="9" t="s">
        <v>49</v>
      </c>
      <c r="L436" s="10" t="s">
        <v>300</v>
      </c>
      <c r="M436" s="9" t="s">
        <v>4241</v>
      </c>
      <c r="N436" s="7">
        <v>5</v>
      </c>
      <c r="O436" s="11" t="s">
        <v>59</v>
      </c>
      <c r="P436" s="31" t="s">
        <v>1233</v>
      </c>
      <c r="Q436" s="9" t="s">
        <v>186</v>
      </c>
      <c r="R436" s="24" t="s">
        <v>94</v>
      </c>
      <c r="S436" s="20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</row>
    <row r="437" spans="1:74" s="2" customFormat="1" ht="18" customHeight="1" x14ac:dyDescent="0.3">
      <c r="A437" s="74">
        <v>22</v>
      </c>
      <c r="B437" s="70" t="s">
        <v>359</v>
      </c>
      <c r="C437" s="7">
        <v>0</v>
      </c>
      <c r="D437" s="7">
        <v>5</v>
      </c>
      <c r="E437" s="7">
        <v>0</v>
      </c>
      <c r="F437" s="7">
        <f t="shared" si="22"/>
        <v>5</v>
      </c>
      <c r="G437" s="7">
        <v>9</v>
      </c>
      <c r="H437" s="43">
        <f t="shared" si="20"/>
        <v>0.16666666666666666</v>
      </c>
      <c r="I437" s="8" t="s">
        <v>16</v>
      </c>
      <c r="J437" s="32" t="s">
        <v>360</v>
      </c>
      <c r="K437" s="46" t="s">
        <v>361</v>
      </c>
      <c r="L437" s="17" t="s">
        <v>191</v>
      </c>
      <c r="M437" s="9" t="s">
        <v>326</v>
      </c>
      <c r="N437" s="29">
        <v>5</v>
      </c>
      <c r="O437" s="56" t="s">
        <v>362</v>
      </c>
      <c r="P437" s="32" t="s">
        <v>363</v>
      </c>
      <c r="Q437" s="17" t="s">
        <v>125</v>
      </c>
      <c r="R437" s="103" t="s">
        <v>94</v>
      </c>
      <c r="S437" s="20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</row>
    <row r="438" spans="1:74" s="2" customFormat="1" ht="18" customHeight="1" x14ac:dyDescent="0.25">
      <c r="A438" s="74">
        <v>22</v>
      </c>
      <c r="B438" s="70" t="s">
        <v>377</v>
      </c>
      <c r="C438" s="7">
        <v>1</v>
      </c>
      <c r="D438" s="7">
        <v>0</v>
      </c>
      <c r="E438" s="7">
        <v>4</v>
      </c>
      <c r="F438" s="7">
        <f t="shared" si="22"/>
        <v>5</v>
      </c>
      <c r="G438" s="7">
        <v>9</v>
      </c>
      <c r="H438" s="43">
        <f t="shared" si="20"/>
        <v>0.16666666666666666</v>
      </c>
      <c r="I438" s="8" t="s">
        <v>16</v>
      </c>
      <c r="J438" s="31" t="s">
        <v>1229</v>
      </c>
      <c r="K438" s="10" t="s">
        <v>294</v>
      </c>
      <c r="L438" s="9" t="s">
        <v>300</v>
      </c>
      <c r="M438" s="9" t="s">
        <v>3187</v>
      </c>
      <c r="N438" s="7">
        <v>5</v>
      </c>
      <c r="O438" s="11" t="s">
        <v>51</v>
      </c>
      <c r="P438" s="31" t="s">
        <v>3191</v>
      </c>
      <c r="Q438" s="9" t="s">
        <v>322</v>
      </c>
      <c r="R438" s="24" t="s">
        <v>122</v>
      </c>
      <c r="S438" s="20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</row>
    <row r="439" spans="1:74" s="2" customFormat="1" ht="18" customHeight="1" x14ac:dyDescent="0.25">
      <c r="A439" s="74">
        <v>22</v>
      </c>
      <c r="B439" s="70" t="s">
        <v>959</v>
      </c>
      <c r="C439" s="7">
        <v>2</v>
      </c>
      <c r="D439" s="7">
        <v>2</v>
      </c>
      <c r="E439" s="7">
        <v>1</v>
      </c>
      <c r="F439" s="7">
        <f t="shared" si="22"/>
        <v>5</v>
      </c>
      <c r="G439" s="7">
        <v>16</v>
      </c>
      <c r="H439" s="43">
        <f t="shared" si="20"/>
        <v>0.16666666666666666</v>
      </c>
      <c r="I439" s="8" t="s">
        <v>16</v>
      </c>
      <c r="J439" s="9" t="s">
        <v>3057</v>
      </c>
      <c r="K439" s="10" t="s">
        <v>78</v>
      </c>
      <c r="L439" s="9" t="s">
        <v>325</v>
      </c>
      <c r="M439" s="9" t="s">
        <v>3029</v>
      </c>
      <c r="N439" s="11">
        <v>5</v>
      </c>
      <c r="O439" s="11" t="s">
        <v>564</v>
      </c>
      <c r="P439" s="9" t="s">
        <v>2968</v>
      </c>
      <c r="Q439" s="9" t="s">
        <v>121</v>
      </c>
      <c r="R439" s="24" t="s">
        <v>43</v>
      </c>
      <c r="S439" s="20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</row>
    <row r="440" spans="1:74" s="2" customFormat="1" ht="18" customHeight="1" x14ac:dyDescent="0.25">
      <c r="A440" s="74">
        <v>22</v>
      </c>
      <c r="B440" s="70" t="s">
        <v>166</v>
      </c>
      <c r="C440" s="7">
        <v>2</v>
      </c>
      <c r="D440" s="7">
        <v>2</v>
      </c>
      <c r="E440" s="7">
        <v>1</v>
      </c>
      <c r="F440" s="7">
        <f t="shared" si="22"/>
        <v>5</v>
      </c>
      <c r="G440" s="7">
        <v>6</v>
      </c>
      <c r="H440" s="43">
        <f t="shared" si="20"/>
        <v>0.16666666666666666</v>
      </c>
      <c r="I440" s="8" t="s">
        <v>16</v>
      </c>
      <c r="J440" s="9" t="s">
        <v>463</v>
      </c>
      <c r="K440" s="10" t="s">
        <v>299</v>
      </c>
      <c r="L440" s="9" t="s">
        <v>94</v>
      </c>
      <c r="M440" s="9" t="s">
        <v>4241</v>
      </c>
      <c r="N440" s="11">
        <v>5</v>
      </c>
      <c r="O440" s="11" t="s">
        <v>21</v>
      </c>
      <c r="P440" s="9" t="s">
        <v>1233</v>
      </c>
      <c r="Q440" s="9" t="s">
        <v>186</v>
      </c>
      <c r="R440" s="24" t="s">
        <v>94</v>
      </c>
      <c r="S440" s="20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</row>
    <row r="441" spans="1:74" s="2" customFormat="1" ht="18" customHeight="1" x14ac:dyDescent="0.25">
      <c r="A441" s="74">
        <v>22</v>
      </c>
      <c r="B441" s="70" t="s">
        <v>161</v>
      </c>
      <c r="C441" s="7">
        <v>2</v>
      </c>
      <c r="D441" s="7">
        <v>0</v>
      </c>
      <c r="E441" s="7">
        <v>3</v>
      </c>
      <c r="F441" s="7">
        <f t="shared" si="22"/>
        <v>5</v>
      </c>
      <c r="G441" s="7">
        <v>9</v>
      </c>
      <c r="H441" s="43">
        <f t="shared" si="20"/>
        <v>0.16666666666666666</v>
      </c>
      <c r="I441" s="8" t="s">
        <v>16</v>
      </c>
      <c r="J441" s="9" t="s">
        <v>3198</v>
      </c>
      <c r="K441" s="10" t="s">
        <v>525</v>
      </c>
      <c r="L441" s="9" t="s">
        <v>668</v>
      </c>
      <c r="M441" s="9" t="s">
        <v>3187</v>
      </c>
      <c r="N441" s="11">
        <v>5</v>
      </c>
      <c r="O441" s="11" t="s">
        <v>165</v>
      </c>
      <c r="P441" s="9" t="s">
        <v>3199</v>
      </c>
      <c r="Q441" s="9" t="s">
        <v>114</v>
      </c>
      <c r="R441" s="24" t="s">
        <v>132</v>
      </c>
      <c r="S441" s="20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</row>
    <row r="442" spans="1:74" s="2" customFormat="1" ht="18" customHeight="1" x14ac:dyDescent="0.25">
      <c r="A442" s="74">
        <v>22</v>
      </c>
      <c r="B442" s="70" t="s">
        <v>359</v>
      </c>
      <c r="C442" s="7">
        <v>0</v>
      </c>
      <c r="D442" s="7">
        <v>1</v>
      </c>
      <c r="E442" s="7">
        <v>4</v>
      </c>
      <c r="F442" s="7">
        <f t="shared" si="22"/>
        <v>5</v>
      </c>
      <c r="G442" s="7">
        <v>9</v>
      </c>
      <c r="H442" s="43">
        <f t="shared" si="20"/>
        <v>0.16666666666666666</v>
      </c>
      <c r="I442" s="8" t="s">
        <v>16</v>
      </c>
      <c r="J442" s="9" t="s">
        <v>1691</v>
      </c>
      <c r="K442" s="10" t="s">
        <v>418</v>
      </c>
      <c r="L442" s="9" t="s">
        <v>38</v>
      </c>
      <c r="M442" s="9" t="s">
        <v>1676</v>
      </c>
      <c r="N442" s="11">
        <v>5</v>
      </c>
      <c r="O442" s="11" t="s">
        <v>59</v>
      </c>
      <c r="P442" s="9" t="s">
        <v>1677</v>
      </c>
      <c r="Q442" s="9" t="s">
        <v>255</v>
      </c>
      <c r="R442" s="24" t="s">
        <v>115</v>
      </c>
      <c r="S442" s="20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</row>
    <row r="443" spans="1:74" s="2" customFormat="1" ht="18" customHeight="1" x14ac:dyDescent="0.25">
      <c r="A443" s="74">
        <v>22</v>
      </c>
      <c r="B443" s="70" t="s">
        <v>175</v>
      </c>
      <c r="C443" s="7">
        <v>0</v>
      </c>
      <c r="D443" s="7">
        <v>1</v>
      </c>
      <c r="E443" s="7">
        <v>4</v>
      </c>
      <c r="F443" s="7">
        <f>SUM(C443:E443)</f>
        <v>5</v>
      </c>
      <c r="G443" s="7">
        <v>3</v>
      </c>
      <c r="H443" s="43">
        <f t="shared" si="20"/>
        <v>0.16666666666666666</v>
      </c>
      <c r="I443" s="8" t="s">
        <v>16</v>
      </c>
      <c r="J443" s="9" t="s">
        <v>3289</v>
      </c>
      <c r="K443" s="10" t="s">
        <v>99</v>
      </c>
      <c r="L443" s="9" t="s">
        <v>139</v>
      </c>
      <c r="M443" s="9" t="s">
        <v>3287</v>
      </c>
      <c r="N443" s="11">
        <v>5</v>
      </c>
      <c r="O443" s="11" t="s">
        <v>477</v>
      </c>
      <c r="P443" s="9" t="s">
        <v>3290</v>
      </c>
      <c r="Q443" s="9" t="s">
        <v>157</v>
      </c>
      <c r="R443" s="24" t="s">
        <v>88</v>
      </c>
      <c r="S443" s="20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</row>
    <row r="444" spans="1:74" s="2" customFormat="1" ht="18" customHeight="1" x14ac:dyDescent="0.25">
      <c r="A444" s="74">
        <v>22</v>
      </c>
      <c r="B444" s="70" t="s">
        <v>2047</v>
      </c>
      <c r="C444" s="7">
        <v>1</v>
      </c>
      <c r="D444" s="7">
        <v>2</v>
      </c>
      <c r="E444" s="7">
        <v>2</v>
      </c>
      <c r="F444" s="7">
        <f t="shared" ref="F444:F465" si="23">C444+D444+E444</f>
        <v>5</v>
      </c>
      <c r="G444" s="7">
        <v>10</v>
      </c>
      <c r="H444" s="43">
        <f t="shared" si="20"/>
        <v>0.16666666666666666</v>
      </c>
      <c r="I444" s="8" t="s">
        <v>16</v>
      </c>
      <c r="J444" s="9" t="s">
        <v>2048</v>
      </c>
      <c r="K444" s="10" t="s">
        <v>392</v>
      </c>
      <c r="L444" s="9" t="s">
        <v>242</v>
      </c>
      <c r="M444" s="9" t="s">
        <v>2014</v>
      </c>
      <c r="N444" s="11">
        <v>5</v>
      </c>
      <c r="O444" s="11" t="s">
        <v>362</v>
      </c>
      <c r="P444" s="9" t="s">
        <v>2015</v>
      </c>
      <c r="Q444" s="9" t="s">
        <v>114</v>
      </c>
      <c r="R444" s="24" t="s">
        <v>139</v>
      </c>
      <c r="S444" s="20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</row>
    <row r="445" spans="1:74" s="2" customFormat="1" ht="18" customHeight="1" x14ac:dyDescent="0.25">
      <c r="A445" s="74">
        <v>22</v>
      </c>
      <c r="B445" s="70" t="s">
        <v>977</v>
      </c>
      <c r="C445" s="7">
        <v>3</v>
      </c>
      <c r="D445" s="7">
        <v>2</v>
      </c>
      <c r="E445" s="7">
        <v>0</v>
      </c>
      <c r="F445" s="7">
        <f t="shared" si="23"/>
        <v>5</v>
      </c>
      <c r="G445" s="7">
        <v>16</v>
      </c>
      <c r="H445" s="43">
        <f t="shared" si="20"/>
        <v>0.16666666666666666</v>
      </c>
      <c r="I445" s="8" t="s">
        <v>16</v>
      </c>
      <c r="J445" s="9" t="s">
        <v>3058</v>
      </c>
      <c r="K445" s="10" t="s">
        <v>476</v>
      </c>
      <c r="L445" s="9" t="s">
        <v>191</v>
      </c>
      <c r="M445" s="9" t="s">
        <v>3029</v>
      </c>
      <c r="N445" s="11">
        <v>5</v>
      </c>
      <c r="O445" s="11" t="s">
        <v>428</v>
      </c>
      <c r="P445" s="9" t="s">
        <v>2968</v>
      </c>
      <c r="Q445" s="9" t="s">
        <v>121</v>
      </c>
      <c r="R445" s="24" t="s">
        <v>43</v>
      </c>
      <c r="S445" s="20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</row>
    <row r="446" spans="1:74" s="2" customFormat="1" ht="18" customHeight="1" x14ac:dyDescent="0.25">
      <c r="A446" s="74">
        <v>22</v>
      </c>
      <c r="B446" s="70" t="s">
        <v>161</v>
      </c>
      <c r="C446" s="7">
        <v>1</v>
      </c>
      <c r="D446" s="7">
        <v>1</v>
      </c>
      <c r="E446" s="7">
        <v>3</v>
      </c>
      <c r="F446" s="7">
        <f t="shared" si="23"/>
        <v>5</v>
      </c>
      <c r="G446" s="7">
        <v>10</v>
      </c>
      <c r="H446" s="43">
        <f t="shared" si="20"/>
        <v>0.16666666666666666</v>
      </c>
      <c r="I446" s="8" t="s">
        <v>16</v>
      </c>
      <c r="J446" s="9" t="s">
        <v>948</v>
      </c>
      <c r="K446" s="10" t="s">
        <v>138</v>
      </c>
      <c r="L446" s="9" t="s">
        <v>139</v>
      </c>
      <c r="M446" s="9" t="s">
        <v>893</v>
      </c>
      <c r="N446" s="6">
        <v>5</v>
      </c>
      <c r="O446" s="6" t="s">
        <v>21</v>
      </c>
      <c r="P446" s="9" t="s">
        <v>894</v>
      </c>
      <c r="Q446" s="9" t="s">
        <v>157</v>
      </c>
      <c r="R446" s="24" t="s">
        <v>139</v>
      </c>
      <c r="S446" s="20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</row>
    <row r="447" spans="1:74" s="2" customFormat="1" ht="18" customHeight="1" x14ac:dyDescent="0.25">
      <c r="A447" s="74">
        <v>22</v>
      </c>
      <c r="B447" s="70" t="s">
        <v>367</v>
      </c>
      <c r="C447" s="7">
        <v>1</v>
      </c>
      <c r="D447" s="7">
        <v>0</v>
      </c>
      <c r="E447" s="7">
        <v>4</v>
      </c>
      <c r="F447" s="7">
        <f t="shared" si="23"/>
        <v>5</v>
      </c>
      <c r="G447" s="7">
        <v>10</v>
      </c>
      <c r="H447" s="43">
        <f t="shared" si="20"/>
        <v>0.16666666666666666</v>
      </c>
      <c r="I447" s="8" t="s">
        <v>16</v>
      </c>
      <c r="J447" s="9" t="s">
        <v>2603</v>
      </c>
      <c r="K447" s="10" t="s">
        <v>1641</v>
      </c>
      <c r="L447" s="9" t="s">
        <v>2604</v>
      </c>
      <c r="M447" s="9" t="s">
        <v>2580</v>
      </c>
      <c r="N447" s="11">
        <v>5</v>
      </c>
      <c r="O447" s="11" t="s">
        <v>2581</v>
      </c>
      <c r="P447" s="9" t="s">
        <v>2582</v>
      </c>
      <c r="Q447" s="9" t="s">
        <v>981</v>
      </c>
      <c r="R447" s="24" t="s">
        <v>300</v>
      </c>
      <c r="S447" s="20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</row>
    <row r="448" spans="1:74" s="2" customFormat="1" ht="18" customHeight="1" x14ac:dyDescent="0.25">
      <c r="A448" s="74">
        <v>22</v>
      </c>
      <c r="B448" s="70" t="s">
        <v>161</v>
      </c>
      <c r="C448" s="7">
        <v>2</v>
      </c>
      <c r="D448" s="7">
        <v>2</v>
      </c>
      <c r="E448" s="7">
        <v>1</v>
      </c>
      <c r="F448" s="7">
        <f t="shared" si="23"/>
        <v>5</v>
      </c>
      <c r="G448" s="7">
        <v>10</v>
      </c>
      <c r="H448" s="43">
        <f t="shared" si="20"/>
        <v>0.16666666666666666</v>
      </c>
      <c r="I448" s="8" t="s">
        <v>16</v>
      </c>
      <c r="J448" s="9" t="s">
        <v>700</v>
      </c>
      <c r="K448" s="10" t="s">
        <v>42</v>
      </c>
      <c r="L448" s="9" t="s">
        <v>139</v>
      </c>
      <c r="M448" s="9" t="s">
        <v>1333</v>
      </c>
      <c r="N448" s="11">
        <v>5</v>
      </c>
      <c r="O448" s="11" t="s">
        <v>327</v>
      </c>
      <c r="P448" s="9" t="s">
        <v>1340</v>
      </c>
      <c r="Q448" s="9" t="s">
        <v>114</v>
      </c>
      <c r="R448" s="24" t="s">
        <v>88</v>
      </c>
      <c r="S448" s="20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</row>
    <row r="449" spans="1:74" s="2" customFormat="1" ht="18" customHeight="1" x14ac:dyDescent="0.25">
      <c r="A449" s="74">
        <v>22</v>
      </c>
      <c r="B449" s="70" t="s">
        <v>380</v>
      </c>
      <c r="C449" s="7">
        <v>0</v>
      </c>
      <c r="D449" s="7">
        <v>1</v>
      </c>
      <c r="E449" s="7">
        <v>4</v>
      </c>
      <c r="F449" s="7">
        <f t="shared" si="23"/>
        <v>5</v>
      </c>
      <c r="G449" s="7">
        <v>11</v>
      </c>
      <c r="H449" s="43">
        <f t="shared" si="20"/>
        <v>0.16666666666666666</v>
      </c>
      <c r="I449" s="8" t="s">
        <v>16</v>
      </c>
      <c r="J449" s="9" t="s">
        <v>413</v>
      </c>
      <c r="K449" s="10" t="s">
        <v>369</v>
      </c>
      <c r="L449" s="9" t="s">
        <v>325</v>
      </c>
      <c r="M449" s="9" t="s">
        <v>4373</v>
      </c>
      <c r="N449" s="11">
        <v>5</v>
      </c>
      <c r="O449" s="11" t="s">
        <v>21</v>
      </c>
      <c r="P449" s="9" t="s">
        <v>2380</v>
      </c>
      <c r="Q449" s="9" t="s">
        <v>23</v>
      </c>
      <c r="R449" s="24" t="s">
        <v>88</v>
      </c>
      <c r="S449" s="20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</row>
    <row r="450" spans="1:74" s="2" customFormat="1" ht="18" customHeight="1" x14ac:dyDescent="0.25">
      <c r="A450" s="74">
        <v>22</v>
      </c>
      <c r="B450" s="70" t="s">
        <v>390</v>
      </c>
      <c r="C450" s="7">
        <v>1</v>
      </c>
      <c r="D450" s="7">
        <v>0</v>
      </c>
      <c r="E450" s="7">
        <v>4</v>
      </c>
      <c r="F450" s="7">
        <f t="shared" si="23"/>
        <v>5</v>
      </c>
      <c r="G450" s="7">
        <v>10</v>
      </c>
      <c r="H450" s="43">
        <f t="shared" si="20"/>
        <v>0.16666666666666666</v>
      </c>
      <c r="I450" s="8" t="s">
        <v>16</v>
      </c>
      <c r="J450" s="9" t="s">
        <v>949</v>
      </c>
      <c r="K450" s="10" t="s">
        <v>142</v>
      </c>
      <c r="L450" s="9" t="s">
        <v>43</v>
      </c>
      <c r="M450" s="9" t="s">
        <v>893</v>
      </c>
      <c r="N450" s="6">
        <v>5</v>
      </c>
      <c r="O450" s="6" t="s">
        <v>21</v>
      </c>
      <c r="P450" s="9" t="s">
        <v>894</v>
      </c>
      <c r="Q450" s="9" t="s">
        <v>157</v>
      </c>
      <c r="R450" s="24" t="s">
        <v>139</v>
      </c>
      <c r="S450" s="20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</row>
    <row r="451" spans="1:74" s="2" customFormat="1" ht="18" customHeight="1" x14ac:dyDescent="0.25">
      <c r="A451" s="74">
        <v>22</v>
      </c>
      <c r="B451" s="70" t="s">
        <v>148</v>
      </c>
      <c r="C451" s="7">
        <v>0</v>
      </c>
      <c r="D451" s="7">
        <v>2</v>
      </c>
      <c r="E451" s="7">
        <v>3</v>
      </c>
      <c r="F451" s="7">
        <f t="shared" si="23"/>
        <v>5</v>
      </c>
      <c r="G451" s="7">
        <v>7</v>
      </c>
      <c r="H451" s="43">
        <f t="shared" ref="H451:H514" si="24">F451/30</f>
        <v>0.16666666666666666</v>
      </c>
      <c r="I451" s="8" t="s">
        <v>16</v>
      </c>
      <c r="J451" s="9" t="s">
        <v>3977</v>
      </c>
      <c r="K451" s="10" t="s">
        <v>168</v>
      </c>
      <c r="L451" s="9" t="s">
        <v>160</v>
      </c>
      <c r="M451" s="9" t="s">
        <v>4371</v>
      </c>
      <c r="N451" s="11">
        <v>5</v>
      </c>
      <c r="O451" s="11" t="s">
        <v>59</v>
      </c>
      <c r="P451" s="9" t="s">
        <v>3980</v>
      </c>
      <c r="Q451" s="9" t="s">
        <v>157</v>
      </c>
      <c r="R451" s="24" t="s">
        <v>300</v>
      </c>
      <c r="S451" s="20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</row>
    <row r="452" spans="1:74" s="2" customFormat="1" ht="18" customHeight="1" x14ac:dyDescent="0.25">
      <c r="A452" s="74">
        <v>22</v>
      </c>
      <c r="B452" s="70" t="s">
        <v>169</v>
      </c>
      <c r="C452" s="7">
        <v>2</v>
      </c>
      <c r="D452" s="7">
        <v>1</v>
      </c>
      <c r="E452" s="7">
        <v>2</v>
      </c>
      <c r="F452" s="7">
        <f t="shared" si="23"/>
        <v>5</v>
      </c>
      <c r="G452" s="7">
        <v>6</v>
      </c>
      <c r="H452" s="43">
        <f t="shared" si="24"/>
        <v>0.16666666666666666</v>
      </c>
      <c r="I452" s="8" t="s">
        <v>16</v>
      </c>
      <c r="J452" s="9" t="s">
        <v>1183</v>
      </c>
      <c r="K452" s="10" t="s">
        <v>1184</v>
      </c>
      <c r="L452" s="9" t="s">
        <v>498</v>
      </c>
      <c r="M452" s="9" t="s">
        <v>4372</v>
      </c>
      <c r="N452" s="11">
        <v>5</v>
      </c>
      <c r="O452" s="11" t="s">
        <v>21</v>
      </c>
      <c r="P452" s="9" t="s">
        <v>1176</v>
      </c>
      <c r="Q452" s="9" t="s">
        <v>157</v>
      </c>
      <c r="R452" s="24" t="s">
        <v>245</v>
      </c>
      <c r="S452" s="20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</row>
    <row r="453" spans="1:74" s="2" customFormat="1" ht="18" customHeight="1" x14ac:dyDescent="0.25">
      <c r="A453" s="74">
        <v>22</v>
      </c>
      <c r="B453" s="70" t="s">
        <v>148</v>
      </c>
      <c r="C453" s="7">
        <v>0</v>
      </c>
      <c r="D453" s="7">
        <v>5</v>
      </c>
      <c r="E453" s="7">
        <v>0</v>
      </c>
      <c r="F453" s="7">
        <f t="shared" si="23"/>
        <v>5</v>
      </c>
      <c r="G453" s="7">
        <v>7</v>
      </c>
      <c r="H453" s="43">
        <f t="shared" si="24"/>
        <v>0.16666666666666666</v>
      </c>
      <c r="I453" s="8" t="s">
        <v>16</v>
      </c>
      <c r="J453" s="9" t="s">
        <v>2776</v>
      </c>
      <c r="K453" s="10" t="s">
        <v>214</v>
      </c>
      <c r="L453" s="9" t="s">
        <v>75</v>
      </c>
      <c r="M453" s="9" t="s">
        <v>4368</v>
      </c>
      <c r="N453" s="11">
        <v>5</v>
      </c>
      <c r="O453" s="11" t="s">
        <v>51</v>
      </c>
      <c r="P453" s="9" t="s">
        <v>2766</v>
      </c>
      <c r="Q453" s="9" t="s">
        <v>157</v>
      </c>
      <c r="R453" s="24" t="s">
        <v>181</v>
      </c>
      <c r="S453" s="20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</row>
    <row r="454" spans="1:74" s="2" customFormat="1" ht="18" customHeight="1" x14ac:dyDescent="0.25">
      <c r="A454" s="74">
        <v>22</v>
      </c>
      <c r="B454" s="70" t="s">
        <v>924</v>
      </c>
      <c r="C454" s="7">
        <v>0</v>
      </c>
      <c r="D454" s="7">
        <v>3</v>
      </c>
      <c r="E454" s="7">
        <v>2</v>
      </c>
      <c r="F454" s="7">
        <f t="shared" si="23"/>
        <v>5</v>
      </c>
      <c r="G454" s="7">
        <v>10</v>
      </c>
      <c r="H454" s="43">
        <f t="shared" si="24"/>
        <v>0.16666666666666666</v>
      </c>
      <c r="I454" s="8" t="s">
        <v>16</v>
      </c>
      <c r="J454" s="9" t="s">
        <v>4317</v>
      </c>
      <c r="K454" s="10" t="s">
        <v>268</v>
      </c>
      <c r="L454" s="9" t="s">
        <v>310</v>
      </c>
      <c r="M454" s="9" t="s">
        <v>4301</v>
      </c>
      <c r="N454" s="11">
        <v>5</v>
      </c>
      <c r="O454" s="11" t="s">
        <v>59</v>
      </c>
      <c r="P454" s="9" t="s">
        <v>4302</v>
      </c>
      <c r="Q454" s="9" t="s">
        <v>150</v>
      </c>
      <c r="R454" s="24" t="s">
        <v>35</v>
      </c>
      <c r="S454" s="20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</row>
    <row r="455" spans="1:74" s="2" customFormat="1" ht="18" customHeight="1" x14ac:dyDescent="0.25">
      <c r="A455" s="74">
        <v>22</v>
      </c>
      <c r="B455" s="70" t="s">
        <v>148</v>
      </c>
      <c r="C455" s="7">
        <v>0</v>
      </c>
      <c r="D455" s="7">
        <v>0</v>
      </c>
      <c r="E455" s="7">
        <v>5</v>
      </c>
      <c r="F455" s="7">
        <f t="shared" si="23"/>
        <v>5</v>
      </c>
      <c r="G455" s="7">
        <v>6</v>
      </c>
      <c r="H455" s="43">
        <f t="shared" si="24"/>
        <v>0.16666666666666666</v>
      </c>
      <c r="I455" s="8" t="s">
        <v>16</v>
      </c>
      <c r="J455" s="9" t="s">
        <v>1177</v>
      </c>
      <c r="K455" s="10" t="s">
        <v>595</v>
      </c>
      <c r="L455" s="9" t="s">
        <v>94</v>
      </c>
      <c r="M455" s="9" t="s">
        <v>4372</v>
      </c>
      <c r="N455" s="11">
        <v>5</v>
      </c>
      <c r="O455" s="11" t="s">
        <v>21</v>
      </c>
      <c r="P455" s="9" t="s">
        <v>1176</v>
      </c>
      <c r="Q455" s="9" t="s">
        <v>157</v>
      </c>
      <c r="R455" s="24" t="s">
        <v>245</v>
      </c>
      <c r="S455" s="20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</row>
    <row r="456" spans="1:74" s="2" customFormat="1" ht="18" customHeight="1" x14ac:dyDescent="0.3">
      <c r="A456" s="74">
        <v>22</v>
      </c>
      <c r="B456" s="70" t="s">
        <v>364</v>
      </c>
      <c r="C456" s="7">
        <v>2</v>
      </c>
      <c r="D456" s="7">
        <v>0</v>
      </c>
      <c r="E456" s="7">
        <v>3</v>
      </c>
      <c r="F456" s="7">
        <f t="shared" si="23"/>
        <v>5</v>
      </c>
      <c r="G456" s="7">
        <v>9</v>
      </c>
      <c r="H456" s="43">
        <f t="shared" si="24"/>
        <v>0.16666666666666666</v>
      </c>
      <c r="I456" s="8" t="s">
        <v>16</v>
      </c>
      <c r="J456" s="44" t="s">
        <v>365</v>
      </c>
      <c r="K456" s="46" t="s">
        <v>366</v>
      </c>
      <c r="L456" s="17" t="s">
        <v>118</v>
      </c>
      <c r="M456" s="9" t="s">
        <v>326</v>
      </c>
      <c r="N456" s="51">
        <v>5</v>
      </c>
      <c r="O456" s="56" t="s">
        <v>59</v>
      </c>
      <c r="P456" s="44" t="s">
        <v>341</v>
      </c>
      <c r="Q456" s="17" t="s">
        <v>342</v>
      </c>
      <c r="R456" s="103" t="s">
        <v>122</v>
      </c>
      <c r="S456" s="20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</row>
    <row r="457" spans="1:74" s="2" customFormat="1" ht="18" customHeight="1" x14ac:dyDescent="0.25">
      <c r="A457" s="74">
        <v>22</v>
      </c>
      <c r="B457" s="70" t="s">
        <v>334</v>
      </c>
      <c r="C457" s="7">
        <v>1</v>
      </c>
      <c r="D457" s="7">
        <v>2</v>
      </c>
      <c r="E457" s="7">
        <v>2</v>
      </c>
      <c r="F457" s="7">
        <f t="shared" si="23"/>
        <v>5</v>
      </c>
      <c r="G457" s="7">
        <v>11</v>
      </c>
      <c r="H457" s="43">
        <f t="shared" si="24"/>
        <v>0.16666666666666666</v>
      </c>
      <c r="I457" s="8" t="s">
        <v>16</v>
      </c>
      <c r="J457" s="9" t="s">
        <v>3090</v>
      </c>
      <c r="K457" s="10" t="s">
        <v>1703</v>
      </c>
      <c r="L457" s="9" t="s">
        <v>543</v>
      </c>
      <c r="M457" s="9" t="s">
        <v>3784</v>
      </c>
      <c r="N457" s="11">
        <v>5</v>
      </c>
      <c r="O457" s="11" t="s">
        <v>428</v>
      </c>
      <c r="P457" s="9" t="s">
        <v>3794</v>
      </c>
      <c r="Q457" s="9" t="s">
        <v>255</v>
      </c>
      <c r="R457" s="24" t="s">
        <v>3795</v>
      </c>
      <c r="S457" s="20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</row>
    <row r="458" spans="1:74" s="2" customFormat="1" ht="18" customHeight="1" x14ac:dyDescent="0.25">
      <c r="A458" s="74">
        <v>22</v>
      </c>
      <c r="B458" s="70" t="s">
        <v>169</v>
      </c>
      <c r="C458" s="7">
        <v>2</v>
      </c>
      <c r="D458" s="7">
        <v>2</v>
      </c>
      <c r="E458" s="7">
        <v>1</v>
      </c>
      <c r="F458" s="7">
        <f t="shared" si="23"/>
        <v>5</v>
      </c>
      <c r="G458" s="7">
        <v>1</v>
      </c>
      <c r="H458" s="43">
        <f t="shared" si="24"/>
        <v>0.16666666666666666</v>
      </c>
      <c r="I458" s="8" t="s">
        <v>16</v>
      </c>
      <c r="J458" s="9" t="s">
        <v>4137</v>
      </c>
      <c r="K458" s="10" t="s">
        <v>373</v>
      </c>
      <c r="L458" s="9" t="s">
        <v>38</v>
      </c>
      <c r="M458" s="9" t="s">
        <v>4138</v>
      </c>
      <c r="N458" s="11">
        <v>5</v>
      </c>
      <c r="O458" s="11" t="s">
        <v>21</v>
      </c>
      <c r="P458" s="9" t="s">
        <v>4139</v>
      </c>
      <c r="Q458" s="9" t="s">
        <v>299</v>
      </c>
      <c r="R458" s="24" t="s">
        <v>115</v>
      </c>
      <c r="S458" s="20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</row>
    <row r="459" spans="1:74" s="2" customFormat="1" ht="18" customHeight="1" x14ac:dyDescent="0.25">
      <c r="A459" s="74">
        <v>22</v>
      </c>
      <c r="B459" s="70" t="s">
        <v>166</v>
      </c>
      <c r="C459" s="7">
        <v>3</v>
      </c>
      <c r="D459" s="7">
        <v>1</v>
      </c>
      <c r="E459" s="7">
        <v>1</v>
      </c>
      <c r="F459" s="7">
        <f t="shared" si="23"/>
        <v>5</v>
      </c>
      <c r="G459" s="7">
        <v>4</v>
      </c>
      <c r="H459" s="43">
        <f t="shared" si="24"/>
        <v>0.16666666666666666</v>
      </c>
      <c r="I459" s="8" t="s">
        <v>16</v>
      </c>
      <c r="J459" s="9" t="s">
        <v>3179</v>
      </c>
      <c r="K459" s="10" t="s">
        <v>93</v>
      </c>
      <c r="L459" s="9" t="s">
        <v>68</v>
      </c>
      <c r="M459" s="9" t="s">
        <v>3602</v>
      </c>
      <c r="N459" s="11">
        <v>5</v>
      </c>
      <c r="O459" s="11" t="s">
        <v>59</v>
      </c>
      <c r="P459" s="9" t="s">
        <v>3603</v>
      </c>
      <c r="Q459" s="9" t="s">
        <v>157</v>
      </c>
      <c r="R459" s="24" t="s">
        <v>96</v>
      </c>
      <c r="S459" s="20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</row>
    <row r="460" spans="1:74" s="2" customFormat="1" ht="18" customHeight="1" x14ac:dyDescent="0.25">
      <c r="A460" s="74">
        <v>22</v>
      </c>
      <c r="B460" s="70" t="s">
        <v>2049</v>
      </c>
      <c r="C460" s="7">
        <v>0</v>
      </c>
      <c r="D460" s="7">
        <v>2</v>
      </c>
      <c r="E460" s="7">
        <v>3</v>
      </c>
      <c r="F460" s="7">
        <f t="shared" si="23"/>
        <v>5</v>
      </c>
      <c r="G460" s="7">
        <v>10</v>
      </c>
      <c r="H460" s="43">
        <f t="shared" si="24"/>
        <v>0.16666666666666666</v>
      </c>
      <c r="I460" s="8" t="s">
        <v>16</v>
      </c>
      <c r="J460" s="9" t="s">
        <v>639</v>
      </c>
      <c r="K460" s="10" t="s">
        <v>1924</v>
      </c>
      <c r="L460" s="9" t="s">
        <v>54</v>
      </c>
      <c r="M460" s="9" t="s">
        <v>2014</v>
      </c>
      <c r="N460" s="11">
        <v>5</v>
      </c>
      <c r="O460" s="11" t="s">
        <v>59</v>
      </c>
      <c r="P460" s="9" t="s">
        <v>2022</v>
      </c>
      <c r="Q460" s="9" t="s">
        <v>46</v>
      </c>
      <c r="R460" s="24" t="s">
        <v>50</v>
      </c>
      <c r="S460" s="20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</row>
    <row r="461" spans="1:74" s="2" customFormat="1" ht="18" customHeight="1" x14ac:dyDescent="0.25">
      <c r="A461" s="74">
        <v>22</v>
      </c>
      <c r="B461" s="70" t="s">
        <v>2050</v>
      </c>
      <c r="C461" s="7">
        <v>0</v>
      </c>
      <c r="D461" s="7">
        <v>2</v>
      </c>
      <c r="E461" s="7">
        <v>3</v>
      </c>
      <c r="F461" s="7">
        <f t="shared" si="23"/>
        <v>5</v>
      </c>
      <c r="G461" s="7">
        <v>10</v>
      </c>
      <c r="H461" s="43">
        <f t="shared" si="24"/>
        <v>0.16666666666666666</v>
      </c>
      <c r="I461" s="8" t="s">
        <v>16</v>
      </c>
      <c r="J461" s="9" t="s">
        <v>2051</v>
      </c>
      <c r="K461" s="10" t="s">
        <v>715</v>
      </c>
      <c r="L461" s="9" t="s">
        <v>43</v>
      </c>
      <c r="M461" s="9" t="s">
        <v>2014</v>
      </c>
      <c r="N461" s="11">
        <v>5</v>
      </c>
      <c r="O461" s="11" t="s">
        <v>165</v>
      </c>
      <c r="P461" s="9" t="s">
        <v>2015</v>
      </c>
      <c r="Q461" s="9" t="s">
        <v>114</v>
      </c>
      <c r="R461" s="24" t="s">
        <v>139</v>
      </c>
      <c r="S461" s="20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</row>
    <row r="462" spans="1:74" s="2" customFormat="1" ht="18" customHeight="1" x14ac:dyDescent="0.25">
      <c r="A462" s="74">
        <v>22</v>
      </c>
      <c r="B462" s="70" t="s">
        <v>364</v>
      </c>
      <c r="C462" s="7">
        <v>2</v>
      </c>
      <c r="D462" s="7">
        <v>3</v>
      </c>
      <c r="E462" s="7">
        <v>0</v>
      </c>
      <c r="F462" s="7">
        <f t="shared" si="23"/>
        <v>5</v>
      </c>
      <c r="G462" s="7">
        <v>13</v>
      </c>
      <c r="H462" s="43">
        <f t="shared" si="24"/>
        <v>0.16666666666666666</v>
      </c>
      <c r="I462" s="8" t="s">
        <v>16</v>
      </c>
      <c r="J462" s="9" t="s">
        <v>1235</v>
      </c>
      <c r="K462" s="10" t="s">
        <v>121</v>
      </c>
      <c r="L462" s="9" t="s">
        <v>58</v>
      </c>
      <c r="M462" s="4" t="s">
        <v>4370</v>
      </c>
      <c r="N462" s="11">
        <v>5</v>
      </c>
      <c r="O462" s="11" t="s">
        <v>1220</v>
      </c>
      <c r="P462" s="9" t="s">
        <v>1221</v>
      </c>
      <c r="Q462" s="9" t="s">
        <v>114</v>
      </c>
      <c r="R462" s="24" t="s">
        <v>181</v>
      </c>
      <c r="S462" s="20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</row>
    <row r="463" spans="1:74" s="2" customFormat="1" ht="18" customHeight="1" x14ac:dyDescent="0.25">
      <c r="A463" s="74">
        <v>22</v>
      </c>
      <c r="B463" s="70" t="s">
        <v>166</v>
      </c>
      <c r="C463" s="7">
        <v>3</v>
      </c>
      <c r="D463" s="7">
        <v>2</v>
      </c>
      <c r="E463" s="7">
        <v>0</v>
      </c>
      <c r="F463" s="7">
        <f t="shared" si="23"/>
        <v>5</v>
      </c>
      <c r="G463" s="7">
        <v>3</v>
      </c>
      <c r="H463" s="43">
        <f t="shared" si="24"/>
        <v>0.16666666666666666</v>
      </c>
      <c r="I463" s="8" t="s">
        <v>16</v>
      </c>
      <c r="J463" s="9" t="s">
        <v>1904</v>
      </c>
      <c r="K463" s="10" t="s">
        <v>1116</v>
      </c>
      <c r="L463" s="9" t="s">
        <v>160</v>
      </c>
      <c r="M463" s="9" t="s">
        <v>1898</v>
      </c>
      <c r="N463" s="11">
        <v>5</v>
      </c>
      <c r="O463" s="11" t="s">
        <v>59</v>
      </c>
      <c r="P463" s="9" t="s">
        <v>1899</v>
      </c>
      <c r="Q463" s="9" t="s">
        <v>299</v>
      </c>
      <c r="R463" s="24" t="s">
        <v>122</v>
      </c>
      <c r="S463" s="20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</row>
    <row r="464" spans="1:74" s="2" customFormat="1" ht="18" customHeight="1" x14ac:dyDescent="0.3">
      <c r="A464" s="74">
        <v>22</v>
      </c>
      <c r="B464" s="70" t="s">
        <v>367</v>
      </c>
      <c r="C464" s="7">
        <v>2</v>
      </c>
      <c r="D464" s="7">
        <v>2</v>
      </c>
      <c r="E464" s="7">
        <v>1</v>
      </c>
      <c r="F464" s="7">
        <f t="shared" si="23"/>
        <v>5</v>
      </c>
      <c r="G464" s="7">
        <v>9</v>
      </c>
      <c r="H464" s="43">
        <f t="shared" si="24"/>
        <v>0.16666666666666666</v>
      </c>
      <c r="I464" s="8" t="s">
        <v>16</v>
      </c>
      <c r="J464" s="44" t="s">
        <v>368</v>
      </c>
      <c r="K464" s="46" t="s">
        <v>369</v>
      </c>
      <c r="L464" s="17" t="s">
        <v>370</v>
      </c>
      <c r="M464" s="9" t="s">
        <v>326</v>
      </c>
      <c r="N464" s="51">
        <v>5</v>
      </c>
      <c r="O464" s="56" t="s">
        <v>331</v>
      </c>
      <c r="P464" s="44" t="s">
        <v>332</v>
      </c>
      <c r="Q464" s="17" t="s">
        <v>114</v>
      </c>
      <c r="R464" s="103" t="s">
        <v>171</v>
      </c>
      <c r="S464" s="20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</row>
    <row r="465" spans="1:74" s="2" customFormat="1" ht="18" customHeight="1" x14ac:dyDescent="0.25">
      <c r="A465" s="74">
        <v>22</v>
      </c>
      <c r="B465" s="70" t="s">
        <v>783</v>
      </c>
      <c r="C465" s="7">
        <v>1</v>
      </c>
      <c r="D465" s="7">
        <v>0</v>
      </c>
      <c r="E465" s="7">
        <v>4</v>
      </c>
      <c r="F465" s="7">
        <f t="shared" si="23"/>
        <v>5</v>
      </c>
      <c r="G465" s="7">
        <v>5</v>
      </c>
      <c r="H465" s="43">
        <f t="shared" si="24"/>
        <v>0.16666666666666666</v>
      </c>
      <c r="I465" s="8" t="s">
        <v>16</v>
      </c>
      <c r="J465" s="9" t="s">
        <v>784</v>
      </c>
      <c r="K465" s="10" t="s">
        <v>497</v>
      </c>
      <c r="L465" s="9" t="s">
        <v>118</v>
      </c>
      <c r="M465" s="9" t="s">
        <v>770</v>
      </c>
      <c r="N465" s="11">
        <v>5</v>
      </c>
      <c r="O465" s="11" t="s">
        <v>59</v>
      </c>
      <c r="P465" s="9" t="s">
        <v>776</v>
      </c>
      <c r="Q465" s="9" t="s">
        <v>186</v>
      </c>
      <c r="R465" s="24" t="s">
        <v>777</v>
      </c>
      <c r="S465" s="20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</row>
    <row r="466" spans="1:74" s="2" customFormat="1" ht="18" customHeight="1" x14ac:dyDescent="0.25">
      <c r="A466" s="74">
        <v>22</v>
      </c>
      <c r="B466" s="70" t="s">
        <v>153</v>
      </c>
      <c r="C466" s="7">
        <v>0</v>
      </c>
      <c r="D466" s="7">
        <v>5</v>
      </c>
      <c r="E466" s="7">
        <v>0</v>
      </c>
      <c r="F466" s="7">
        <f>SUM(C466:E466)</f>
        <v>5</v>
      </c>
      <c r="G466" s="7">
        <v>3</v>
      </c>
      <c r="H466" s="43">
        <f t="shared" si="24"/>
        <v>0.16666666666666666</v>
      </c>
      <c r="I466" s="8" t="s">
        <v>16</v>
      </c>
      <c r="J466" s="9" t="s">
        <v>3292</v>
      </c>
      <c r="K466" s="10" t="s">
        <v>275</v>
      </c>
      <c r="L466" s="9" t="s">
        <v>397</v>
      </c>
      <c r="M466" s="9" t="s">
        <v>3287</v>
      </c>
      <c r="N466" s="11">
        <v>5</v>
      </c>
      <c r="O466" s="11" t="s">
        <v>477</v>
      </c>
      <c r="P466" s="9" t="s">
        <v>3290</v>
      </c>
      <c r="Q466" s="9" t="s">
        <v>157</v>
      </c>
      <c r="R466" s="24" t="s">
        <v>88</v>
      </c>
      <c r="S466" s="20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</row>
    <row r="467" spans="1:74" s="2" customFormat="1" ht="18" customHeight="1" x14ac:dyDescent="0.25">
      <c r="A467" s="74">
        <v>22</v>
      </c>
      <c r="B467" s="70" t="s">
        <v>355</v>
      </c>
      <c r="C467" s="7">
        <v>1</v>
      </c>
      <c r="D467" s="7">
        <v>0</v>
      </c>
      <c r="E467" s="7">
        <v>4</v>
      </c>
      <c r="F467" s="7">
        <f t="shared" ref="F467:F530" si="25">C467+D467+E467</f>
        <v>5</v>
      </c>
      <c r="G467" s="7">
        <v>10</v>
      </c>
      <c r="H467" s="43">
        <f t="shared" si="24"/>
        <v>0.16666666666666666</v>
      </c>
      <c r="I467" s="8" t="s">
        <v>16</v>
      </c>
      <c r="J467" s="9" t="s">
        <v>2605</v>
      </c>
      <c r="K467" s="10" t="s">
        <v>387</v>
      </c>
      <c r="L467" s="9" t="s">
        <v>38</v>
      </c>
      <c r="M467" s="9" t="s">
        <v>2580</v>
      </c>
      <c r="N467" s="11">
        <v>5</v>
      </c>
      <c r="O467" s="11" t="s">
        <v>59</v>
      </c>
      <c r="P467" s="9" t="s">
        <v>2606</v>
      </c>
      <c r="Q467" s="9" t="s">
        <v>299</v>
      </c>
      <c r="R467" s="24" t="s">
        <v>35</v>
      </c>
      <c r="S467" s="20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</row>
    <row r="468" spans="1:74" s="2" customFormat="1" ht="18" customHeight="1" x14ac:dyDescent="0.25">
      <c r="A468" s="74">
        <v>22</v>
      </c>
      <c r="B468" s="70" t="s">
        <v>924</v>
      </c>
      <c r="C468" s="7">
        <v>0</v>
      </c>
      <c r="D468" s="7">
        <v>0</v>
      </c>
      <c r="E468" s="7">
        <v>5</v>
      </c>
      <c r="F468" s="7">
        <f t="shared" si="25"/>
        <v>5</v>
      </c>
      <c r="G468" s="7">
        <v>9</v>
      </c>
      <c r="H468" s="43">
        <f t="shared" si="24"/>
        <v>0.16666666666666666</v>
      </c>
      <c r="I468" s="8" t="s">
        <v>16</v>
      </c>
      <c r="J468" s="9" t="s">
        <v>3940</v>
      </c>
      <c r="K468" s="10" t="s">
        <v>93</v>
      </c>
      <c r="L468" s="9" t="s">
        <v>68</v>
      </c>
      <c r="M468" s="9" t="s">
        <v>3927</v>
      </c>
      <c r="N468" s="11">
        <v>5</v>
      </c>
      <c r="O468" s="11" t="s">
        <v>51</v>
      </c>
      <c r="P468" s="9" t="s">
        <v>3928</v>
      </c>
      <c r="Q468" s="9" t="s">
        <v>49</v>
      </c>
      <c r="R468" s="24" t="s">
        <v>24</v>
      </c>
      <c r="S468" s="20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</row>
    <row r="469" spans="1:74" s="2" customFormat="1" ht="18" customHeight="1" x14ac:dyDescent="0.25">
      <c r="A469" s="74">
        <v>22</v>
      </c>
      <c r="B469" s="70" t="s">
        <v>785</v>
      </c>
      <c r="C469" s="7">
        <v>2</v>
      </c>
      <c r="D469" s="7">
        <v>3</v>
      </c>
      <c r="E469" s="7">
        <v>0</v>
      </c>
      <c r="F469" s="7">
        <f t="shared" si="25"/>
        <v>5</v>
      </c>
      <c r="G469" s="7">
        <v>5</v>
      </c>
      <c r="H469" s="43">
        <f t="shared" si="24"/>
        <v>0.16666666666666666</v>
      </c>
      <c r="I469" s="8" t="s">
        <v>16</v>
      </c>
      <c r="J469" s="9" t="s">
        <v>786</v>
      </c>
      <c r="K469" s="10" t="s">
        <v>787</v>
      </c>
      <c r="L469" s="9" t="s">
        <v>788</v>
      </c>
      <c r="M469" s="9" t="s">
        <v>770</v>
      </c>
      <c r="N469" s="11">
        <v>5</v>
      </c>
      <c r="O469" s="11" t="s">
        <v>59</v>
      </c>
      <c r="P469" s="9" t="s">
        <v>776</v>
      </c>
      <c r="Q469" s="9" t="s">
        <v>186</v>
      </c>
      <c r="R469" s="24" t="s">
        <v>777</v>
      </c>
      <c r="S469" s="20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</row>
    <row r="470" spans="1:74" s="2" customFormat="1" ht="18" customHeight="1" x14ac:dyDescent="0.25">
      <c r="A470" s="74">
        <v>22</v>
      </c>
      <c r="B470" s="70" t="s">
        <v>367</v>
      </c>
      <c r="C470" s="7">
        <v>1</v>
      </c>
      <c r="D470" s="7">
        <v>2</v>
      </c>
      <c r="E470" s="7">
        <v>2</v>
      </c>
      <c r="F470" s="7">
        <f t="shared" si="25"/>
        <v>5</v>
      </c>
      <c r="G470" s="7">
        <v>10</v>
      </c>
      <c r="H470" s="43">
        <f t="shared" si="24"/>
        <v>0.16666666666666666</v>
      </c>
      <c r="I470" s="8" t="s">
        <v>16</v>
      </c>
      <c r="J470" s="9" t="s">
        <v>4318</v>
      </c>
      <c r="K470" s="10" t="s">
        <v>4319</v>
      </c>
      <c r="L470" s="9" t="s">
        <v>85</v>
      </c>
      <c r="M470" s="9" t="s">
        <v>4301</v>
      </c>
      <c r="N470" s="11">
        <v>5</v>
      </c>
      <c r="O470" s="11" t="s">
        <v>59</v>
      </c>
      <c r="P470" s="9" t="s">
        <v>4302</v>
      </c>
      <c r="Q470" s="9" t="s">
        <v>150</v>
      </c>
      <c r="R470" s="24" t="s">
        <v>35</v>
      </c>
      <c r="S470" s="20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</row>
    <row r="471" spans="1:74" s="2" customFormat="1" ht="18" customHeight="1" x14ac:dyDescent="0.25">
      <c r="A471" s="74">
        <v>22</v>
      </c>
      <c r="B471" s="70" t="s">
        <v>377</v>
      </c>
      <c r="C471" s="7">
        <v>1</v>
      </c>
      <c r="D471" s="7">
        <v>1</v>
      </c>
      <c r="E471" s="7">
        <v>3</v>
      </c>
      <c r="F471" s="7">
        <f t="shared" si="25"/>
        <v>5</v>
      </c>
      <c r="G471" s="7">
        <v>8</v>
      </c>
      <c r="H471" s="43">
        <f t="shared" si="24"/>
        <v>0.16666666666666666</v>
      </c>
      <c r="I471" s="8" t="s">
        <v>16</v>
      </c>
      <c r="J471" s="9" t="s">
        <v>1621</v>
      </c>
      <c r="K471" s="10" t="s">
        <v>168</v>
      </c>
      <c r="L471" s="9" t="s">
        <v>115</v>
      </c>
      <c r="M471" s="9" t="s">
        <v>1602</v>
      </c>
      <c r="N471" s="11">
        <v>5</v>
      </c>
      <c r="O471" s="11" t="s">
        <v>51</v>
      </c>
      <c r="P471" s="9" t="s">
        <v>1603</v>
      </c>
      <c r="Q471" s="9" t="s">
        <v>715</v>
      </c>
      <c r="R471" s="24" t="s">
        <v>139</v>
      </c>
      <c r="S471" s="20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</row>
    <row r="472" spans="1:74" s="2" customFormat="1" ht="18" customHeight="1" x14ac:dyDescent="0.25">
      <c r="A472" s="74">
        <v>22</v>
      </c>
      <c r="B472" s="70" t="s">
        <v>382</v>
      </c>
      <c r="C472" s="7">
        <v>0</v>
      </c>
      <c r="D472" s="7">
        <v>4</v>
      </c>
      <c r="E472" s="7">
        <v>1</v>
      </c>
      <c r="F472" s="7">
        <f t="shared" si="25"/>
        <v>5</v>
      </c>
      <c r="G472" s="7">
        <v>10</v>
      </c>
      <c r="H472" s="43">
        <f t="shared" si="24"/>
        <v>0.16666666666666666</v>
      </c>
      <c r="I472" s="8" t="s">
        <v>16</v>
      </c>
      <c r="J472" s="9" t="s">
        <v>2607</v>
      </c>
      <c r="K472" s="10" t="s">
        <v>49</v>
      </c>
      <c r="L472" s="9" t="s">
        <v>225</v>
      </c>
      <c r="M472" s="9" t="s">
        <v>2580</v>
      </c>
      <c r="N472" s="11">
        <v>5</v>
      </c>
      <c r="O472" s="11" t="s">
        <v>21</v>
      </c>
      <c r="P472" s="9" t="s">
        <v>2587</v>
      </c>
      <c r="Q472" s="9" t="s">
        <v>408</v>
      </c>
      <c r="R472" s="24" t="s">
        <v>347</v>
      </c>
      <c r="S472" s="20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</row>
    <row r="473" spans="1:74" s="2" customFormat="1" ht="18" customHeight="1" x14ac:dyDescent="0.25">
      <c r="A473" s="74">
        <v>22</v>
      </c>
      <c r="B473" s="70" t="s">
        <v>323</v>
      </c>
      <c r="C473" s="7">
        <v>0</v>
      </c>
      <c r="D473" s="7">
        <v>4</v>
      </c>
      <c r="E473" s="7">
        <v>1</v>
      </c>
      <c r="F473" s="7">
        <f t="shared" si="25"/>
        <v>5</v>
      </c>
      <c r="G473" s="7">
        <v>9</v>
      </c>
      <c r="H473" s="43">
        <f t="shared" si="24"/>
        <v>0.16666666666666666</v>
      </c>
      <c r="I473" s="8" t="s">
        <v>16</v>
      </c>
      <c r="J473" s="9" t="s">
        <v>2447</v>
      </c>
      <c r="K473" s="10" t="s">
        <v>2057</v>
      </c>
      <c r="L473" s="9" t="s">
        <v>2448</v>
      </c>
      <c r="M473" s="9" t="s">
        <v>2434</v>
      </c>
      <c r="N473" s="11">
        <v>5</v>
      </c>
      <c r="O473" s="11" t="s">
        <v>59</v>
      </c>
      <c r="P473" s="9" t="s">
        <v>2435</v>
      </c>
      <c r="Q473" s="9" t="s">
        <v>150</v>
      </c>
      <c r="R473" s="24" t="s">
        <v>94</v>
      </c>
      <c r="S473" s="20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</row>
    <row r="474" spans="1:74" s="2" customFormat="1" ht="18" customHeight="1" x14ac:dyDescent="0.25">
      <c r="A474" s="74">
        <v>22</v>
      </c>
      <c r="B474" s="70" t="s">
        <v>961</v>
      </c>
      <c r="C474" s="7">
        <v>1</v>
      </c>
      <c r="D474" s="7">
        <v>3</v>
      </c>
      <c r="E474" s="7">
        <v>1</v>
      </c>
      <c r="F474" s="7">
        <f t="shared" si="25"/>
        <v>5</v>
      </c>
      <c r="G474" s="7">
        <v>16</v>
      </c>
      <c r="H474" s="43">
        <f t="shared" si="24"/>
        <v>0.16666666666666666</v>
      </c>
      <c r="I474" s="8" t="s">
        <v>16</v>
      </c>
      <c r="J474" s="9" t="s">
        <v>3059</v>
      </c>
      <c r="K474" s="10" t="s">
        <v>311</v>
      </c>
      <c r="L474" s="9" t="s">
        <v>225</v>
      </c>
      <c r="M474" s="9" t="s">
        <v>3029</v>
      </c>
      <c r="N474" s="11">
        <v>5</v>
      </c>
      <c r="O474" s="11" t="s">
        <v>428</v>
      </c>
      <c r="P474" s="9" t="s">
        <v>2968</v>
      </c>
      <c r="Q474" s="9" t="s">
        <v>121</v>
      </c>
      <c r="R474" s="24" t="s">
        <v>43</v>
      </c>
      <c r="S474" s="20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</row>
    <row r="475" spans="1:74" s="2" customFormat="1" ht="18" customHeight="1" x14ac:dyDescent="0.25">
      <c r="A475" s="74">
        <v>22</v>
      </c>
      <c r="B475" s="70" t="s">
        <v>380</v>
      </c>
      <c r="C475" s="7">
        <v>0</v>
      </c>
      <c r="D475" s="7">
        <v>5</v>
      </c>
      <c r="E475" s="7">
        <v>0</v>
      </c>
      <c r="F475" s="7">
        <f t="shared" si="25"/>
        <v>5</v>
      </c>
      <c r="G475" s="7">
        <v>6</v>
      </c>
      <c r="H475" s="43">
        <f t="shared" si="24"/>
        <v>0.16666666666666666</v>
      </c>
      <c r="I475" s="8" t="s">
        <v>16</v>
      </c>
      <c r="J475" s="9" t="s">
        <v>2987</v>
      </c>
      <c r="K475" s="10" t="s">
        <v>63</v>
      </c>
      <c r="L475" s="9" t="s">
        <v>543</v>
      </c>
      <c r="M475" s="9" t="s">
        <v>2978</v>
      </c>
      <c r="N475" s="11">
        <v>5</v>
      </c>
      <c r="O475" s="11" t="s">
        <v>165</v>
      </c>
      <c r="P475" s="9" t="s">
        <v>284</v>
      </c>
      <c r="Q475" s="9" t="s">
        <v>157</v>
      </c>
      <c r="R475" s="24" t="s">
        <v>115</v>
      </c>
      <c r="S475" s="20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</row>
    <row r="476" spans="1:74" s="2" customFormat="1" ht="18" customHeight="1" x14ac:dyDescent="0.25">
      <c r="A476" s="74">
        <v>22</v>
      </c>
      <c r="B476" s="70" t="s">
        <v>950</v>
      </c>
      <c r="C476" s="7">
        <v>0</v>
      </c>
      <c r="D476" s="7">
        <v>3</v>
      </c>
      <c r="E476" s="7">
        <v>2</v>
      </c>
      <c r="F476" s="7">
        <f t="shared" si="25"/>
        <v>5</v>
      </c>
      <c r="G476" s="7">
        <v>10</v>
      </c>
      <c r="H476" s="43">
        <f t="shared" si="24"/>
        <v>0.16666666666666666</v>
      </c>
      <c r="I476" s="8" t="s">
        <v>16</v>
      </c>
      <c r="J476" s="9" t="s">
        <v>951</v>
      </c>
      <c r="K476" s="10" t="s">
        <v>311</v>
      </c>
      <c r="L476" s="9"/>
      <c r="M476" s="9" t="s">
        <v>893</v>
      </c>
      <c r="N476" s="6">
        <v>5</v>
      </c>
      <c r="O476" s="6" t="s">
        <v>21</v>
      </c>
      <c r="P476" s="9" t="s">
        <v>894</v>
      </c>
      <c r="Q476" s="9" t="s">
        <v>157</v>
      </c>
      <c r="R476" s="24" t="s">
        <v>139</v>
      </c>
      <c r="S476" s="20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</row>
    <row r="477" spans="1:74" s="2" customFormat="1" ht="18" customHeight="1" x14ac:dyDescent="0.3">
      <c r="A477" s="74">
        <v>22</v>
      </c>
      <c r="B477" s="70" t="s">
        <v>371</v>
      </c>
      <c r="C477" s="7">
        <v>0</v>
      </c>
      <c r="D477" s="7">
        <v>2</v>
      </c>
      <c r="E477" s="7">
        <v>3</v>
      </c>
      <c r="F477" s="7">
        <f t="shared" si="25"/>
        <v>5</v>
      </c>
      <c r="G477" s="7">
        <v>9</v>
      </c>
      <c r="H477" s="43">
        <f t="shared" si="24"/>
        <v>0.16666666666666666</v>
      </c>
      <c r="I477" s="8" t="s">
        <v>16</v>
      </c>
      <c r="J477" s="44" t="s">
        <v>372</v>
      </c>
      <c r="K477" s="46" t="s">
        <v>373</v>
      </c>
      <c r="L477" s="17" t="s">
        <v>374</v>
      </c>
      <c r="M477" s="9" t="s">
        <v>326</v>
      </c>
      <c r="N477" s="51">
        <v>5</v>
      </c>
      <c r="O477" s="56" t="s">
        <v>331</v>
      </c>
      <c r="P477" s="44" t="s">
        <v>332</v>
      </c>
      <c r="Q477" s="17" t="s">
        <v>114</v>
      </c>
      <c r="R477" s="103" t="s">
        <v>171</v>
      </c>
      <c r="S477" s="20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</row>
    <row r="478" spans="1:74" s="2" customFormat="1" ht="18" customHeight="1" x14ac:dyDescent="0.25">
      <c r="A478" s="74">
        <v>22</v>
      </c>
      <c r="B478" s="70" t="s">
        <v>161</v>
      </c>
      <c r="C478" s="7">
        <v>2</v>
      </c>
      <c r="D478" s="7">
        <v>3</v>
      </c>
      <c r="E478" s="7">
        <v>0</v>
      </c>
      <c r="F478" s="7">
        <f t="shared" si="25"/>
        <v>5</v>
      </c>
      <c r="G478" s="7">
        <v>6</v>
      </c>
      <c r="H478" s="43">
        <f t="shared" si="24"/>
        <v>0.16666666666666666</v>
      </c>
      <c r="I478" s="8" t="s">
        <v>16</v>
      </c>
      <c r="J478" s="9" t="s">
        <v>2988</v>
      </c>
      <c r="K478" s="10" t="s">
        <v>314</v>
      </c>
      <c r="L478" s="9" t="s">
        <v>187</v>
      </c>
      <c r="M478" s="9" t="s">
        <v>2978</v>
      </c>
      <c r="N478" s="11">
        <v>5</v>
      </c>
      <c r="O478" s="11" t="s">
        <v>51</v>
      </c>
      <c r="P478" s="9" t="s">
        <v>2888</v>
      </c>
      <c r="Q478" s="9" t="s">
        <v>142</v>
      </c>
      <c r="R478" s="24" t="s">
        <v>184</v>
      </c>
      <c r="S478" s="20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</row>
    <row r="479" spans="1:74" s="2" customFormat="1" ht="18" customHeight="1" x14ac:dyDescent="0.25">
      <c r="A479" s="74">
        <v>23</v>
      </c>
      <c r="B479" s="70" t="s">
        <v>169</v>
      </c>
      <c r="C479" s="7">
        <v>0</v>
      </c>
      <c r="D479" s="7">
        <v>4</v>
      </c>
      <c r="E479" s="7">
        <v>0</v>
      </c>
      <c r="F479" s="7">
        <f t="shared" si="25"/>
        <v>4</v>
      </c>
      <c r="G479" s="7">
        <v>10</v>
      </c>
      <c r="H479" s="43">
        <f t="shared" si="24"/>
        <v>0.13333333333333333</v>
      </c>
      <c r="I479" s="8" t="s">
        <v>16</v>
      </c>
      <c r="J479" s="9" t="s">
        <v>2449</v>
      </c>
      <c r="K479" s="10" t="s">
        <v>67</v>
      </c>
      <c r="L479" s="9" t="s">
        <v>171</v>
      </c>
      <c r="M479" s="9" t="s">
        <v>2434</v>
      </c>
      <c r="N479" s="11">
        <v>5</v>
      </c>
      <c r="O479" s="11" t="s">
        <v>59</v>
      </c>
      <c r="P479" s="9" t="s">
        <v>2435</v>
      </c>
      <c r="Q479" s="9" t="s">
        <v>150</v>
      </c>
      <c r="R479" s="24" t="s">
        <v>94</v>
      </c>
      <c r="S479" s="20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</row>
    <row r="480" spans="1:74" s="2" customFormat="1" ht="18" customHeight="1" x14ac:dyDescent="0.25">
      <c r="A480" s="74">
        <v>23</v>
      </c>
      <c r="B480" s="70" t="s">
        <v>800</v>
      </c>
      <c r="C480" s="7">
        <v>0</v>
      </c>
      <c r="D480" s="7">
        <v>0</v>
      </c>
      <c r="E480" s="7">
        <v>4</v>
      </c>
      <c r="F480" s="7">
        <f t="shared" si="25"/>
        <v>4</v>
      </c>
      <c r="G480" s="7">
        <v>11</v>
      </c>
      <c r="H480" s="43">
        <f t="shared" si="24"/>
        <v>0.13333333333333333</v>
      </c>
      <c r="I480" s="8" t="s">
        <v>16</v>
      </c>
      <c r="J480" s="9" t="s">
        <v>2052</v>
      </c>
      <c r="K480" s="10" t="s">
        <v>418</v>
      </c>
      <c r="L480" s="9" t="s">
        <v>118</v>
      </c>
      <c r="M480" s="9" t="s">
        <v>2014</v>
      </c>
      <c r="N480" s="11">
        <v>5</v>
      </c>
      <c r="O480" s="11" t="s">
        <v>21</v>
      </c>
      <c r="P480" s="9" t="s">
        <v>2034</v>
      </c>
      <c r="Q480" s="9" t="s">
        <v>157</v>
      </c>
      <c r="R480" s="24" t="s">
        <v>94</v>
      </c>
      <c r="S480" s="20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</row>
    <row r="481" spans="1:74" s="2" customFormat="1" ht="18" customHeight="1" x14ac:dyDescent="0.25">
      <c r="A481" s="74">
        <v>23</v>
      </c>
      <c r="B481" s="70" t="s">
        <v>161</v>
      </c>
      <c r="C481" s="7">
        <v>0</v>
      </c>
      <c r="D481" s="7">
        <v>2</v>
      </c>
      <c r="E481" s="7">
        <v>2</v>
      </c>
      <c r="F481" s="7">
        <f t="shared" si="25"/>
        <v>4</v>
      </c>
      <c r="G481" s="7">
        <v>10</v>
      </c>
      <c r="H481" s="43">
        <f t="shared" si="24"/>
        <v>0.13333333333333333</v>
      </c>
      <c r="I481" s="8" t="s">
        <v>16</v>
      </c>
      <c r="J481" s="9" t="s">
        <v>1692</v>
      </c>
      <c r="K481" s="10" t="s">
        <v>168</v>
      </c>
      <c r="L481" s="9" t="s">
        <v>139</v>
      </c>
      <c r="M481" s="9" t="s">
        <v>1676</v>
      </c>
      <c r="N481" s="11">
        <v>5</v>
      </c>
      <c r="O481" s="11" t="s">
        <v>21</v>
      </c>
      <c r="P481" s="9" t="s">
        <v>1677</v>
      </c>
      <c r="Q481" s="9" t="s">
        <v>255</v>
      </c>
      <c r="R481" s="24" t="s">
        <v>115</v>
      </c>
      <c r="S481" s="20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</row>
    <row r="482" spans="1:74" s="2" customFormat="1" ht="18" customHeight="1" x14ac:dyDescent="0.25">
      <c r="A482" s="74">
        <v>23</v>
      </c>
      <c r="B482" s="70" t="s">
        <v>959</v>
      </c>
      <c r="C482" s="7">
        <v>2</v>
      </c>
      <c r="D482" s="7">
        <v>0</v>
      </c>
      <c r="E482" s="7">
        <v>2</v>
      </c>
      <c r="F482" s="7">
        <f t="shared" si="25"/>
        <v>4</v>
      </c>
      <c r="G482" s="7">
        <v>11</v>
      </c>
      <c r="H482" s="43">
        <f t="shared" si="24"/>
        <v>0.13333333333333333</v>
      </c>
      <c r="I482" s="8" t="s">
        <v>16</v>
      </c>
      <c r="J482" s="9" t="s">
        <v>960</v>
      </c>
      <c r="K482" s="10" t="s">
        <v>954</v>
      </c>
      <c r="L482" s="9" t="s">
        <v>439</v>
      </c>
      <c r="M482" s="9" t="s">
        <v>893</v>
      </c>
      <c r="N482" s="6">
        <v>5</v>
      </c>
      <c r="O482" s="6" t="s">
        <v>21</v>
      </c>
      <c r="P482" s="9" t="s">
        <v>894</v>
      </c>
      <c r="Q482" s="9" t="s">
        <v>157</v>
      </c>
      <c r="R482" s="24" t="s">
        <v>139</v>
      </c>
      <c r="S482" s="20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</row>
    <row r="483" spans="1:74" s="2" customFormat="1" ht="18" customHeight="1" x14ac:dyDescent="0.25">
      <c r="A483" s="74">
        <v>23</v>
      </c>
      <c r="B483" s="70" t="s">
        <v>172</v>
      </c>
      <c r="C483" s="7">
        <v>0</v>
      </c>
      <c r="D483" s="7">
        <v>1</v>
      </c>
      <c r="E483" s="7">
        <v>3</v>
      </c>
      <c r="F483" s="7">
        <f t="shared" si="25"/>
        <v>4</v>
      </c>
      <c r="G483" s="7">
        <v>10</v>
      </c>
      <c r="H483" s="43">
        <f t="shared" si="24"/>
        <v>0.13333333333333333</v>
      </c>
      <c r="I483" s="8" t="s">
        <v>16</v>
      </c>
      <c r="J483" s="9" t="s">
        <v>2450</v>
      </c>
      <c r="K483" s="10" t="s">
        <v>867</v>
      </c>
      <c r="L483" s="9" t="s">
        <v>242</v>
      </c>
      <c r="M483" s="9" t="s">
        <v>2434</v>
      </c>
      <c r="N483" s="11">
        <v>5</v>
      </c>
      <c r="O483" s="11" t="s">
        <v>59</v>
      </c>
      <c r="P483" s="9" t="s">
        <v>2435</v>
      </c>
      <c r="Q483" s="9" t="s">
        <v>150</v>
      </c>
      <c r="R483" s="24" t="s">
        <v>94</v>
      </c>
      <c r="S483" s="20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</row>
    <row r="484" spans="1:74" s="2" customFormat="1" ht="18" customHeight="1" x14ac:dyDescent="0.25">
      <c r="A484" s="74">
        <v>23</v>
      </c>
      <c r="B484" s="70" t="s">
        <v>355</v>
      </c>
      <c r="C484" s="7">
        <v>1</v>
      </c>
      <c r="D484" s="7">
        <v>0</v>
      </c>
      <c r="E484" s="7">
        <v>3</v>
      </c>
      <c r="F484" s="7">
        <f t="shared" si="25"/>
        <v>4</v>
      </c>
      <c r="G484" s="7">
        <v>8</v>
      </c>
      <c r="H484" s="43">
        <f t="shared" si="24"/>
        <v>0.13333333333333333</v>
      </c>
      <c r="I484" s="8" t="s">
        <v>16</v>
      </c>
      <c r="J484" s="9" t="s">
        <v>3702</v>
      </c>
      <c r="K484" s="10" t="s">
        <v>49</v>
      </c>
      <c r="L484" s="9" t="s">
        <v>300</v>
      </c>
      <c r="M484" s="4" t="s">
        <v>3691</v>
      </c>
      <c r="N484" s="11">
        <v>5</v>
      </c>
      <c r="O484" s="11" t="s">
        <v>362</v>
      </c>
      <c r="P484" s="9" t="s">
        <v>3692</v>
      </c>
      <c r="Q484" s="9" t="s">
        <v>299</v>
      </c>
      <c r="R484" s="24" t="s">
        <v>96</v>
      </c>
      <c r="S484" s="20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</row>
    <row r="485" spans="1:74" s="2" customFormat="1" ht="18" customHeight="1" x14ac:dyDescent="0.25">
      <c r="A485" s="74">
        <v>23</v>
      </c>
      <c r="B485" s="70" t="s">
        <v>380</v>
      </c>
      <c r="C485" s="7">
        <v>0</v>
      </c>
      <c r="D485" s="7">
        <v>2</v>
      </c>
      <c r="E485" s="7">
        <v>2</v>
      </c>
      <c r="F485" s="7">
        <f t="shared" si="25"/>
        <v>4</v>
      </c>
      <c r="G485" s="7">
        <v>10</v>
      </c>
      <c r="H485" s="43">
        <f t="shared" si="24"/>
        <v>0.13333333333333333</v>
      </c>
      <c r="I485" s="8" t="s">
        <v>16</v>
      </c>
      <c r="J485" s="9" t="s">
        <v>3200</v>
      </c>
      <c r="K485" s="10" t="s">
        <v>438</v>
      </c>
      <c r="L485" s="9" t="s">
        <v>75</v>
      </c>
      <c r="M485" s="9" t="s">
        <v>3187</v>
      </c>
      <c r="N485" s="11">
        <v>5</v>
      </c>
      <c r="O485" s="11" t="s">
        <v>51</v>
      </c>
      <c r="P485" s="9" t="s">
        <v>3191</v>
      </c>
      <c r="Q485" s="9" t="s">
        <v>322</v>
      </c>
      <c r="R485" s="24" t="s">
        <v>122</v>
      </c>
      <c r="S485" s="20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</row>
    <row r="486" spans="1:74" s="2" customFormat="1" ht="18" customHeight="1" x14ac:dyDescent="0.25">
      <c r="A486" s="74">
        <v>23</v>
      </c>
      <c r="B486" s="70" t="s">
        <v>793</v>
      </c>
      <c r="C486" s="7">
        <v>1</v>
      </c>
      <c r="D486" s="7">
        <v>1</v>
      </c>
      <c r="E486" s="7">
        <v>2</v>
      </c>
      <c r="F486" s="7">
        <f t="shared" si="25"/>
        <v>4</v>
      </c>
      <c r="G486" s="7">
        <v>6</v>
      </c>
      <c r="H486" s="43">
        <f t="shared" si="24"/>
        <v>0.13333333333333333</v>
      </c>
      <c r="I486" s="8" t="s">
        <v>16</v>
      </c>
      <c r="J486" s="9" t="s">
        <v>794</v>
      </c>
      <c r="K486" s="10" t="s">
        <v>138</v>
      </c>
      <c r="L486" s="9" t="s">
        <v>139</v>
      </c>
      <c r="M486" s="9" t="s">
        <v>770</v>
      </c>
      <c r="N486" s="11" t="s">
        <v>4367</v>
      </c>
      <c r="O486" s="11" t="s">
        <v>59</v>
      </c>
      <c r="P486" s="9" t="s">
        <v>791</v>
      </c>
      <c r="Q486" s="9" t="s">
        <v>792</v>
      </c>
      <c r="R486" s="24" t="s">
        <v>300</v>
      </c>
      <c r="S486" s="20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</row>
    <row r="487" spans="1:74" s="2" customFormat="1" ht="18" customHeight="1" x14ac:dyDescent="0.25">
      <c r="A487" s="74">
        <v>23</v>
      </c>
      <c r="B487" s="70" t="s">
        <v>172</v>
      </c>
      <c r="C487" s="7">
        <v>1</v>
      </c>
      <c r="D487" s="7">
        <v>2</v>
      </c>
      <c r="E487" s="7">
        <v>1</v>
      </c>
      <c r="F487" s="7">
        <f t="shared" si="25"/>
        <v>4</v>
      </c>
      <c r="G487" s="7">
        <v>2</v>
      </c>
      <c r="H487" s="43">
        <f t="shared" si="24"/>
        <v>0.13333333333333333</v>
      </c>
      <c r="I487" s="8" t="s">
        <v>16</v>
      </c>
      <c r="J487" s="9" t="s">
        <v>4140</v>
      </c>
      <c r="K487" s="10" t="s">
        <v>268</v>
      </c>
      <c r="L487" s="9" t="s">
        <v>50</v>
      </c>
      <c r="M487" s="9" t="s">
        <v>4138</v>
      </c>
      <c r="N487" s="11">
        <v>5</v>
      </c>
      <c r="O487" s="11" t="s">
        <v>51</v>
      </c>
      <c r="P487" s="9" t="s">
        <v>4141</v>
      </c>
      <c r="Q487" s="9" t="s">
        <v>23</v>
      </c>
      <c r="R487" s="24" t="s">
        <v>132</v>
      </c>
      <c r="S487" s="20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</row>
    <row r="488" spans="1:74" s="2" customFormat="1" ht="18" customHeight="1" x14ac:dyDescent="0.25">
      <c r="A488" s="74">
        <v>23</v>
      </c>
      <c r="B488" s="70" t="s">
        <v>153</v>
      </c>
      <c r="C488" s="7">
        <v>0</v>
      </c>
      <c r="D488" s="7">
        <v>4</v>
      </c>
      <c r="E488" s="7">
        <v>0</v>
      </c>
      <c r="F488" s="7">
        <f t="shared" si="25"/>
        <v>4</v>
      </c>
      <c r="G488" s="7">
        <v>11</v>
      </c>
      <c r="H488" s="43">
        <f t="shared" si="24"/>
        <v>0.13333333333333333</v>
      </c>
      <c r="I488" s="8" t="s">
        <v>16</v>
      </c>
      <c r="J488" s="9" t="s">
        <v>2608</v>
      </c>
      <c r="K488" s="10" t="s">
        <v>418</v>
      </c>
      <c r="L488" s="9" t="s">
        <v>2609</v>
      </c>
      <c r="M488" s="9" t="s">
        <v>2580</v>
      </c>
      <c r="N488" s="11">
        <v>5</v>
      </c>
      <c r="O488" s="11" t="s">
        <v>2581</v>
      </c>
      <c r="P488" s="9" t="s">
        <v>2582</v>
      </c>
      <c r="Q488" s="9" t="s">
        <v>981</v>
      </c>
      <c r="R488" s="24" t="s">
        <v>300</v>
      </c>
      <c r="S488" s="20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</row>
    <row r="489" spans="1:74" s="2" customFormat="1" ht="18" customHeight="1" x14ac:dyDescent="0.25">
      <c r="A489" s="74">
        <v>23</v>
      </c>
      <c r="B489" s="70" t="s">
        <v>158</v>
      </c>
      <c r="C489" s="7">
        <v>2</v>
      </c>
      <c r="D489" s="7">
        <v>1</v>
      </c>
      <c r="E489" s="7">
        <v>1</v>
      </c>
      <c r="F489" s="7">
        <f t="shared" si="25"/>
        <v>4</v>
      </c>
      <c r="G489" s="7">
        <v>1</v>
      </c>
      <c r="H489" s="43">
        <f t="shared" si="24"/>
        <v>0.13333333333333333</v>
      </c>
      <c r="I489" s="8" t="s">
        <v>16</v>
      </c>
      <c r="J489" s="9" t="s">
        <v>1470</v>
      </c>
      <c r="K489" s="10" t="s">
        <v>392</v>
      </c>
      <c r="L489" s="9" t="s">
        <v>1471</v>
      </c>
      <c r="M489" s="9" t="s">
        <v>1472</v>
      </c>
      <c r="N489" s="11">
        <v>5</v>
      </c>
      <c r="O489" s="11" t="s">
        <v>51</v>
      </c>
      <c r="P489" s="9" t="s">
        <v>1473</v>
      </c>
      <c r="Q489" s="9" t="s">
        <v>268</v>
      </c>
      <c r="R489" s="24" t="s">
        <v>160</v>
      </c>
      <c r="S489" s="20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</row>
    <row r="490" spans="1:74" s="2" customFormat="1" ht="18" customHeight="1" x14ac:dyDescent="0.25">
      <c r="A490" s="74">
        <v>23</v>
      </c>
      <c r="B490" s="70" t="s">
        <v>161</v>
      </c>
      <c r="C490" s="7">
        <v>3</v>
      </c>
      <c r="D490" s="7">
        <v>0</v>
      </c>
      <c r="E490" s="7">
        <v>1</v>
      </c>
      <c r="F490" s="7">
        <f t="shared" si="25"/>
        <v>4</v>
      </c>
      <c r="G490" s="7">
        <v>5</v>
      </c>
      <c r="H490" s="43">
        <f t="shared" si="24"/>
        <v>0.13333333333333333</v>
      </c>
      <c r="I490" s="8" t="s">
        <v>16</v>
      </c>
      <c r="J490" s="9" t="s">
        <v>3606</v>
      </c>
      <c r="K490" s="10" t="s">
        <v>249</v>
      </c>
      <c r="L490" s="9" t="s">
        <v>325</v>
      </c>
      <c r="M490" s="9" t="s">
        <v>3602</v>
      </c>
      <c r="N490" s="11">
        <v>5</v>
      </c>
      <c r="O490" s="11" t="s">
        <v>51</v>
      </c>
      <c r="P490" s="9" t="s">
        <v>3603</v>
      </c>
      <c r="Q490" s="9" t="s">
        <v>157</v>
      </c>
      <c r="R490" s="24" t="s">
        <v>96</v>
      </c>
      <c r="S490" s="20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</row>
    <row r="491" spans="1:74" s="2" customFormat="1" ht="18" customHeight="1" x14ac:dyDescent="0.25">
      <c r="A491" s="74">
        <v>23</v>
      </c>
      <c r="B491" s="70" t="s">
        <v>334</v>
      </c>
      <c r="C491" s="7">
        <v>0</v>
      </c>
      <c r="D491" s="7">
        <v>0</v>
      </c>
      <c r="E491" s="7">
        <v>4</v>
      </c>
      <c r="F491" s="7">
        <f t="shared" si="25"/>
        <v>4</v>
      </c>
      <c r="G491" s="7">
        <v>8</v>
      </c>
      <c r="H491" s="43">
        <f t="shared" si="24"/>
        <v>0.13333333333333333</v>
      </c>
      <c r="I491" s="8" t="s">
        <v>16</v>
      </c>
      <c r="J491" s="9" t="s">
        <v>3616</v>
      </c>
      <c r="K491" s="10" t="s">
        <v>121</v>
      </c>
      <c r="L491" s="9" t="s">
        <v>122</v>
      </c>
      <c r="M491" s="9" t="s">
        <v>4371</v>
      </c>
      <c r="N491" s="11">
        <v>5</v>
      </c>
      <c r="O491" s="11" t="s">
        <v>165</v>
      </c>
      <c r="P491" s="9" t="s">
        <v>3982</v>
      </c>
      <c r="Q491" s="9" t="s">
        <v>510</v>
      </c>
      <c r="R491" s="24" t="s">
        <v>160</v>
      </c>
      <c r="S491" s="20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</row>
    <row r="492" spans="1:74" s="2" customFormat="1" ht="18" customHeight="1" x14ac:dyDescent="0.25">
      <c r="A492" s="74">
        <v>23</v>
      </c>
      <c r="B492" s="70" t="s">
        <v>375</v>
      </c>
      <c r="C492" s="7">
        <v>0</v>
      </c>
      <c r="D492" s="7">
        <v>4</v>
      </c>
      <c r="E492" s="7">
        <v>0</v>
      </c>
      <c r="F492" s="7">
        <f t="shared" si="25"/>
        <v>4</v>
      </c>
      <c r="G492" s="7">
        <v>14</v>
      </c>
      <c r="H492" s="43">
        <f t="shared" si="24"/>
        <v>0.13333333333333333</v>
      </c>
      <c r="I492" s="8" t="s">
        <v>16</v>
      </c>
      <c r="J492" s="9" t="s">
        <v>1236</v>
      </c>
      <c r="K492" s="10" t="s">
        <v>320</v>
      </c>
      <c r="L492" s="9" t="s">
        <v>75</v>
      </c>
      <c r="M492" s="4" t="s">
        <v>4370</v>
      </c>
      <c r="N492" s="11">
        <v>5</v>
      </c>
      <c r="O492" s="11" t="s">
        <v>486</v>
      </c>
      <c r="P492" s="9" t="s">
        <v>1205</v>
      </c>
      <c r="Q492" s="9" t="s">
        <v>1206</v>
      </c>
      <c r="R492" s="24" t="s">
        <v>1207</v>
      </c>
      <c r="S492" s="20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</row>
    <row r="493" spans="1:74" s="2" customFormat="1" ht="18" customHeight="1" x14ac:dyDescent="0.25">
      <c r="A493" s="74">
        <v>23</v>
      </c>
      <c r="B493" s="70" t="s">
        <v>367</v>
      </c>
      <c r="C493" s="7">
        <v>1</v>
      </c>
      <c r="D493" s="7">
        <v>0</v>
      </c>
      <c r="E493" s="7">
        <v>3</v>
      </c>
      <c r="F493" s="7">
        <f t="shared" si="25"/>
        <v>4</v>
      </c>
      <c r="G493" s="7">
        <v>8</v>
      </c>
      <c r="H493" s="43">
        <f t="shared" si="24"/>
        <v>0.13333333333333333</v>
      </c>
      <c r="I493" s="8" t="s">
        <v>16</v>
      </c>
      <c r="J493" s="9" t="s">
        <v>3703</v>
      </c>
      <c r="K493" s="10" t="s">
        <v>342</v>
      </c>
      <c r="L493" s="9" t="s">
        <v>569</v>
      </c>
      <c r="M493" s="4" t="s">
        <v>3691</v>
      </c>
      <c r="N493" s="11">
        <v>5</v>
      </c>
      <c r="O493" s="11" t="s">
        <v>59</v>
      </c>
      <c r="P493" s="9" t="s">
        <v>3692</v>
      </c>
      <c r="Q493" s="9" t="s">
        <v>299</v>
      </c>
      <c r="R493" s="24" t="s">
        <v>96</v>
      </c>
      <c r="S493" s="20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</row>
    <row r="494" spans="1:74" s="2" customFormat="1" ht="18" customHeight="1" x14ac:dyDescent="0.25">
      <c r="A494" s="74">
        <v>23</v>
      </c>
      <c r="B494" s="70" t="s">
        <v>789</v>
      </c>
      <c r="C494" s="7">
        <v>1</v>
      </c>
      <c r="D494" s="7">
        <v>0</v>
      </c>
      <c r="E494" s="7">
        <v>3</v>
      </c>
      <c r="F494" s="7">
        <f t="shared" si="25"/>
        <v>4</v>
      </c>
      <c r="G494" s="7">
        <v>6</v>
      </c>
      <c r="H494" s="43">
        <f t="shared" si="24"/>
        <v>0.13333333333333333</v>
      </c>
      <c r="I494" s="8" t="s">
        <v>16</v>
      </c>
      <c r="J494" s="9" t="s">
        <v>790</v>
      </c>
      <c r="K494" s="10" t="s">
        <v>106</v>
      </c>
      <c r="L494" s="9" t="s">
        <v>139</v>
      </c>
      <c r="M494" s="9" t="s">
        <v>770</v>
      </c>
      <c r="N494" s="11" t="s">
        <v>4367</v>
      </c>
      <c r="O494" s="11" t="s">
        <v>59</v>
      </c>
      <c r="P494" s="9" t="s">
        <v>791</v>
      </c>
      <c r="Q494" s="9" t="s">
        <v>792</v>
      </c>
      <c r="R494" s="24" t="s">
        <v>300</v>
      </c>
      <c r="S494" s="20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</row>
    <row r="495" spans="1:74" s="2" customFormat="1" ht="18" customHeight="1" x14ac:dyDescent="0.25">
      <c r="A495" s="74">
        <v>23</v>
      </c>
      <c r="B495" s="70" t="s">
        <v>336</v>
      </c>
      <c r="C495" s="7">
        <v>2</v>
      </c>
      <c r="D495" s="7">
        <v>2</v>
      </c>
      <c r="E495" s="7">
        <v>0</v>
      </c>
      <c r="F495" s="7">
        <f t="shared" si="25"/>
        <v>4</v>
      </c>
      <c r="G495" s="7">
        <v>11</v>
      </c>
      <c r="H495" s="43">
        <f t="shared" si="24"/>
        <v>0.13333333333333333</v>
      </c>
      <c r="I495" s="8" t="s">
        <v>16</v>
      </c>
      <c r="J495" s="9" t="s">
        <v>1357</v>
      </c>
      <c r="K495" s="10" t="s">
        <v>1358</v>
      </c>
      <c r="L495" s="9" t="s">
        <v>604</v>
      </c>
      <c r="M495" s="9" t="s">
        <v>1333</v>
      </c>
      <c r="N495" s="11">
        <v>5</v>
      </c>
      <c r="O495" s="11" t="s">
        <v>1334</v>
      </c>
      <c r="P495" s="9" t="s">
        <v>1335</v>
      </c>
      <c r="Q495" s="9" t="s">
        <v>114</v>
      </c>
      <c r="R495" s="24" t="s">
        <v>618</v>
      </c>
      <c r="S495" s="20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</row>
    <row r="496" spans="1:74" s="2" customFormat="1" ht="18" customHeight="1" x14ac:dyDescent="0.25">
      <c r="A496" s="74">
        <v>23</v>
      </c>
      <c r="B496" s="70" t="s">
        <v>153</v>
      </c>
      <c r="C496" s="7">
        <v>3</v>
      </c>
      <c r="D496" s="7">
        <v>0</v>
      </c>
      <c r="E496" s="7">
        <v>1</v>
      </c>
      <c r="F496" s="7">
        <f t="shared" si="25"/>
        <v>4</v>
      </c>
      <c r="G496" s="7">
        <v>1</v>
      </c>
      <c r="H496" s="43">
        <f t="shared" si="24"/>
        <v>0.13333333333333333</v>
      </c>
      <c r="I496" s="8" t="s">
        <v>16</v>
      </c>
      <c r="J496" s="9" t="s">
        <v>1474</v>
      </c>
      <c r="K496" s="10" t="s">
        <v>708</v>
      </c>
      <c r="L496" s="9" t="s">
        <v>242</v>
      </c>
      <c r="M496" s="9" t="s">
        <v>1472</v>
      </c>
      <c r="N496" s="11">
        <v>5</v>
      </c>
      <c r="O496" s="11" t="s">
        <v>1475</v>
      </c>
      <c r="P496" s="9" t="s">
        <v>265</v>
      </c>
      <c r="Q496" s="9" t="s">
        <v>150</v>
      </c>
      <c r="R496" s="24" t="s">
        <v>35</v>
      </c>
      <c r="S496" s="20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</row>
    <row r="497" spans="1:74" s="2" customFormat="1" ht="18" customHeight="1" x14ac:dyDescent="0.25">
      <c r="A497" s="74">
        <v>23</v>
      </c>
      <c r="B497" s="70" t="s">
        <v>161</v>
      </c>
      <c r="C497" s="7">
        <v>0</v>
      </c>
      <c r="D497" s="7">
        <v>2</v>
      </c>
      <c r="E497" s="7">
        <v>2</v>
      </c>
      <c r="F497" s="7">
        <f t="shared" si="25"/>
        <v>4</v>
      </c>
      <c r="G497" s="7">
        <v>7</v>
      </c>
      <c r="H497" s="43">
        <f t="shared" si="24"/>
        <v>0.13333333333333333</v>
      </c>
      <c r="I497" s="8" t="s">
        <v>16</v>
      </c>
      <c r="J497" s="9" t="s">
        <v>781</v>
      </c>
      <c r="K497" s="10" t="s">
        <v>648</v>
      </c>
      <c r="L497" s="9" t="s">
        <v>85</v>
      </c>
      <c r="M497" s="9" t="s">
        <v>4192</v>
      </c>
      <c r="N497" s="11">
        <v>5</v>
      </c>
      <c r="O497" s="11" t="s">
        <v>165</v>
      </c>
      <c r="P497" s="9" t="s">
        <v>284</v>
      </c>
      <c r="Q497" s="9" t="s">
        <v>114</v>
      </c>
      <c r="R497" s="24" t="s">
        <v>860</v>
      </c>
      <c r="S497" s="20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</row>
    <row r="498" spans="1:74" s="2" customFormat="1" ht="18" customHeight="1" x14ac:dyDescent="0.25">
      <c r="A498" s="74">
        <v>23</v>
      </c>
      <c r="B498" s="70" t="s">
        <v>2053</v>
      </c>
      <c r="C498" s="7">
        <v>1</v>
      </c>
      <c r="D498" s="7">
        <v>1</v>
      </c>
      <c r="E498" s="7">
        <v>2</v>
      </c>
      <c r="F498" s="7">
        <f t="shared" si="25"/>
        <v>4</v>
      </c>
      <c r="G498" s="7">
        <v>11</v>
      </c>
      <c r="H498" s="43">
        <f t="shared" si="24"/>
        <v>0.13333333333333333</v>
      </c>
      <c r="I498" s="8" t="s">
        <v>16</v>
      </c>
      <c r="J498" s="9" t="s">
        <v>2054</v>
      </c>
      <c r="K498" s="10" t="s">
        <v>320</v>
      </c>
      <c r="L498" s="9" t="s">
        <v>118</v>
      </c>
      <c r="M498" s="9" t="s">
        <v>2014</v>
      </c>
      <c r="N498" s="11">
        <v>5</v>
      </c>
      <c r="O498" s="11" t="s">
        <v>362</v>
      </c>
      <c r="P498" s="9" t="s">
        <v>2015</v>
      </c>
      <c r="Q498" s="9" t="s">
        <v>114</v>
      </c>
      <c r="R498" s="24" t="s">
        <v>139</v>
      </c>
      <c r="S498" s="20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</row>
    <row r="499" spans="1:74" s="2" customFormat="1" ht="18" customHeight="1" x14ac:dyDescent="0.25">
      <c r="A499" s="74">
        <v>23</v>
      </c>
      <c r="B499" s="70" t="s">
        <v>2055</v>
      </c>
      <c r="C499" s="7">
        <v>1</v>
      </c>
      <c r="D499" s="7">
        <v>1</v>
      </c>
      <c r="E499" s="7">
        <v>2</v>
      </c>
      <c r="F499" s="7">
        <f t="shared" si="25"/>
        <v>4</v>
      </c>
      <c r="G499" s="7">
        <v>11</v>
      </c>
      <c r="H499" s="43">
        <f t="shared" si="24"/>
        <v>0.13333333333333333</v>
      </c>
      <c r="I499" s="8" t="s">
        <v>16</v>
      </c>
      <c r="J499" s="9" t="s">
        <v>2056</v>
      </c>
      <c r="K499" s="10" t="s">
        <v>2057</v>
      </c>
      <c r="L499" s="9" t="s">
        <v>64</v>
      </c>
      <c r="M499" s="9" t="s">
        <v>2014</v>
      </c>
      <c r="N499" s="11">
        <v>5</v>
      </c>
      <c r="O499" s="11" t="s">
        <v>362</v>
      </c>
      <c r="P499" s="9" t="s">
        <v>2015</v>
      </c>
      <c r="Q499" s="9" t="s">
        <v>114</v>
      </c>
      <c r="R499" s="24" t="s">
        <v>139</v>
      </c>
      <c r="S499" s="20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</row>
    <row r="500" spans="1:74" s="2" customFormat="1" ht="18" customHeight="1" x14ac:dyDescent="0.25">
      <c r="A500" s="74">
        <v>23</v>
      </c>
      <c r="B500" s="70" t="s">
        <v>384</v>
      </c>
      <c r="C500" s="7">
        <v>0</v>
      </c>
      <c r="D500" s="7">
        <v>4</v>
      </c>
      <c r="E500" s="7">
        <v>0</v>
      </c>
      <c r="F500" s="7">
        <f t="shared" si="25"/>
        <v>4</v>
      </c>
      <c r="G500" s="7">
        <v>11</v>
      </c>
      <c r="H500" s="43">
        <f t="shared" si="24"/>
        <v>0.13333333333333333</v>
      </c>
      <c r="I500" s="8" t="s">
        <v>16</v>
      </c>
      <c r="J500" s="9" t="s">
        <v>2610</v>
      </c>
      <c r="K500" s="10" t="s">
        <v>255</v>
      </c>
      <c r="L500" s="9" t="s">
        <v>58</v>
      </c>
      <c r="M500" s="9" t="s">
        <v>2580</v>
      </c>
      <c r="N500" s="11">
        <v>5</v>
      </c>
      <c r="O500" s="11" t="s">
        <v>21</v>
      </c>
      <c r="P500" s="9" t="s">
        <v>2587</v>
      </c>
      <c r="Q500" s="9" t="s">
        <v>408</v>
      </c>
      <c r="R500" s="24" t="s">
        <v>347</v>
      </c>
      <c r="S500" s="20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</row>
    <row r="501" spans="1:74" s="2" customFormat="1" ht="18" customHeight="1" x14ac:dyDescent="0.25">
      <c r="A501" s="74">
        <v>23</v>
      </c>
      <c r="B501" s="70" t="s">
        <v>956</v>
      </c>
      <c r="C501" s="7">
        <v>0</v>
      </c>
      <c r="D501" s="7">
        <v>4</v>
      </c>
      <c r="E501" s="7">
        <v>0</v>
      </c>
      <c r="F501" s="7">
        <f t="shared" si="25"/>
        <v>4</v>
      </c>
      <c r="G501" s="7">
        <v>17</v>
      </c>
      <c r="H501" s="43">
        <f t="shared" si="24"/>
        <v>0.13333333333333333</v>
      </c>
      <c r="I501" s="8" t="s">
        <v>16</v>
      </c>
      <c r="J501" s="9" t="s">
        <v>3060</v>
      </c>
      <c r="K501" s="10" t="s">
        <v>1287</v>
      </c>
      <c r="L501" s="9" t="s">
        <v>191</v>
      </c>
      <c r="M501" s="9" t="s">
        <v>3029</v>
      </c>
      <c r="N501" s="11">
        <v>5</v>
      </c>
      <c r="O501" s="11" t="s">
        <v>59</v>
      </c>
      <c r="P501" s="9" t="s">
        <v>471</v>
      </c>
      <c r="Q501" s="9" t="s">
        <v>741</v>
      </c>
      <c r="R501" s="24" t="s">
        <v>88</v>
      </c>
      <c r="S501" s="20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</row>
    <row r="502" spans="1:74" s="2" customFormat="1" ht="18" customHeight="1" x14ac:dyDescent="0.25">
      <c r="A502" s="74">
        <v>23</v>
      </c>
      <c r="B502" s="70" t="s">
        <v>172</v>
      </c>
      <c r="C502" s="7">
        <v>0</v>
      </c>
      <c r="D502" s="7">
        <v>2</v>
      </c>
      <c r="E502" s="7">
        <v>2</v>
      </c>
      <c r="F502" s="7">
        <f t="shared" si="25"/>
        <v>4</v>
      </c>
      <c r="G502" s="7">
        <v>10</v>
      </c>
      <c r="H502" s="43">
        <f t="shared" si="24"/>
        <v>0.13333333333333333</v>
      </c>
      <c r="I502" s="8" t="s">
        <v>16</v>
      </c>
      <c r="J502" s="9" t="s">
        <v>3201</v>
      </c>
      <c r="K502" s="10" t="s">
        <v>251</v>
      </c>
      <c r="L502" s="9" t="s">
        <v>24</v>
      </c>
      <c r="M502" s="9" t="s">
        <v>3187</v>
      </c>
      <c r="N502" s="11">
        <v>5</v>
      </c>
      <c r="O502" s="11" t="s">
        <v>21</v>
      </c>
      <c r="P502" s="9" t="s">
        <v>1774</v>
      </c>
      <c r="Q502" s="9" t="s">
        <v>114</v>
      </c>
      <c r="R502" s="24" t="s">
        <v>122</v>
      </c>
      <c r="S502" s="20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</row>
    <row r="503" spans="1:74" s="2" customFormat="1" ht="18" customHeight="1" x14ac:dyDescent="0.25">
      <c r="A503" s="74">
        <v>23</v>
      </c>
      <c r="B503" s="70" t="s">
        <v>938</v>
      </c>
      <c r="C503" s="7">
        <v>0</v>
      </c>
      <c r="D503" s="7">
        <v>3</v>
      </c>
      <c r="E503" s="7">
        <v>1</v>
      </c>
      <c r="F503" s="7">
        <f t="shared" si="25"/>
        <v>4</v>
      </c>
      <c r="G503" s="7">
        <v>17</v>
      </c>
      <c r="H503" s="43">
        <f t="shared" si="24"/>
        <v>0.13333333333333333</v>
      </c>
      <c r="I503" s="8" t="s">
        <v>16</v>
      </c>
      <c r="J503" s="9" t="s">
        <v>3061</v>
      </c>
      <c r="K503" s="10" t="s">
        <v>108</v>
      </c>
      <c r="L503" s="9" t="s">
        <v>85</v>
      </c>
      <c r="M503" s="9" t="s">
        <v>3029</v>
      </c>
      <c r="N503" s="11">
        <v>5</v>
      </c>
      <c r="O503" s="11" t="s">
        <v>21</v>
      </c>
      <c r="P503" s="9" t="s">
        <v>471</v>
      </c>
      <c r="Q503" s="9" t="s">
        <v>741</v>
      </c>
      <c r="R503" s="24" t="s">
        <v>88</v>
      </c>
      <c r="S503" s="20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</row>
    <row r="504" spans="1:74" s="2" customFormat="1" ht="18" customHeight="1" x14ac:dyDescent="0.25">
      <c r="A504" s="74">
        <v>23</v>
      </c>
      <c r="B504" s="70" t="s">
        <v>924</v>
      </c>
      <c r="C504" s="7">
        <v>0</v>
      </c>
      <c r="D504" s="7">
        <v>4</v>
      </c>
      <c r="E504" s="7">
        <v>0</v>
      </c>
      <c r="F504" s="7">
        <f t="shared" si="25"/>
        <v>4</v>
      </c>
      <c r="G504" s="7">
        <v>8</v>
      </c>
      <c r="H504" s="43">
        <f t="shared" si="24"/>
        <v>0.13333333333333333</v>
      </c>
      <c r="I504" s="8" t="s">
        <v>16</v>
      </c>
      <c r="J504" s="9" t="s">
        <v>1011</v>
      </c>
      <c r="K504" s="10" t="s">
        <v>986</v>
      </c>
      <c r="L504" s="9" t="s">
        <v>3989</v>
      </c>
      <c r="M504" s="9" t="s">
        <v>4371</v>
      </c>
      <c r="N504" s="11">
        <v>5</v>
      </c>
      <c r="O504" s="11" t="s">
        <v>59</v>
      </c>
      <c r="P504" s="9" t="s">
        <v>3980</v>
      </c>
      <c r="Q504" s="9" t="s">
        <v>157</v>
      </c>
      <c r="R504" s="24" t="s">
        <v>300</v>
      </c>
      <c r="S504" s="20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</row>
    <row r="505" spans="1:74" s="2" customFormat="1" ht="18" customHeight="1" x14ac:dyDescent="0.25">
      <c r="A505" s="74">
        <v>23</v>
      </c>
      <c r="B505" s="70" t="s">
        <v>384</v>
      </c>
      <c r="C505" s="7">
        <v>0</v>
      </c>
      <c r="D505" s="7">
        <v>2</v>
      </c>
      <c r="E505" s="7">
        <v>2</v>
      </c>
      <c r="F505" s="7">
        <f t="shared" si="25"/>
        <v>4</v>
      </c>
      <c r="G505" s="7">
        <v>14</v>
      </c>
      <c r="H505" s="43">
        <f t="shared" si="24"/>
        <v>0.13333333333333333</v>
      </c>
      <c r="I505" s="8" t="s">
        <v>16</v>
      </c>
      <c r="J505" s="9" t="s">
        <v>1237</v>
      </c>
      <c r="K505" s="10" t="s">
        <v>214</v>
      </c>
      <c r="L505" s="9" t="s">
        <v>242</v>
      </c>
      <c r="M505" s="4" t="s">
        <v>4370</v>
      </c>
      <c r="N505" s="11">
        <v>5</v>
      </c>
      <c r="O505" s="11" t="s">
        <v>486</v>
      </c>
      <c r="P505" s="9" t="s">
        <v>1205</v>
      </c>
      <c r="Q505" s="9" t="s">
        <v>1206</v>
      </c>
      <c r="R505" s="24" t="s">
        <v>1207</v>
      </c>
      <c r="S505" s="20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</row>
    <row r="506" spans="1:74" s="2" customFormat="1" ht="18" customHeight="1" x14ac:dyDescent="0.25">
      <c r="A506" s="74">
        <v>23</v>
      </c>
      <c r="B506" s="70" t="s">
        <v>355</v>
      </c>
      <c r="C506" s="7">
        <v>1</v>
      </c>
      <c r="D506" s="7">
        <v>0</v>
      </c>
      <c r="E506" s="7">
        <v>3</v>
      </c>
      <c r="F506" s="7">
        <f t="shared" si="25"/>
        <v>4</v>
      </c>
      <c r="G506" s="7">
        <v>11</v>
      </c>
      <c r="H506" s="43">
        <f t="shared" si="24"/>
        <v>0.13333333333333333</v>
      </c>
      <c r="I506" s="8" t="s">
        <v>16</v>
      </c>
      <c r="J506" s="9" t="s">
        <v>3537</v>
      </c>
      <c r="K506" s="10" t="s">
        <v>314</v>
      </c>
      <c r="L506" s="9" t="s">
        <v>43</v>
      </c>
      <c r="M506" s="9" t="s">
        <v>4369</v>
      </c>
      <c r="N506" s="11">
        <v>5</v>
      </c>
      <c r="O506" s="11" t="s">
        <v>21</v>
      </c>
      <c r="P506" s="9" t="s">
        <v>3519</v>
      </c>
      <c r="Q506" s="9" t="s">
        <v>251</v>
      </c>
      <c r="R506" s="24" t="s">
        <v>115</v>
      </c>
      <c r="S506" s="20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</row>
    <row r="507" spans="1:74" s="2" customFormat="1" ht="18" customHeight="1" x14ac:dyDescent="0.25">
      <c r="A507" s="74">
        <v>23</v>
      </c>
      <c r="B507" s="70" t="s">
        <v>169</v>
      </c>
      <c r="C507" s="7">
        <v>3</v>
      </c>
      <c r="D507" s="7">
        <v>0</v>
      </c>
      <c r="E507" s="7">
        <v>1</v>
      </c>
      <c r="F507" s="7">
        <f t="shared" si="25"/>
        <v>4</v>
      </c>
      <c r="G507" s="7">
        <v>11</v>
      </c>
      <c r="H507" s="43">
        <f t="shared" si="24"/>
        <v>0.13333333333333333</v>
      </c>
      <c r="I507" s="8" t="s">
        <v>16</v>
      </c>
      <c r="J507" s="9" t="s">
        <v>1359</v>
      </c>
      <c r="K507" s="10" t="s">
        <v>418</v>
      </c>
      <c r="L507" s="9" t="s">
        <v>330</v>
      </c>
      <c r="M507" s="9" t="s">
        <v>1333</v>
      </c>
      <c r="N507" s="11">
        <v>5</v>
      </c>
      <c r="O507" s="11" t="s">
        <v>1344</v>
      </c>
      <c r="P507" s="9" t="s">
        <v>1345</v>
      </c>
      <c r="Q507" s="9" t="s">
        <v>986</v>
      </c>
      <c r="R507" s="24" t="s">
        <v>68</v>
      </c>
      <c r="S507" s="20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</row>
    <row r="508" spans="1:74" s="2" customFormat="1" ht="18" customHeight="1" x14ac:dyDescent="0.25">
      <c r="A508" s="74">
        <v>23</v>
      </c>
      <c r="B508" s="70" t="s">
        <v>956</v>
      </c>
      <c r="C508" s="7">
        <v>1</v>
      </c>
      <c r="D508" s="7">
        <v>2</v>
      </c>
      <c r="E508" s="7">
        <v>1</v>
      </c>
      <c r="F508" s="7">
        <f t="shared" si="25"/>
        <v>4</v>
      </c>
      <c r="G508" s="7">
        <v>11</v>
      </c>
      <c r="H508" s="43">
        <f t="shared" si="24"/>
        <v>0.13333333333333333</v>
      </c>
      <c r="I508" s="8" t="s">
        <v>16</v>
      </c>
      <c r="J508" s="9" t="s">
        <v>957</v>
      </c>
      <c r="K508" s="10" t="s">
        <v>889</v>
      </c>
      <c r="L508" s="9" t="s">
        <v>958</v>
      </c>
      <c r="M508" s="9" t="s">
        <v>893</v>
      </c>
      <c r="N508" s="6">
        <v>5</v>
      </c>
      <c r="O508" s="6" t="s">
        <v>21</v>
      </c>
      <c r="P508" s="9" t="s">
        <v>894</v>
      </c>
      <c r="Q508" s="9" t="s">
        <v>157</v>
      </c>
      <c r="R508" s="24" t="s">
        <v>139</v>
      </c>
      <c r="S508" s="20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</row>
    <row r="509" spans="1:74" s="2" customFormat="1" ht="18" customHeight="1" x14ac:dyDescent="0.25">
      <c r="A509" s="74">
        <v>23</v>
      </c>
      <c r="B509" s="70" t="s">
        <v>961</v>
      </c>
      <c r="C509" s="7">
        <v>0</v>
      </c>
      <c r="D509" s="7">
        <v>2</v>
      </c>
      <c r="E509" s="7">
        <v>2</v>
      </c>
      <c r="F509" s="7">
        <f t="shared" si="25"/>
        <v>4</v>
      </c>
      <c r="G509" s="7">
        <v>11</v>
      </c>
      <c r="H509" s="43">
        <f t="shared" si="24"/>
        <v>0.13333333333333333</v>
      </c>
      <c r="I509" s="8" t="s">
        <v>16</v>
      </c>
      <c r="J509" s="9" t="s">
        <v>962</v>
      </c>
      <c r="K509" s="10" t="s">
        <v>320</v>
      </c>
      <c r="L509" s="9" t="s">
        <v>730</v>
      </c>
      <c r="M509" s="9" t="s">
        <v>893</v>
      </c>
      <c r="N509" s="6">
        <v>5</v>
      </c>
      <c r="O509" s="6" t="s">
        <v>59</v>
      </c>
      <c r="P509" s="9" t="s">
        <v>457</v>
      </c>
      <c r="Q509" s="9" t="s">
        <v>294</v>
      </c>
      <c r="R509" s="24" t="s">
        <v>184</v>
      </c>
      <c r="S509" s="20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</row>
    <row r="510" spans="1:74" s="2" customFormat="1" ht="18" customHeight="1" x14ac:dyDescent="0.25">
      <c r="A510" s="74">
        <v>23</v>
      </c>
      <c r="B510" s="70" t="s">
        <v>963</v>
      </c>
      <c r="C510" s="7">
        <v>1</v>
      </c>
      <c r="D510" s="7">
        <v>1</v>
      </c>
      <c r="E510" s="7">
        <v>2</v>
      </c>
      <c r="F510" s="7">
        <f t="shared" si="25"/>
        <v>4</v>
      </c>
      <c r="G510" s="7">
        <v>11</v>
      </c>
      <c r="H510" s="43">
        <f t="shared" si="24"/>
        <v>0.13333333333333333</v>
      </c>
      <c r="I510" s="8" t="s">
        <v>16</v>
      </c>
      <c r="J510" s="9" t="s">
        <v>964</v>
      </c>
      <c r="K510" s="10" t="s">
        <v>595</v>
      </c>
      <c r="L510" s="9" t="s">
        <v>94</v>
      </c>
      <c r="M510" s="9" t="s">
        <v>893</v>
      </c>
      <c r="N510" s="6">
        <v>5</v>
      </c>
      <c r="O510" s="6" t="s">
        <v>59</v>
      </c>
      <c r="P510" s="9" t="s">
        <v>457</v>
      </c>
      <c r="Q510" s="9" t="s">
        <v>294</v>
      </c>
      <c r="R510" s="24" t="s">
        <v>184</v>
      </c>
      <c r="S510" s="20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</row>
    <row r="511" spans="1:74" s="2" customFormat="1" ht="18" customHeight="1" x14ac:dyDescent="0.25">
      <c r="A511" s="74">
        <v>23</v>
      </c>
      <c r="B511" s="70" t="s">
        <v>384</v>
      </c>
      <c r="C511" s="7">
        <v>0</v>
      </c>
      <c r="D511" s="7">
        <v>1</v>
      </c>
      <c r="E511" s="7">
        <v>3</v>
      </c>
      <c r="F511" s="7">
        <f t="shared" si="25"/>
        <v>4</v>
      </c>
      <c r="G511" s="7">
        <v>10</v>
      </c>
      <c r="H511" s="43">
        <f t="shared" si="24"/>
        <v>0.13333333333333333</v>
      </c>
      <c r="I511" s="8" t="s">
        <v>16</v>
      </c>
      <c r="J511" s="9" t="s">
        <v>1693</v>
      </c>
      <c r="K511" s="10" t="s">
        <v>142</v>
      </c>
      <c r="L511" s="9" t="s">
        <v>160</v>
      </c>
      <c r="M511" s="9" t="s">
        <v>1676</v>
      </c>
      <c r="N511" s="11">
        <v>5</v>
      </c>
      <c r="O511" s="11" t="s">
        <v>59</v>
      </c>
      <c r="P511" s="9" t="s">
        <v>1677</v>
      </c>
      <c r="Q511" s="9" t="s">
        <v>255</v>
      </c>
      <c r="R511" s="24" t="s">
        <v>115</v>
      </c>
      <c r="S511" s="20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</row>
    <row r="512" spans="1:74" s="2" customFormat="1" ht="18" customHeight="1" x14ac:dyDescent="0.25">
      <c r="A512" s="74">
        <v>23</v>
      </c>
      <c r="B512" s="70" t="s">
        <v>2058</v>
      </c>
      <c r="C512" s="7">
        <v>0</v>
      </c>
      <c r="D512" s="7">
        <v>0</v>
      </c>
      <c r="E512" s="7">
        <v>4</v>
      </c>
      <c r="F512" s="7">
        <f t="shared" si="25"/>
        <v>4</v>
      </c>
      <c r="G512" s="7">
        <v>11</v>
      </c>
      <c r="H512" s="43">
        <f t="shared" si="24"/>
        <v>0.13333333333333333</v>
      </c>
      <c r="I512" s="8" t="s">
        <v>16</v>
      </c>
      <c r="J512" s="9" t="s">
        <v>2059</v>
      </c>
      <c r="K512" s="10" t="s">
        <v>476</v>
      </c>
      <c r="L512" s="9" t="s">
        <v>2060</v>
      </c>
      <c r="M512" s="9" t="s">
        <v>2014</v>
      </c>
      <c r="N512" s="11">
        <v>5</v>
      </c>
      <c r="O512" s="11" t="s">
        <v>362</v>
      </c>
      <c r="P512" s="9" t="s">
        <v>2015</v>
      </c>
      <c r="Q512" s="9" t="s">
        <v>114</v>
      </c>
      <c r="R512" s="24" t="s">
        <v>139</v>
      </c>
      <c r="S512" s="20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</row>
    <row r="513" spans="1:74" s="2" customFormat="1" ht="18" customHeight="1" x14ac:dyDescent="0.25">
      <c r="A513" s="74">
        <v>23</v>
      </c>
      <c r="B513" s="70" t="s">
        <v>390</v>
      </c>
      <c r="C513" s="7">
        <v>0</v>
      </c>
      <c r="D513" s="7">
        <v>2</v>
      </c>
      <c r="E513" s="7">
        <v>2</v>
      </c>
      <c r="F513" s="7">
        <f t="shared" si="25"/>
        <v>4</v>
      </c>
      <c r="G513" s="7">
        <v>8</v>
      </c>
      <c r="H513" s="43">
        <f t="shared" si="24"/>
        <v>0.13333333333333333</v>
      </c>
      <c r="I513" s="8" t="s">
        <v>16</v>
      </c>
      <c r="J513" s="9" t="s">
        <v>3987</v>
      </c>
      <c r="K513" s="10" t="s">
        <v>142</v>
      </c>
      <c r="L513" s="9" t="s">
        <v>68</v>
      </c>
      <c r="M513" s="9" t="s">
        <v>4371</v>
      </c>
      <c r="N513" s="11">
        <v>5</v>
      </c>
      <c r="O513" s="11" t="s">
        <v>1505</v>
      </c>
      <c r="P513" s="9" t="s">
        <v>3978</v>
      </c>
      <c r="Q513" s="9" t="s">
        <v>249</v>
      </c>
      <c r="R513" s="24" t="s">
        <v>139</v>
      </c>
      <c r="S513" s="20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</row>
    <row r="514" spans="1:74" s="2" customFormat="1" ht="18" customHeight="1" x14ac:dyDescent="0.25">
      <c r="A514" s="74">
        <v>23</v>
      </c>
      <c r="B514" s="70" t="s">
        <v>952</v>
      </c>
      <c r="C514" s="7">
        <v>1</v>
      </c>
      <c r="D514" s="7">
        <v>3</v>
      </c>
      <c r="E514" s="7">
        <v>0</v>
      </c>
      <c r="F514" s="7">
        <f t="shared" si="25"/>
        <v>4</v>
      </c>
      <c r="G514" s="7">
        <v>11</v>
      </c>
      <c r="H514" s="43">
        <f t="shared" si="24"/>
        <v>0.13333333333333333</v>
      </c>
      <c r="I514" s="8" t="s">
        <v>16</v>
      </c>
      <c r="J514" s="9" t="s">
        <v>953</v>
      </c>
      <c r="K514" s="10" t="s">
        <v>954</v>
      </c>
      <c r="L514" s="9" t="s">
        <v>955</v>
      </c>
      <c r="M514" s="9" t="s">
        <v>893</v>
      </c>
      <c r="N514" s="6">
        <v>5</v>
      </c>
      <c r="O514" s="6" t="s">
        <v>165</v>
      </c>
      <c r="P514" s="9" t="s">
        <v>894</v>
      </c>
      <c r="Q514" s="9" t="s">
        <v>157</v>
      </c>
      <c r="R514" s="24" t="s">
        <v>139</v>
      </c>
      <c r="S514" s="20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</row>
    <row r="515" spans="1:74" s="2" customFormat="1" ht="18" customHeight="1" x14ac:dyDescent="0.25">
      <c r="A515" s="74">
        <v>23</v>
      </c>
      <c r="B515" s="70" t="s">
        <v>161</v>
      </c>
      <c r="C515" s="7">
        <v>0</v>
      </c>
      <c r="D515" s="7">
        <v>4</v>
      </c>
      <c r="E515" s="7">
        <v>0</v>
      </c>
      <c r="F515" s="7">
        <f t="shared" si="25"/>
        <v>4</v>
      </c>
      <c r="G515" s="7">
        <v>5</v>
      </c>
      <c r="H515" s="43">
        <f t="shared" ref="H515:H578" si="26">F515/30</f>
        <v>0.13333333333333333</v>
      </c>
      <c r="I515" s="8" t="s">
        <v>16</v>
      </c>
      <c r="J515" s="9" t="s">
        <v>2331</v>
      </c>
      <c r="K515" s="10" t="s">
        <v>3384</v>
      </c>
      <c r="L515" s="9" t="s">
        <v>3385</v>
      </c>
      <c r="M515" s="9" t="s">
        <v>3376</v>
      </c>
      <c r="N515" s="11">
        <v>5</v>
      </c>
      <c r="O515" s="11" t="s">
        <v>428</v>
      </c>
      <c r="P515" s="9" t="s">
        <v>775</v>
      </c>
      <c r="Q515" s="9" t="s">
        <v>150</v>
      </c>
      <c r="R515" s="24" t="s">
        <v>35</v>
      </c>
      <c r="S515" s="20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</row>
    <row r="516" spans="1:74" s="2" customFormat="1" ht="18" customHeight="1" x14ac:dyDescent="0.25">
      <c r="A516" s="74">
        <v>23</v>
      </c>
      <c r="B516" s="70" t="s">
        <v>377</v>
      </c>
      <c r="C516" s="7">
        <v>0</v>
      </c>
      <c r="D516" s="7">
        <v>4</v>
      </c>
      <c r="E516" s="7">
        <v>0</v>
      </c>
      <c r="F516" s="7">
        <f t="shared" si="25"/>
        <v>4</v>
      </c>
      <c r="G516" s="7">
        <v>7</v>
      </c>
      <c r="H516" s="43">
        <f t="shared" si="26"/>
        <v>0.13333333333333333</v>
      </c>
      <c r="I516" s="8" t="s">
        <v>16</v>
      </c>
      <c r="J516" s="9" t="s">
        <v>1390</v>
      </c>
      <c r="K516" s="10" t="s">
        <v>255</v>
      </c>
      <c r="L516" s="9" t="s">
        <v>325</v>
      </c>
      <c r="M516" s="9" t="s">
        <v>2978</v>
      </c>
      <c r="N516" s="11">
        <v>5</v>
      </c>
      <c r="O516" s="11" t="s">
        <v>165</v>
      </c>
      <c r="P516" s="9" t="s">
        <v>284</v>
      </c>
      <c r="Q516" s="9" t="s">
        <v>157</v>
      </c>
      <c r="R516" s="24" t="s">
        <v>115</v>
      </c>
      <c r="S516" s="20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</row>
    <row r="517" spans="1:74" s="2" customFormat="1" ht="18" customHeight="1" x14ac:dyDescent="0.25">
      <c r="A517" s="74">
        <v>23</v>
      </c>
      <c r="B517" s="70" t="s">
        <v>355</v>
      </c>
      <c r="C517" s="7">
        <v>0</v>
      </c>
      <c r="D517" s="7">
        <v>0</v>
      </c>
      <c r="E517" s="7">
        <v>4</v>
      </c>
      <c r="F517" s="7">
        <f t="shared" si="25"/>
        <v>4</v>
      </c>
      <c r="G517" s="7">
        <v>10</v>
      </c>
      <c r="H517" s="43">
        <f t="shared" si="26"/>
        <v>0.13333333333333333</v>
      </c>
      <c r="I517" s="8" t="s">
        <v>16</v>
      </c>
      <c r="J517" s="9" t="s">
        <v>591</v>
      </c>
      <c r="K517" s="10" t="s">
        <v>314</v>
      </c>
      <c r="L517" s="9" t="s">
        <v>139</v>
      </c>
      <c r="M517" s="9" t="s">
        <v>1676</v>
      </c>
      <c r="N517" s="11">
        <v>5</v>
      </c>
      <c r="O517" s="11" t="s">
        <v>59</v>
      </c>
      <c r="P517" s="9" t="s">
        <v>1677</v>
      </c>
      <c r="Q517" s="9" t="s">
        <v>255</v>
      </c>
      <c r="R517" s="24" t="s">
        <v>115</v>
      </c>
      <c r="S517" s="20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</row>
    <row r="518" spans="1:74" s="2" customFormat="1" ht="18" customHeight="1" x14ac:dyDescent="0.25">
      <c r="A518" s="74">
        <v>23</v>
      </c>
      <c r="B518" s="70" t="s">
        <v>175</v>
      </c>
      <c r="C518" s="7">
        <v>1</v>
      </c>
      <c r="D518" s="7">
        <v>1</v>
      </c>
      <c r="E518" s="7">
        <v>2</v>
      </c>
      <c r="F518" s="7">
        <f t="shared" si="25"/>
        <v>4</v>
      </c>
      <c r="G518" s="7">
        <v>7</v>
      </c>
      <c r="H518" s="43">
        <f t="shared" si="26"/>
        <v>0.13333333333333333</v>
      </c>
      <c r="I518" s="8" t="s">
        <v>16</v>
      </c>
      <c r="J518" s="9" t="s">
        <v>4200</v>
      </c>
      <c r="K518" s="10" t="s">
        <v>37</v>
      </c>
      <c r="L518" s="9" t="s">
        <v>75</v>
      </c>
      <c r="M518" s="9" t="s">
        <v>4192</v>
      </c>
      <c r="N518" s="11">
        <v>5</v>
      </c>
      <c r="O518" s="11" t="s">
        <v>362</v>
      </c>
      <c r="P518" s="9" t="s">
        <v>4193</v>
      </c>
      <c r="Q518" s="9" t="s">
        <v>1918</v>
      </c>
      <c r="R518" s="24" t="s">
        <v>115</v>
      </c>
      <c r="S518" s="20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</row>
    <row r="519" spans="1:74" s="2" customFormat="1" ht="18" customHeight="1" x14ac:dyDescent="0.25">
      <c r="A519" s="74">
        <v>23</v>
      </c>
      <c r="B519" s="70" t="s">
        <v>323</v>
      </c>
      <c r="C519" s="7">
        <v>1</v>
      </c>
      <c r="D519" s="7">
        <v>0</v>
      </c>
      <c r="E519" s="7">
        <v>3</v>
      </c>
      <c r="F519" s="7">
        <f t="shared" si="25"/>
        <v>4</v>
      </c>
      <c r="G519" s="7">
        <v>8</v>
      </c>
      <c r="H519" s="43">
        <f t="shared" si="26"/>
        <v>0.13333333333333333</v>
      </c>
      <c r="I519" s="8" t="s">
        <v>16</v>
      </c>
      <c r="J519" s="9" t="s">
        <v>1491</v>
      </c>
      <c r="K519" s="10" t="s">
        <v>410</v>
      </c>
      <c r="L519" s="9" t="s">
        <v>281</v>
      </c>
      <c r="M519" s="4" t="s">
        <v>3691</v>
      </c>
      <c r="N519" s="11">
        <v>5</v>
      </c>
      <c r="O519" s="11" t="s">
        <v>21</v>
      </c>
      <c r="P519" s="9" t="s">
        <v>3692</v>
      </c>
      <c r="Q519" s="9" t="s">
        <v>299</v>
      </c>
      <c r="R519" s="24" t="s">
        <v>96</v>
      </c>
      <c r="S519" s="20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</row>
    <row r="520" spans="1:74" s="2" customFormat="1" ht="18" customHeight="1" x14ac:dyDescent="0.25">
      <c r="A520" s="74">
        <v>23</v>
      </c>
      <c r="B520" s="70" t="s">
        <v>158</v>
      </c>
      <c r="C520" s="7">
        <v>4</v>
      </c>
      <c r="D520" s="7">
        <v>0</v>
      </c>
      <c r="E520" s="7">
        <v>0</v>
      </c>
      <c r="F520" s="7">
        <f t="shared" si="25"/>
        <v>4</v>
      </c>
      <c r="G520" s="7">
        <v>3</v>
      </c>
      <c r="H520" s="43">
        <f t="shared" si="26"/>
        <v>0.13333333333333333</v>
      </c>
      <c r="I520" s="8" t="s">
        <v>16</v>
      </c>
      <c r="J520" s="9" t="s">
        <v>2720</v>
      </c>
      <c r="K520" s="10" t="s">
        <v>954</v>
      </c>
      <c r="L520" s="9" t="s">
        <v>281</v>
      </c>
      <c r="M520" s="9" t="s">
        <v>2717</v>
      </c>
      <c r="N520" s="11">
        <v>5</v>
      </c>
      <c r="O520" s="11" t="s">
        <v>59</v>
      </c>
      <c r="P520" s="9" t="s">
        <v>2718</v>
      </c>
      <c r="Q520" s="9" t="s">
        <v>299</v>
      </c>
      <c r="R520" s="24" t="s">
        <v>35</v>
      </c>
      <c r="S520" s="20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</row>
    <row r="521" spans="1:74" s="2" customFormat="1" ht="18" customHeight="1" x14ac:dyDescent="0.25">
      <c r="A521" s="74">
        <v>23</v>
      </c>
      <c r="B521" s="70" t="s">
        <v>380</v>
      </c>
      <c r="C521" s="7">
        <v>0</v>
      </c>
      <c r="D521" s="7">
        <v>0</v>
      </c>
      <c r="E521" s="7">
        <v>4</v>
      </c>
      <c r="F521" s="7">
        <f t="shared" si="25"/>
        <v>4</v>
      </c>
      <c r="G521" s="7">
        <v>10</v>
      </c>
      <c r="H521" s="43">
        <f t="shared" si="26"/>
        <v>0.13333333333333333</v>
      </c>
      <c r="I521" s="8" t="s">
        <v>16</v>
      </c>
      <c r="J521" s="9" t="s">
        <v>1694</v>
      </c>
      <c r="K521" s="10" t="s">
        <v>99</v>
      </c>
      <c r="L521" s="9" t="s">
        <v>68</v>
      </c>
      <c r="M521" s="9" t="s">
        <v>1676</v>
      </c>
      <c r="N521" s="11">
        <v>5</v>
      </c>
      <c r="O521" s="11" t="s">
        <v>59</v>
      </c>
      <c r="P521" s="9" t="s">
        <v>1677</v>
      </c>
      <c r="Q521" s="9" t="s">
        <v>255</v>
      </c>
      <c r="R521" s="24" t="s">
        <v>115</v>
      </c>
      <c r="S521" s="20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</row>
    <row r="522" spans="1:74" s="2" customFormat="1" ht="18" customHeight="1" x14ac:dyDescent="0.25">
      <c r="A522" s="74">
        <v>23</v>
      </c>
      <c r="B522" s="70" t="s">
        <v>367</v>
      </c>
      <c r="C522" s="7">
        <v>0</v>
      </c>
      <c r="D522" s="7">
        <v>0</v>
      </c>
      <c r="E522" s="7">
        <v>4</v>
      </c>
      <c r="F522" s="7">
        <f t="shared" si="25"/>
        <v>4</v>
      </c>
      <c r="G522" s="7">
        <v>8</v>
      </c>
      <c r="H522" s="43">
        <f t="shared" si="26"/>
        <v>0.13333333333333333</v>
      </c>
      <c r="I522" s="8" t="s">
        <v>16</v>
      </c>
      <c r="J522" s="9" t="s">
        <v>3988</v>
      </c>
      <c r="K522" s="10" t="s">
        <v>138</v>
      </c>
      <c r="L522" s="9" t="s">
        <v>68</v>
      </c>
      <c r="M522" s="9" t="s">
        <v>4371</v>
      </c>
      <c r="N522" s="11">
        <v>5</v>
      </c>
      <c r="O522" s="11" t="s">
        <v>165</v>
      </c>
      <c r="P522" s="9" t="s">
        <v>3982</v>
      </c>
      <c r="Q522" s="9" t="s">
        <v>510</v>
      </c>
      <c r="R522" s="24" t="s">
        <v>160</v>
      </c>
      <c r="S522" s="20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</row>
    <row r="523" spans="1:74" s="2" customFormat="1" ht="18" customHeight="1" x14ac:dyDescent="0.25">
      <c r="A523" s="74">
        <v>24</v>
      </c>
      <c r="B523" s="70" t="s">
        <v>169</v>
      </c>
      <c r="C523" s="7">
        <v>1</v>
      </c>
      <c r="D523" s="7">
        <v>0</v>
      </c>
      <c r="E523" s="7">
        <v>2</v>
      </c>
      <c r="F523" s="7">
        <f t="shared" si="25"/>
        <v>3</v>
      </c>
      <c r="G523" s="7">
        <v>12</v>
      </c>
      <c r="H523" s="43">
        <f t="shared" si="26"/>
        <v>0.1</v>
      </c>
      <c r="I523" s="8" t="s">
        <v>16</v>
      </c>
      <c r="J523" s="9" t="s">
        <v>965</v>
      </c>
      <c r="K523" s="10" t="s">
        <v>37</v>
      </c>
      <c r="L523" s="9" t="s">
        <v>38</v>
      </c>
      <c r="M523" s="9" t="s">
        <v>893</v>
      </c>
      <c r="N523" s="6">
        <v>5</v>
      </c>
      <c r="O523" s="6" t="s">
        <v>21</v>
      </c>
      <c r="P523" s="9" t="s">
        <v>894</v>
      </c>
      <c r="Q523" s="9" t="s">
        <v>157</v>
      </c>
      <c r="R523" s="24" t="s">
        <v>139</v>
      </c>
      <c r="S523" s="20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</row>
    <row r="524" spans="1:74" s="2" customFormat="1" ht="18" customHeight="1" x14ac:dyDescent="0.25">
      <c r="A524" s="74">
        <v>24</v>
      </c>
      <c r="B524" s="70" t="s">
        <v>914</v>
      </c>
      <c r="C524" s="7">
        <v>0</v>
      </c>
      <c r="D524" s="7">
        <v>2</v>
      </c>
      <c r="E524" s="7">
        <v>1</v>
      </c>
      <c r="F524" s="7">
        <f t="shared" si="25"/>
        <v>3</v>
      </c>
      <c r="G524" s="7">
        <v>18</v>
      </c>
      <c r="H524" s="43">
        <f t="shared" si="26"/>
        <v>0.1</v>
      </c>
      <c r="I524" s="8" t="s">
        <v>16</v>
      </c>
      <c r="J524" s="9" t="s">
        <v>3064</v>
      </c>
      <c r="K524" s="10" t="s">
        <v>150</v>
      </c>
      <c r="L524" s="9" t="s">
        <v>94</v>
      </c>
      <c r="M524" s="9" t="s">
        <v>3029</v>
      </c>
      <c r="N524" s="11">
        <v>5</v>
      </c>
      <c r="O524" s="11" t="s">
        <v>564</v>
      </c>
      <c r="P524" s="9" t="s">
        <v>2968</v>
      </c>
      <c r="Q524" s="9" t="s">
        <v>121</v>
      </c>
      <c r="R524" s="24" t="s">
        <v>43</v>
      </c>
      <c r="S524" s="20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</row>
    <row r="525" spans="1:74" s="2" customFormat="1" ht="18" customHeight="1" x14ac:dyDescent="0.25">
      <c r="A525" s="74">
        <v>24</v>
      </c>
      <c r="B525" s="70" t="s">
        <v>175</v>
      </c>
      <c r="C525" s="7">
        <v>1</v>
      </c>
      <c r="D525" s="7">
        <v>0</v>
      </c>
      <c r="E525" s="7">
        <v>2</v>
      </c>
      <c r="F525" s="7">
        <f t="shared" si="25"/>
        <v>3</v>
      </c>
      <c r="G525" s="7">
        <v>12</v>
      </c>
      <c r="H525" s="43">
        <f t="shared" si="26"/>
        <v>0.1</v>
      </c>
      <c r="I525" s="8" t="s">
        <v>16</v>
      </c>
      <c r="J525" s="9" t="s">
        <v>1360</v>
      </c>
      <c r="K525" s="10" t="s">
        <v>99</v>
      </c>
      <c r="L525" s="9" t="s">
        <v>160</v>
      </c>
      <c r="M525" s="9" t="s">
        <v>1333</v>
      </c>
      <c r="N525" s="11">
        <v>5</v>
      </c>
      <c r="O525" s="11" t="s">
        <v>1337</v>
      </c>
      <c r="P525" s="9" t="s">
        <v>1338</v>
      </c>
      <c r="Q525" s="9" t="s">
        <v>150</v>
      </c>
      <c r="R525" s="24" t="s">
        <v>122</v>
      </c>
      <c r="S525" s="20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</row>
    <row r="526" spans="1:74" s="2" customFormat="1" ht="18" customHeight="1" x14ac:dyDescent="0.25">
      <c r="A526" s="74">
        <v>24</v>
      </c>
      <c r="B526" s="70" t="s">
        <v>800</v>
      </c>
      <c r="C526" s="7">
        <v>0</v>
      </c>
      <c r="D526" s="7">
        <v>0</v>
      </c>
      <c r="E526" s="7">
        <v>3</v>
      </c>
      <c r="F526" s="7">
        <f t="shared" si="25"/>
        <v>3</v>
      </c>
      <c r="G526" s="7">
        <v>7</v>
      </c>
      <c r="H526" s="43">
        <f t="shared" si="26"/>
        <v>0.1</v>
      </c>
      <c r="I526" s="8" t="s">
        <v>16</v>
      </c>
      <c r="J526" s="9" t="s">
        <v>801</v>
      </c>
      <c r="K526" s="10" t="s">
        <v>418</v>
      </c>
      <c r="L526" s="9" t="s">
        <v>191</v>
      </c>
      <c r="M526" s="9" t="s">
        <v>770</v>
      </c>
      <c r="N526" s="11">
        <v>5</v>
      </c>
      <c r="O526" s="11" t="s">
        <v>21</v>
      </c>
      <c r="P526" s="9" t="s">
        <v>782</v>
      </c>
      <c r="Q526" s="9" t="s">
        <v>129</v>
      </c>
      <c r="R526" s="24" t="s">
        <v>118</v>
      </c>
      <c r="S526" s="20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</row>
    <row r="527" spans="1:74" s="2" customFormat="1" ht="18" customHeight="1" x14ac:dyDescent="0.25">
      <c r="A527" s="74">
        <v>24</v>
      </c>
      <c r="B527" s="70" t="s">
        <v>377</v>
      </c>
      <c r="C527" s="7">
        <v>1</v>
      </c>
      <c r="D527" s="7">
        <v>0</v>
      </c>
      <c r="E527" s="7">
        <v>2</v>
      </c>
      <c r="F527" s="7">
        <f t="shared" si="25"/>
        <v>3</v>
      </c>
      <c r="G527" s="7">
        <v>9</v>
      </c>
      <c r="H527" s="43">
        <f t="shared" si="26"/>
        <v>0.1</v>
      </c>
      <c r="I527" s="8" t="s">
        <v>16</v>
      </c>
      <c r="J527" s="9" t="s">
        <v>319</v>
      </c>
      <c r="K527" s="10" t="s">
        <v>3366</v>
      </c>
      <c r="L527" s="9" t="s">
        <v>330</v>
      </c>
      <c r="M527" s="9" t="s">
        <v>4371</v>
      </c>
      <c r="N527" s="11">
        <v>5</v>
      </c>
      <c r="O527" s="11" t="s">
        <v>1505</v>
      </c>
      <c r="P527" s="9" t="s">
        <v>3978</v>
      </c>
      <c r="Q527" s="9" t="s">
        <v>249</v>
      </c>
      <c r="R527" s="24" t="s">
        <v>139</v>
      </c>
      <c r="S527" s="20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</row>
    <row r="528" spans="1:74" s="2" customFormat="1" ht="18" customHeight="1" x14ac:dyDescent="0.25">
      <c r="A528" s="74">
        <v>24</v>
      </c>
      <c r="B528" s="70" t="s">
        <v>323</v>
      </c>
      <c r="C528" s="7">
        <v>0</v>
      </c>
      <c r="D528" s="7">
        <v>3</v>
      </c>
      <c r="E528" s="7">
        <v>0</v>
      </c>
      <c r="F528" s="7">
        <f t="shared" si="25"/>
        <v>3</v>
      </c>
      <c r="G528" s="7">
        <v>10</v>
      </c>
      <c r="H528" s="43">
        <f t="shared" si="26"/>
        <v>0.1</v>
      </c>
      <c r="I528" s="8" t="s">
        <v>16</v>
      </c>
      <c r="J528" s="9" t="s">
        <v>463</v>
      </c>
      <c r="K528" s="10" t="s">
        <v>251</v>
      </c>
      <c r="L528" s="9" t="s">
        <v>94</v>
      </c>
      <c r="M528" s="9" t="s">
        <v>3927</v>
      </c>
      <c r="N528" s="11">
        <v>5</v>
      </c>
      <c r="O528" s="11" t="s">
        <v>21</v>
      </c>
      <c r="P528" s="9" t="s">
        <v>3932</v>
      </c>
      <c r="Q528" s="9" t="s">
        <v>369</v>
      </c>
      <c r="R528" s="24" t="s">
        <v>43</v>
      </c>
      <c r="S528" s="20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</row>
    <row r="529" spans="1:74" s="2" customFormat="1" ht="18" customHeight="1" x14ac:dyDescent="0.25">
      <c r="A529" s="74">
        <v>24</v>
      </c>
      <c r="B529" s="70" t="s">
        <v>371</v>
      </c>
      <c r="C529" s="7">
        <v>0</v>
      </c>
      <c r="D529" s="7">
        <v>3</v>
      </c>
      <c r="E529" s="7">
        <v>0</v>
      </c>
      <c r="F529" s="7">
        <f t="shared" si="25"/>
        <v>3</v>
      </c>
      <c r="G529" s="7">
        <v>12</v>
      </c>
      <c r="H529" s="43">
        <f t="shared" si="26"/>
        <v>0.1</v>
      </c>
      <c r="I529" s="8" t="s">
        <v>16</v>
      </c>
      <c r="J529" s="9" t="s">
        <v>2611</v>
      </c>
      <c r="K529" s="10" t="s">
        <v>232</v>
      </c>
      <c r="L529" s="9" t="s">
        <v>225</v>
      </c>
      <c r="M529" s="9" t="s">
        <v>2580</v>
      </c>
      <c r="N529" s="11">
        <v>5</v>
      </c>
      <c r="O529" s="11" t="s">
        <v>21</v>
      </c>
      <c r="P529" s="9" t="s">
        <v>2587</v>
      </c>
      <c r="Q529" s="9" t="s">
        <v>408</v>
      </c>
      <c r="R529" s="24" t="s">
        <v>347</v>
      </c>
      <c r="S529" s="20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</row>
    <row r="530" spans="1:74" s="2" customFormat="1" ht="18" customHeight="1" x14ac:dyDescent="0.25">
      <c r="A530" s="74">
        <v>24</v>
      </c>
      <c r="B530" s="70" t="s">
        <v>795</v>
      </c>
      <c r="C530" s="7">
        <v>1</v>
      </c>
      <c r="D530" s="7">
        <v>0</v>
      </c>
      <c r="E530" s="7">
        <v>2</v>
      </c>
      <c r="F530" s="7">
        <f t="shared" si="25"/>
        <v>3</v>
      </c>
      <c r="G530" s="7">
        <v>7</v>
      </c>
      <c r="H530" s="43">
        <f t="shared" si="26"/>
        <v>0.1</v>
      </c>
      <c r="I530" s="8" t="s">
        <v>16</v>
      </c>
      <c r="J530" s="9" t="s">
        <v>796</v>
      </c>
      <c r="K530" s="10" t="s">
        <v>345</v>
      </c>
      <c r="L530" s="9" t="s">
        <v>38</v>
      </c>
      <c r="M530" s="9" t="s">
        <v>770</v>
      </c>
      <c r="N530" s="11" t="s">
        <v>4367</v>
      </c>
      <c r="O530" s="11" t="s">
        <v>59</v>
      </c>
      <c r="P530" s="9" t="s">
        <v>791</v>
      </c>
      <c r="Q530" s="9" t="s">
        <v>792</v>
      </c>
      <c r="R530" s="24" t="s">
        <v>300</v>
      </c>
      <c r="S530" s="20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</row>
    <row r="531" spans="1:74" s="2" customFormat="1" ht="18" customHeight="1" x14ac:dyDescent="0.25">
      <c r="A531" s="74">
        <v>24</v>
      </c>
      <c r="B531" s="70" t="s">
        <v>380</v>
      </c>
      <c r="C531" s="7">
        <v>1</v>
      </c>
      <c r="D531" s="7">
        <v>0</v>
      </c>
      <c r="E531" s="7">
        <v>2</v>
      </c>
      <c r="F531" s="7">
        <f t="shared" ref="F531:F594" si="27">C531+D531+E531</f>
        <v>3</v>
      </c>
      <c r="G531" s="7">
        <v>9</v>
      </c>
      <c r="H531" s="43">
        <f t="shared" si="26"/>
        <v>0.1</v>
      </c>
      <c r="I531" s="8" t="s">
        <v>16</v>
      </c>
      <c r="J531" s="9" t="s">
        <v>3353</v>
      </c>
      <c r="K531" s="10" t="s">
        <v>677</v>
      </c>
      <c r="L531" s="9" t="s">
        <v>139</v>
      </c>
      <c r="M531" s="9" t="s">
        <v>4371</v>
      </c>
      <c r="N531" s="11">
        <v>5</v>
      </c>
      <c r="O531" s="11" t="s">
        <v>1505</v>
      </c>
      <c r="P531" s="9" t="s">
        <v>3978</v>
      </c>
      <c r="Q531" s="9" t="s">
        <v>249</v>
      </c>
      <c r="R531" s="24" t="s">
        <v>139</v>
      </c>
      <c r="S531" s="20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</row>
    <row r="532" spans="1:74" s="2" customFormat="1" ht="18" customHeight="1" x14ac:dyDescent="0.25">
      <c r="A532" s="74">
        <v>24</v>
      </c>
      <c r="B532" s="70" t="s">
        <v>795</v>
      </c>
      <c r="C532" s="7">
        <v>0</v>
      </c>
      <c r="D532" s="7">
        <v>0</v>
      </c>
      <c r="E532" s="7">
        <v>3</v>
      </c>
      <c r="F532" s="7">
        <f t="shared" si="27"/>
        <v>3</v>
      </c>
      <c r="G532" s="7">
        <v>7</v>
      </c>
      <c r="H532" s="43">
        <f t="shared" si="26"/>
        <v>0.1</v>
      </c>
      <c r="I532" s="8" t="s">
        <v>16</v>
      </c>
      <c r="J532" s="9" t="s">
        <v>802</v>
      </c>
      <c r="K532" s="10" t="s">
        <v>803</v>
      </c>
      <c r="L532" s="9" t="s">
        <v>118</v>
      </c>
      <c r="M532" s="9" t="s">
        <v>770</v>
      </c>
      <c r="N532" s="11">
        <v>5</v>
      </c>
      <c r="O532" s="11" t="s">
        <v>51</v>
      </c>
      <c r="P532" s="9" t="s">
        <v>771</v>
      </c>
      <c r="Q532" s="9" t="s">
        <v>157</v>
      </c>
      <c r="R532" s="24" t="s">
        <v>115</v>
      </c>
      <c r="S532" s="20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</row>
    <row r="533" spans="1:74" s="2" customFormat="1" ht="18" customHeight="1" x14ac:dyDescent="0.25">
      <c r="A533" s="74">
        <v>24</v>
      </c>
      <c r="B533" s="70" t="s">
        <v>941</v>
      </c>
      <c r="C533" s="7">
        <v>0</v>
      </c>
      <c r="D533" s="7">
        <v>1</v>
      </c>
      <c r="E533" s="7">
        <v>2</v>
      </c>
      <c r="F533" s="7">
        <f t="shared" si="27"/>
        <v>3</v>
      </c>
      <c r="G533" s="7">
        <v>18</v>
      </c>
      <c r="H533" s="43">
        <f t="shared" si="26"/>
        <v>0.1</v>
      </c>
      <c r="I533" s="8" t="s">
        <v>16</v>
      </c>
      <c r="J533" s="9" t="s">
        <v>3062</v>
      </c>
      <c r="K533" s="10" t="s">
        <v>129</v>
      </c>
      <c r="L533" s="9" t="s">
        <v>730</v>
      </c>
      <c r="M533" s="9" t="s">
        <v>3029</v>
      </c>
      <c r="N533" s="11">
        <v>5</v>
      </c>
      <c r="O533" s="11" t="s">
        <v>428</v>
      </c>
      <c r="P533" s="9" t="s">
        <v>2968</v>
      </c>
      <c r="Q533" s="9" t="s">
        <v>121</v>
      </c>
      <c r="R533" s="24" t="s">
        <v>43</v>
      </c>
      <c r="S533" s="20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</row>
    <row r="534" spans="1:74" s="2" customFormat="1" ht="18" customHeight="1" x14ac:dyDescent="0.25">
      <c r="A534" s="74">
        <v>24</v>
      </c>
      <c r="B534" s="70" t="s">
        <v>367</v>
      </c>
      <c r="C534" s="7">
        <v>0</v>
      </c>
      <c r="D534" s="7">
        <v>0</v>
      </c>
      <c r="E534" s="7">
        <v>3</v>
      </c>
      <c r="F534" s="7">
        <f t="shared" si="27"/>
        <v>3</v>
      </c>
      <c r="G534" s="7">
        <v>8</v>
      </c>
      <c r="H534" s="43">
        <f t="shared" si="26"/>
        <v>0.1</v>
      </c>
      <c r="I534" s="8" t="s">
        <v>16</v>
      </c>
      <c r="J534" s="9" t="s">
        <v>2989</v>
      </c>
      <c r="K534" s="10" t="s">
        <v>342</v>
      </c>
      <c r="L534" s="9" t="s">
        <v>122</v>
      </c>
      <c r="M534" s="9" t="s">
        <v>2978</v>
      </c>
      <c r="N534" s="11">
        <v>5</v>
      </c>
      <c r="O534" s="11" t="s">
        <v>165</v>
      </c>
      <c r="P534" s="9" t="s">
        <v>284</v>
      </c>
      <c r="Q534" s="9" t="s">
        <v>157</v>
      </c>
      <c r="R534" s="24" t="s">
        <v>115</v>
      </c>
      <c r="S534" s="20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</row>
    <row r="535" spans="1:74" s="2" customFormat="1" ht="18" customHeight="1" x14ac:dyDescent="0.25">
      <c r="A535" s="74">
        <v>24</v>
      </c>
      <c r="B535" s="70" t="s">
        <v>968</v>
      </c>
      <c r="C535" s="7">
        <v>1</v>
      </c>
      <c r="D535" s="7">
        <v>2</v>
      </c>
      <c r="E535" s="7">
        <v>0</v>
      </c>
      <c r="F535" s="7">
        <f t="shared" si="27"/>
        <v>3</v>
      </c>
      <c r="G535" s="7">
        <v>12</v>
      </c>
      <c r="H535" s="43">
        <f t="shared" si="26"/>
        <v>0.1</v>
      </c>
      <c r="I535" s="8" t="s">
        <v>16</v>
      </c>
      <c r="J535" s="9" t="s">
        <v>969</v>
      </c>
      <c r="K535" s="10" t="s">
        <v>320</v>
      </c>
      <c r="L535" s="9" t="s">
        <v>970</v>
      </c>
      <c r="M535" s="9" t="s">
        <v>893</v>
      </c>
      <c r="N535" s="6">
        <v>5</v>
      </c>
      <c r="O535" s="6" t="s">
        <v>165</v>
      </c>
      <c r="P535" s="9" t="s">
        <v>894</v>
      </c>
      <c r="Q535" s="9" t="s">
        <v>157</v>
      </c>
      <c r="R535" s="24" t="s">
        <v>139</v>
      </c>
      <c r="S535" s="20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</row>
    <row r="536" spans="1:74" s="2" customFormat="1" ht="18" customHeight="1" x14ac:dyDescent="0.25">
      <c r="A536" s="74">
        <v>24</v>
      </c>
      <c r="B536" s="70" t="s">
        <v>928</v>
      </c>
      <c r="C536" s="7">
        <v>1</v>
      </c>
      <c r="D536" s="7">
        <v>1</v>
      </c>
      <c r="E536" s="7">
        <v>1</v>
      </c>
      <c r="F536" s="7">
        <f t="shared" si="27"/>
        <v>3</v>
      </c>
      <c r="G536" s="7">
        <v>12</v>
      </c>
      <c r="H536" s="43">
        <f t="shared" si="26"/>
        <v>0.1</v>
      </c>
      <c r="I536" s="8" t="s">
        <v>16</v>
      </c>
      <c r="J536" s="9" t="s">
        <v>2612</v>
      </c>
      <c r="K536" s="10" t="s">
        <v>345</v>
      </c>
      <c r="L536" s="9" t="s">
        <v>2613</v>
      </c>
      <c r="M536" s="9" t="s">
        <v>2580</v>
      </c>
      <c r="N536" s="11">
        <v>5</v>
      </c>
      <c r="O536" s="11" t="s">
        <v>21</v>
      </c>
      <c r="P536" s="9" t="s">
        <v>2587</v>
      </c>
      <c r="Q536" s="9" t="s">
        <v>408</v>
      </c>
      <c r="R536" s="24" t="s">
        <v>347</v>
      </c>
      <c r="S536" s="20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</row>
    <row r="537" spans="1:74" s="2" customFormat="1" ht="18" customHeight="1" x14ac:dyDescent="0.25">
      <c r="A537" s="74">
        <v>24</v>
      </c>
      <c r="B537" s="70" t="s">
        <v>166</v>
      </c>
      <c r="C537" s="7">
        <v>2</v>
      </c>
      <c r="D537" s="7">
        <v>0</v>
      </c>
      <c r="E537" s="7">
        <v>1</v>
      </c>
      <c r="F537" s="7">
        <f t="shared" si="27"/>
        <v>3</v>
      </c>
      <c r="G537" s="7">
        <v>6</v>
      </c>
      <c r="H537" s="43">
        <f t="shared" si="26"/>
        <v>0.1</v>
      </c>
      <c r="I537" s="8" t="s">
        <v>16</v>
      </c>
      <c r="J537" s="9" t="s">
        <v>3386</v>
      </c>
      <c r="K537" s="10" t="s">
        <v>2841</v>
      </c>
      <c r="L537" s="9" t="s">
        <v>970</v>
      </c>
      <c r="M537" s="9" t="s">
        <v>3376</v>
      </c>
      <c r="N537" s="11">
        <v>5</v>
      </c>
      <c r="O537" s="11" t="s">
        <v>21</v>
      </c>
      <c r="P537" s="9" t="s">
        <v>3377</v>
      </c>
      <c r="Q537" s="9" t="s">
        <v>142</v>
      </c>
      <c r="R537" s="24" t="s">
        <v>28</v>
      </c>
      <c r="S537" s="20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</row>
    <row r="538" spans="1:74" s="2" customFormat="1" ht="18" customHeight="1" x14ac:dyDescent="0.25">
      <c r="A538" s="74">
        <v>24</v>
      </c>
      <c r="B538" s="70" t="s">
        <v>336</v>
      </c>
      <c r="C538" s="7">
        <v>0</v>
      </c>
      <c r="D538" s="7">
        <v>1</v>
      </c>
      <c r="E538" s="7">
        <v>2</v>
      </c>
      <c r="F538" s="7">
        <f t="shared" si="27"/>
        <v>3</v>
      </c>
      <c r="G538" s="7">
        <v>12</v>
      </c>
      <c r="H538" s="43">
        <f t="shared" si="26"/>
        <v>0.1</v>
      </c>
      <c r="I538" s="8" t="s">
        <v>16</v>
      </c>
      <c r="J538" s="9" t="s">
        <v>2614</v>
      </c>
      <c r="K538" s="10" t="s">
        <v>954</v>
      </c>
      <c r="L538" s="9" t="s">
        <v>64</v>
      </c>
      <c r="M538" s="9" t="s">
        <v>2580</v>
      </c>
      <c r="N538" s="11">
        <v>5</v>
      </c>
      <c r="O538" s="11" t="s">
        <v>21</v>
      </c>
      <c r="P538" s="9" t="s">
        <v>2587</v>
      </c>
      <c r="Q538" s="9" t="s">
        <v>408</v>
      </c>
      <c r="R538" s="24" t="s">
        <v>347</v>
      </c>
      <c r="S538" s="20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</row>
    <row r="539" spans="1:74" s="2" customFormat="1" ht="18" customHeight="1" x14ac:dyDescent="0.25">
      <c r="A539" s="74">
        <v>24</v>
      </c>
      <c r="B539" s="70" t="s">
        <v>367</v>
      </c>
      <c r="C539" s="7">
        <v>0</v>
      </c>
      <c r="D539" s="7">
        <v>2</v>
      </c>
      <c r="E539" s="7">
        <v>1</v>
      </c>
      <c r="F539" s="7">
        <f t="shared" si="27"/>
        <v>3</v>
      </c>
      <c r="G539" s="7">
        <v>7</v>
      </c>
      <c r="H539" s="43">
        <f t="shared" si="26"/>
        <v>0.1</v>
      </c>
      <c r="I539" s="8" t="s">
        <v>16</v>
      </c>
      <c r="J539" s="9" t="s">
        <v>4249</v>
      </c>
      <c r="K539" s="10" t="s">
        <v>366</v>
      </c>
      <c r="L539" s="9" t="s">
        <v>38</v>
      </c>
      <c r="M539" s="9" t="s">
        <v>4241</v>
      </c>
      <c r="N539" s="11">
        <v>5</v>
      </c>
      <c r="O539" s="11" t="s">
        <v>21</v>
      </c>
      <c r="P539" s="9" t="s">
        <v>1233</v>
      </c>
      <c r="Q539" s="9" t="s">
        <v>186</v>
      </c>
      <c r="R539" s="24" t="s">
        <v>94</v>
      </c>
      <c r="S539" s="20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</row>
    <row r="540" spans="1:74" s="2" customFormat="1" ht="18" customHeight="1" x14ac:dyDescent="0.25">
      <c r="A540" s="74">
        <v>24</v>
      </c>
      <c r="B540" s="70" t="s">
        <v>355</v>
      </c>
      <c r="C540" s="7">
        <v>0</v>
      </c>
      <c r="D540" s="7">
        <v>3</v>
      </c>
      <c r="E540" s="7">
        <v>0</v>
      </c>
      <c r="F540" s="7">
        <f t="shared" si="27"/>
        <v>3</v>
      </c>
      <c r="G540" s="7">
        <v>9</v>
      </c>
      <c r="H540" s="43">
        <f t="shared" si="26"/>
        <v>0.1</v>
      </c>
      <c r="I540" s="8" t="s">
        <v>16</v>
      </c>
      <c r="J540" s="9" t="s">
        <v>3990</v>
      </c>
      <c r="K540" s="10" t="s">
        <v>138</v>
      </c>
      <c r="L540" s="9" t="s">
        <v>184</v>
      </c>
      <c r="M540" s="9" t="s">
        <v>4371</v>
      </c>
      <c r="N540" s="11">
        <v>5</v>
      </c>
      <c r="O540" s="11" t="s">
        <v>1505</v>
      </c>
      <c r="P540" s="9" t="s">
        <v>3978</v>
      </c>
      <c r="Q540" s="9" t="s">
        <v>249</v>
      </c>
      <c r="R540" s="24" t="s">
        <v>139</v>
      </c>
      <c r="S540" s="20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</row>
    <row r="541" spans="1:74" s="2" customFormat="1" ht="18" customHeight="1" x14ac:dyDescent="0.25">
      <c r="A541" s="74">
        <v>24</v>
      </c>
      <c r="B541" s="70" t="s">
        <v>375</v>
      </c>
      <c r="C541" s="7">
        <v>1</v>
      </c>
      <c r="D541" s="7">
        <v>0</v>
      </c>
      <c r="E541" s="7">
        <v>2</v>
      </c>
      <c r="F541" s="7">
        <f t="shared" si="27"/>
        <v>3</v>
      </c>
      <c r="G541" s="7">
        <v>12</v>
      </c>
      <c r="H541" s="43">
        <f t="shared" si="26"/>
        <v>0.1</v>
      </c>
      <c r="I541" s="8" t="s">
        <v>16</v>
      </c>
      <c r="J541" s="9" t="s">
        <v>2813</v>
      </c>
      <c r="K541" s="10" t="s">
        <v>867</v>
      </c>
      <c r="L541" s="9" t="s">
        <v>118</v>
      </c>
      <c r="M541" s="9" t="s">
        <v>3784</v>
      </c>
      <c r="N541" s="11">
        <v>5</v>
      </c>
      <c r="O541" s="11" t="s">
        <v>428</v>
      </c>
      <c r="P541" s="9" t="s">
        <v>2765</v>
      </c>
      <c r="Q541" s="9" t="s">
        <v>294</v>
      </c>
      <c r="R541" s="24" t="s">
        <v>160</v>
      </c>
      <c r="S541" s="20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</row>
    <row r="542" spans="1:74" s="2" customFormat="1" ht="18" customHeight="1" x14ac:dyDescent="0.25">
      <c r="A542" s="74">
        <v>24</v>
      </c>
      <c r="B542" s="70" t="s">
        <v>367</v>
      </c>
      <c r="C542" s="7">
        <v>0</v>
      </c>
      <c r="D542" s="7">
        <v>3</v>
      </c>
      <c r="E542" s="7">
        <v>0</v>
      </c>
      <c r="F542" s="7">
        <f t="shared" si="27"/>
        <v>3</v>
      </c>
      <c r="G542" s="7">
        <v>8</v>
      </c>
      <c r="H542" s="43">
        <f t="shared" si="26"/>
        <v>0.1</v>
      </c>
      <c r="I542" s="8" t="s">
        <v>16</v>
      </c>
      <c r="J542" s="9" t="s">
        <v>2777</v>
      </c>
      <c r="K542" s="10" t="s">
        <v>497</v>
      </c>
      <c r="L542" s="9" t="s">
        <v>281</v>
      </c>
      <c r="M542" s="9" t="s">
        <v>4368</v>
      </c>
      <c r="N542" s="11">
        <v>5</v>
      </c>
      <c r="O542" s="11" t="s">
        <v>51</v>
      </c>
      <c r="P542" s="9" t="s">
        <v>2766</v>
      </c>
      <c r="Q542" s="9" t="s">
        <v>157</v>
      </c>
      <c r="R542" s="24" t="s">
        <v>181</v>
      </c>
      <c r="S542" s="20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</row>
    <row r="543" spans="1:74" s="2" customFormat="1" ht="18" customHeight="1" x14ac:dyDescent="0.3">
      <c r="A543" s="74">
        <v>24</v>
      </c>
      <c r="B543" s="70" t="s">
        <v>375</v>
      </c>
      <c r="C543" s="7">
        <v>0</v>
      </c>
      <c r="D543" s="7">
        <v>2</v>
      </c>
      <c r="E543" s="7">
        <v>1</v>
      </c>
      <c r="F543" s="7">
        <f t="shared" si="27"/>
        <v>3</v>
      </c>
      <c r="G543" s="7">
        <v>10</v>
      </c>
      <c r="H543" s="43">
        <f t="shared" si="26"/>
        <v>0.1</v>
      </c>
      <c r="I543" s="8" t="s">
        <v>16</v>
      </c>
      <c r="J543" s="44" t="s">
        <v>376</v>
      </c>
      <c r="K543" s="46" t="s">
        <v>275</v>
      </c>
      <c r="L543" s="17" t="s">
        <v>38</v>
      </c>
      <c r="M543" s="9" t="s">
        <v>326</v>
      </c>
      <c r="N543" s="51">
        <v>5</v>
      </c>
      <c r="O543" s="56" t="s">
        <v>21</v>
      </c>
      <c r="P543" s="44" t="s">
        <v>346</v>
      </c>
      <c r="Q543" s="17" t="s">
        <v>23</v>
      </c>
      <c r="R543" s="103" t="s">
        <v>347</v>
      </c>
      <c r="S543" s="20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</row>
    <row r="544" spans="1:74" s="2" customFormat="1" ht="18" customHeight="1" x14ac:dyDescent="0.25">
      <c r="A544" s="74">
        <v>24</v>
      </c>
      <c r="B544" s="70" t="s">
        <v>323</v>
      </c>
      <c r="C544" s="7">
        <v>1</v>
      </c>
      <c r="D544" s="7">
        <v>2</v>
      </c>
      <c r="E544" s="7">
        <v>0</v>
      </c>
      <c r="F544" s="7">
        <f t="shared" si="27"/>
        <v>3</v>
      </c>
      <c r="G544" s="7">
        <v>12</v>
      </c>
      <c r="H544" s="43">
        <f t="shared" si="26"/>
        <v>0.1</v>
      </c>
      <c r="I544" s="8" t="s">
        <v>16</v>
      </c>
      <c r="J544" s="9" t="s">
        <v>966</v>
      </c>
      <c r="K544" s="10" t="s">
        <v>967</v>
      </c>
      <c r="L544" s="9" t="s">
        <v>90</v>
      </c>
      <c r="M544" s="9" t="s">
        <v>893</v>
      </c>
      <c r="N544" s="6">
        <v>5</v>
      </c>
      <c r="O544" s="6" t="s">
        <v>51</v>
      </c>
      <c r="P544" s="9" t="s">
        <v>896</v>
      </c>
      <c r="Q544" s="9" t="s">
        <v>150</v>
      </c>
      <c r="R544" s="24" t="s">
        <v>50</v>
      </c>
      <c r="S544" s="20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</row>
    <row r="545" spans="1:74" s="2" customFormat="1" ht="18" customHeight="1" x14ac:dyDescent="0.25">
      <c r="A545" s="74">
        <v>24</v>
      </c>
      <c r="B545" s="70" t="s">
        <v>153</v>
      </c>
      <c r="C545" s="7">
        <v>0</v>
      </c>
      <c r="D545" s="7">
        <v>2</v>
      </c>
      <c r="E545" s="7">
        <v>1</v>
      </c>
      <c r="F545" s="7">
        <f t="shared" si="27"/>
        <v>3</v>
      </c>
      <c r="G545" s="7">
        <v>3</v>
      </c>
      <c r="H545" s="43">
        <f t="shared" si="26"/>
        <v>0.1</v>
      </c>
      <c r="I545" s="8" t="s">
        <v>16</v>
      </c>
      <c r="J545" s="9" t="s">
        <v>4143</v>
      </c>
      <c r="K545" s="10" t="s">
        <v>49</v>
      </c>
      <c r="L545" s="9" t="s">
        <v>88</v>
      </c>
      <c r="M545" s="9" t="s">
        <v>4138</v>
      </c>
      <c r="N545" s="11">
        <v>5</v>
      </c>
      <c r="O545" s="11" t="s">
        <v>59</v>
      </c>
      <c r="P545" s="9" t="s">
        <v>4139</v>
      </c>
      <c r="Q545" s="9" t="s">
        <v>299</v>
      </c>
      <c r="R545" s="24" t="s">
        <v>115</v>
      </c>
      <c r="S545" s="20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</row>
    <row r="546" spans="1:74" s="2" customFormat="1" ht="18" customHeight="1" x14ac:dyDescent="0.25">
      <c r="A546" s="74">
        <v>24</v>
      </c>
      <c r="B546" s="70" t="s">
        <v>148</v>
      </c>
      <c r="C546" s="7">
        <v>2</v>
      </c>
      <c r="D546" s="7">
        <v>0</v>
      </c>
      <c r="E546" s="7">
        <v>1</v>
      </c>
      <c r="F546" s="7">
        <f t="shared" si="27"/>
        <v>3</v>
      </c>
      <c r="G546" s="7">
        <v>8</v>
      </c>
      <c r="H546" s="43">
        <f t="shared" si="26"/>
        <v>0.1</v>
      </c>
      <c r="I546" s="8" t="s">
        <v>16</v>
      </c>
      <c r="J546" s="9" t="s">
        <v>1118</v>
      </c>
      <c r="K546" s="10" t="s">
        <v>708</v>
      </c>
      <c r="L546" s="9" t="s">
        <v>118</v>
      </c>
      <c r="M546" s="9" t="s">
        <v>2978</v>
      </c>
      <c r="N546" s="11">
        <v>5</v>
      </c>
      <c r="O546" s="11" t="s">
        <v>51</v>
      </c>
      <c r="P546" s="9" t="s">
        <v>2888</v>
      </c>
      <c r="Q546" s="9" t="s">
        <v>142</v>
      </c>
      <c r="R546" s="24" t="s">
        <v>184</v>
      </c>
      <c r="S546" s="20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</row>
    <row r="547" spans="1:74" s="2" customFormat="1" ht="18" customHeight="1" x14ac:dyDescent="0.25">
      <c r="A547" s="74">
        <v>24</v>
      </c>
      <c r="B547" s="70" t="s">
        <v>153</v>
      </c>
      <c r="C547" s="7">
        <v>0</v>
      </c>
      <c r="D547" s="7">
        <v>2</v>
      </c>
      <c r="E547" s="7">
        <v>1</v>
      </c>
      <c r="F547" s="7">
        <f t="shared" si="27"/>
        <v>3</v>
      </c>
      <c r="G547" s="7">
        <v>3</v>
      </c>
      <c r="H547" s="43">
        <f t="shared" si="26"/>
        <v>0.1</v>
      </c>
      <c r="I547" s="8" t="s">
        <v>16</v>
      </c>
      <c r="J547" s="9" t="s">
        <v>1118</v>
      </c>
      <c r="K547" s="10" t="s">
        <v>708</v>
      </c>
      <c r="L547" s="9" t="s">
        <v>633</v>
      </c>
      <c r="M547" s="9" t="s">
        <v>1804</v>
      </c>
      <c r="N547" s="11">
        <v>5</v>
      </c>
      <c r="O547" s="11" t="s">
        <v>21</v>
      </c>
      <c r="P547" s="9" t="s">
        <v>1246</v>
      </c>
      <c r="Q547" s="9" t="s">
        <v>766</v>
      </c>
      <c r="R547" s="24" t="s">
        <v>115</v>
      </c>
      <c r="S547" s="20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</row>
    <row r="548" spans="1:74" s="2" customFormat="1" ht="18" customHeight="1" x14ac:dyDescent="0.25">
      <c r="A548" s="74">
        <v>24</v>
      </c>
      <c r="B548" s="70" t="s">
        <v>175</v>
      </c>
      <c r="C548" s="7">
        <v>0</v>
      </c>
      <c r="D548" s="7">
        <v>1</v>
      </c>
      <c r="E548" s="7">
        <v>2</v>
      </c>
      <c r="F548" s="7">
        <f t="shared" si="27"/>
        <v>3</v>
      </c>
      <c r="G548" s="7">
        <v>6</v>
      </c>
      <c r="H548" s="43">
        <f t="shared" si="26"/>
        <v>0.1</v>
      </c>
      <c r="I548" s="8" t="s">
        <v>16</v>
      </c>
      <c r="J548" s="9" t="s">
        <v>3387</v>
      </c>
      <c r="K548" s="10" t="s">
        <v>320</v>
      </c>
      <c r="L548" s="9" t="s">
        <v>191</v>
      </c>
      <c r="M548" s="9" t="s">
        <v>3376</v>
      </c>
      <c r="N548" s="11">
        <v>5</v>
      </c>
      <c r="O548" s="11" t="s">
        <v>21</v>
      </c>
      <c r="P548" s="9" t="s">
        <v>3377</v>
      </c>
      <c r="Q548" s="9" t="s">
        <v>142</v>
      </c>
      <c r="R548" s="24" t="s">
        <v>28</v>
      </c>
      <c r="S548" s="20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</row>
    <row r="549" spans="1:74" s="2" customFormat="1" ht="18" customHeight="1" x14ac:dyDescent="0.25">
      <c r="A549" s="74">
        <v>24</v>
      </c>
      <c r="B549" s="70" t="s">
        <v>912</v>
      </c>
      <c r="C549" s="7">
        <v>0</v>
      </c>
      <c r="D549" s="7">
        <v>0</v>
      </c>
      <c r="E549" s="7">
        <v>3</v>
      </c>
      <c r="F549" s="7">
        <f t="shared" si="27"/>
        <v>3</v>
      </c>
      <c r="G549" s="7">
        <v>12</v>
      </c>
      <c r="H549" s="43">
        <f t="shared" si="26"/>
        <v>0.1</v>
      </c>
      <c r="I549" s="8" t="s">
        <v>16</v>
      </c>
      <c r="J549" s="9" t="s">
        <v>1007</v>
      </c>
      <c r="K549" s="10" t="s">
        <v>42</v>
      </c>
      <c r="L549" s="9" t="s">
        <v>58</v>
      </c>
      <c r="M549" s="9" t="s">
        <v>2580</v>
      </c>
      <c r="N549" s="11">
        <v>5</v>
      </c>
      <c r="O549" s="11" t="s">
        <v>21</v>
      </c>
      <c r="P549" s="9" t="s">
        <v>2587</v>
      </c>
      <c r="Q549" s="9" t="s">
        <v>408</v>
      </c>
      <c r="R549" s="24" t="s">
        <v>347</v>
      </c>
      <c r="S549" s="20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</row>
    <row r="550" spans="1:74" s="2" customFormat="1" ht="18" customHeight="1" x14ac:dyDescent="0.25">
      <c r="A550" s="74">
        <v>24</v>
      </c>
      <c r="B550" s="70" t="s">
        <v>161</v>
      </c>
      <c r="C550" s="7">
        <v>1</v>
      </c>
      <c r="D550" s="7">
        <v>0</v>
      </c>
      <c r="E550" s="7">
        <v>2</v>
      </c>
      <c r="F550" s="7">
        <f t="shared" si="27"/>
        <v>3</v>
      </c>
      <c r="G550" s="7">
        <v>8</v>
      </c>
      <c r="H550" s="43">
        <f t="shared" si="26"/>
        <v>0.1</v>
      </c>
      <c r="I550" s="8" t="s">
        <v>16</v>
      </c>
      <c r="J550" s="9" t="s">
        <v>2778</v>
      </c>
      <c r="K550" s="10" t="s">
        <v>438</v>
      </c>
      <c r="L550" s="9" t="s">
        <v>358</v>
      </c>
      <c r="M550" s="9" t="s">
        <v>4368</v>
      </c>
      <c r="N550" s="11">
        <v>5</v>
      </c>
      <c r="O550" s="11" t="s">
        <v>51</v>
      </c>
      <c r="P550" s="9" t="s">
        <v>2766</v>
      </c>
      <c r="Q550" s="9" t="s">
        <v>157</v>
      </c>
      <c r="R550" s="24" t="s">
        <v>181</v>
      </c>
      <c r="S550" s="20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</row>
    <row r="551" spans="1:74" s="2" customFormat="1" ht="18" customHeight="1" x14ac:dyDescent="0.25">
      <c r="A551" s="74">
        <v>24</v>
      </c>
      <c r="B551" s="70" t="s">
        <v>377</v>
      </c>
      <c r="C551" s="7">
        <v>0</v>
      </c>
      <c r="D551" s="7">
        <v>2</v>
      </c>
      <c r="E551" s="7">
        <v>1</v>
      </c>
      <c r="F551" s="7">
        <f t="shared" si="27"/>
        <v>3</v>
      </c>
      <c r="G551" s="7">
        <v>2</v>
      </c>
      <c r="H551" s="43">
        <f t="shared" si="26"/>
        <v>0.1</v>
      </c>
      <c r="I551" s="8" t="s">
        <v>16</v>
      </c>
      <c r="J551" s="9" t="s">
        <v>1476</v>
      </c>
      <c r="K551" s="10" t="s">
        <v>138</v>
      </c>
      <c r="L551" s="9" t="s">
        <v>68</v>
      </c>
      <c r="M551" s="9" t="s">
        <v>1472</v>
      </c>
      <c r="N551" s="11">
        <v>5</v>
      </c>
      <c r="O551" s="11" t="s">
        <v>21</v>
      </c>
      <c r="P551" s="9" t="s">
        <v>1473</v>
      </c>
      <c r="Q551" s="9" t="s">
        <v>268</v>
      </c>
      <c r="R551" s="24" t="s">
        <v>160</v>
      </c>
      <c r="S551" s="20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</row>
    <row r="552" spans="1:74" s="2" customFormat="1" ht="18" customHeight="1" x14ac:dyDescent="0.25">
      <c r="A552" s="74">
        <v>24</v>
      </c>
      <c r="B552" s="70" t="s">
        <v>394</v>
      </c>
      <c r="C552" s="7">
        <v>0</v>
      </c>
      <c r="D552" s="7">
        <v>2</v>
      </c>
      <c r="E552" s="7">
        <v>1</v>
      </c>
      <c r="F552" s="7">
        <f t="shared" si="27"/>
        <v>3</v>
      </c>
      <c r="G552" s="7">
        <v>12</v>
      </c>
      <c r="H552" s="43">
        <f t="shared" si="26"/>
        <v>0.1</v>
      </c>
      <c r="I552" s="8" t="s">
        <v>16</v>
      </c>
      <c r="J552" s="9" t="s">
        <v>2301</v>
      </c>
      <c r="K552" s="10" t="s">
        <v>299</v>
      </c>
      <c r="L552" s="9" t="s">
        <v>225</v>
      </c>
      <c r="M552" s="9" t="s">
        <v>2580</v>
      </c>
      <c r="N552" s="11">
        <v>5</v>
      </c>
      <c r="O552" s="11" t="s">
        <v>21</v>
      </c>
      <c r="P552" s="9" t="s">
        <v>2587</v>
      </c>
      <c r="Q552" s="9" t="s">
        <v>408</v>
      </c>
      <c r="R552" s="24" t="s">
        <v>347</v>
      </c>
      <c r="S552" s="20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</row>
    <row r="553" spans="1:74" s="2" customFormat="1" ht="18" customHeight="1" x14ac:dyDescent="0.25">
      <c r="A553" s="74">
        <v>24</v>
      </c>
      <c r="B553" s="70" t="s">
        <v>153</v>
      </c>
      <c r="C553" s="7">
        <v>1</v>
      </c>
      <c r="D553" s="7">
        <v>1</v>
      </c>
      <c r="E553" s="7">
        <v>1</v>
      </c>
      <c r="F553" s="7">
        <f t="shared" si="27"/>
        <v>3</v>
      </c>
      <c r="G553" s="7">
        <v>6</v>
      </c>
      <c r="H553" s="43">
        <f t="shared" si="26"/>
        <v>0.1</v>
      </c>
      <c r="I553" s="8" t="s">
        <v>16</v>
      </c>
      <c r="J553" s="9" t="s">
        <v>578</v>
      </c>
      <c r="K553" s="10" t="s">
        <v>196</v>
      </c>
      <c r="L553" s="9" t="s">
        <v>68</v>
      </c>
      <c r="M553" s="9" t="s">
        <v>3602</v>
      </c>
      <c r="N553" s="11">
        <v>5</v>
      </c>
      <c r="O553" s="11" t="s">
        <v>59</v>
      </c>
      <c r="P553" s="9" t="s">
        <v>3603</v>
      </c>
      <c r="Q553" s="9" t="s">
        <v>157</v>
      </c>
      <c r="R553" s="24" t="s">
        <v>96</v>
      </c>
      <c r="S553" s="20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</row>
    <row r="554" spans="1:74" s="2" customFormat="1" ht="18" customHeight="1" x14ac:dyDescent="0.25">
      <c r="A554" s="74">
        <v>24</v>
      </c>
      <c r="B554" s="70" t="s">
        <v>336</v>
      </c>
      <c r="C554" s="7">
        <v>0</v>
      </c>
      <c r="D554" s="7">
        <v>2</v>
      </c>
      <c r="E554" s="7">
        <v>1</v>
      </c>
      <c r="F554" s="7">
        <f t="shared" si="27"/>
        <v>3</v>
      </c>
      <c r="G554" s="7">
        <v>11</v>
      </c>
      <c r="H554" s="43">
        <f t="shared" si="26"/>
        <v>0.1</v>
      </c>
      <c r="I554" s="8" t="s">
        <v>16</v>
      </c>
      <c r="J554" s="9" t="s">
        <v>1695</v>
      </c>
      <c r="K554" s="10" t="s">
        <v>78</v>
      </c>
      <c r="L554" s="9" t="s">
        <v>1696</v>
      </c>
      <c r="M554" s="9" t="s">
        <v>1676</v>
      </c>
      <c r="N554" s="11">
        <v>5</v>
      </c>
      <c r="O554" s="11" t="s">
        <v>59</v>
      </c>
      <c r="P554" s="9" t="s">
        <v>1677</v>
      </c>
      <c r="Q554" s="9" t="s">
        <v>255</v>
      </c>
      <c r="R554" s="24" t="s">
        <v>115</v>
      </c>
      <c r="S554" s="20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</row>
    <row r="555" spans="1:74" s="2" customFormat="1" ht="18" customHeight="1" x14ac:dyDescent="0.3">
      <c r="A555" s="74">
        <v>24</v>
      </c>
      <c r="B555" s="70" t="s">
        <v>377</v>
      </c>
      <c r="C555" s="7">
        <v>0</v>
      </c>
      <c r="D555" s="7">
        <v>0</v>
      </c>
      <c r="E555" s="7">
        <v>3</v>
      </c>
      <c r="F555" s="7">
        <f t="shared" si="27"/>
        <v>3</v>
      </c>
      <c r="G555" s="7">
        <v>10</v>
      </c>
      <c r="H555" s="43">
        <f t="shared" si="26"/>
        <v>0.1</v>
      </c>
      <c r="I555" s="8" t="s">
        <v>16</v>
      </c>
      <c r="J555" s="44" t="s">
        <v>378</v>
      </c>
      <c r="K555" s="46" t="s">
        <v>268</v>
      </c>
      <c r="L555" s="17" t="s">
        <v>379</v>
      </c>
      <c r="M555" s="9" t="s">
        <v>326</v>
      </c>
      <c r="N555" s="51">
        <v>5</v>
      </c>
      <c r="O555" s="56" t="s">
        <v>331</v>
      </c>
      <c r="P555" s="44" t="s">
        <v>332</v>
      </c>
      <c r="Q555" s="17" t="s">
        <v>114</v>
      </c>
      <c r="R555" s="103" t="s">
        <v>171</v>
      </c>
      <c r="S555" s="20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</row>
    <row r="556" spans="1:74" s="2" customFormat="1" ht="18" customHeight="1" x14ac:dyDescent="0.25">
      <c r="A556" s="74">
        <v>24</v>
      </c>
      <c r="B556" s="70" t="s">
        <v>380</v>
      </c>
      <c r="C556" s="7">
        <v>0</v>
      </c>
      <c r="D556" s="7">
        <v>3</v>
      </c>
      <c r="E556" s="7">
        <v>0</v>
      </c>
      <c r="F556" s="7">
        <f t="shared" si="27"/>
        <v>3</v>
      </c>
      <c r="G556" s="7">
        <v>11</v>
      </c>
      <c r="H556" s="43">
        <f t="shared" si="26"/>
        <v>0.1</v>
      </c>
      <c r="I556" s="8" t="s">
        <v>16</v>
      </c>
      <c r="J556" s="9" t="s">
        <v>2451</v>
      </c>
      <c r="K556" s="10" t="s">
        <v>251</v>
      </c>
      <c r="L556" s="9" t="s">
        <v>115</v>
      </c>
      <c r="M556" s="9" t="s">
        <v>2434</v>
      </c>
      <c r="N556" s="11">
        <v>5</v>
      </c>
      <c r="O556" s="11" t="s">
        <v>428</v>
      </c>
      <c r="P556" s="9" t="s">
        <v>2440</v>
      </c>
      <c r="Q556" s="9" t="s">
        <v>255</v>
      </c>
      <c r="R556" s="24" t="s">
        <v>155</v>
      </c>
      <c r="S556" s="20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</row>
    <row r="557" spans="1:74" s="2" customFormat="1" ht="18" customHeight="1" x14ac:dyDescent="0.25">
      <c r="A557" s="74">
        <v>24</v>
      </c>
      <c r="B557" s="70" t="s">
        <v>166</v>
      </c>
      <c r="C557" s="7">
        <v>2</v>
      </c>
      <c r="D557" s="7">
        <v>1</v>
      </c>
      <c r="E557" s="7">
        <v>0</v>
      </c>
      <c r="F557" s="7">
        <f t="shared" si="27"/>
        <v>3</v>
      </c>
      <c r="G557" s="7">
        <v>3</v>
      </c>
      <c r="H557" s="43">
        <f t="shared" si="26"/>
        <v>0.1</v>
      </c>
      <c r="I557" s="8" t="s">
        <v>16</v>
      </c>
      <c r="J557" s="9" t="s">
        <v>4142</v>
      </c>
      <c r="K557" s="10" t="s">
        <v>46</v>
      </c>
      <c r="L557" s="9" t="s">
        <v>35</v>
      </c>
      <c r="M557" s="9" t="s">
        <v>4138</v>
      </c>
      <c r="N557" s="11">
        <v>5</v>
      </c>
      <c r="O557" s="11" t="s">
        <v>51</v>
      </c>
      <c r="P557" s="9" t="s">
        <v>4141</v>
      </c>
      <c r="Q557" s="9" t="s">
        <v>23</v>
      </c>
      <c r="R557" s="24" t="s">
        <v>132</v>
      </c>
      <c r="S557" s="20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</row>
    <row r="558" spans="1:74" s="2" customFormat="1" ht="18" customHeight="1" x14ac:dyDescent="0.25">
      <c r="A558" s="74">
        <v>24</v>
      </c>
      <c r="B558" s="70" t="s">
        <v>166</v>
      </c>
      <c r="C558" s="7">
        <v>1</v>
      </c>
      <c r="D558" s="7">
        <v>2</v>
      </c>
      <c r="E558" s="7">
        <v>0</v>
      </c>
      <c r="F558" s="7">
        <f t="shared" si="27"/>
        <v>3</v>
      </c>
      <c r="G558" s="7">
        <v>4</v>
      </c>
      <c r="H558" s="43">
        <f t="shared" si="26"/>
        <v>0.1</v>
      </c>
      <c r="I558" s="8" t="s">
        <v>16</v>
      </c>
      <c r="J558" s="9" t="s">
        <v>1860</v>
      </c>
      <c r="K558" s="10" t="s">
        <v>255</v>
      </c>
      <c r="L558" s="9" t="s">
        <v>139</v>
      </c>
      <c r="M558" s="9" t="s">
        <v>1854</v>
      </c>
      <c r="N558" s="11">
        <v>5</v>
      </c>
      <c r="O558" s="11" t="s">
        <v>21</v>
      </c>
      <c r="P558" s="9" t="s">
        <v>1855</v>
      </c>
      <c r="Q558" s="9" t="s">
        <v>23</v>
      </c>
      <c r="R558" s="24" t="s">
        <v>122</v>
      </c>
      <c r="S558" s="20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</row>
    <row r="559" spans="1:74" s="2" customFormat="1" ht="18" customHeight="1" x14ac:dyDescent="0.25">
      <c r="A559" s="74">
        <v>24</v>
      </c>
      <c r="B559" s="70" t="s">
        <v>375</v>
      </c>
      <c r="C559" s="7">
        <v>0</v>
      </c>
      <c r="D559" s="7">
        <v>0</v>
      </c>
      <c r="E559" s="7">
        <v>3</v>
      </c>
      <c r="F559" s="7">
        <f t="shared" si="27"/>
        <v>3</v>
      </c>
      <c r="G559" s="7">
        <v>11</v>
      </c>
      <c r="H559" s="43">
        <f t="shared" si="26"/>
        <v>0.1</v>
      </c>
      <c r="I559" s="8" t="s">
        <v>16</v>
      </c>
      <c r="J559" s="9" t="s">
        <v>1697</v>
      </c>
      <c r="K559" s="10" t="s">
        <v>78</v>
      </c>
      <c r="L559" s="9" t="s">
        <v>50</v>
      </c>
      <c r="M559" s="9" t="s">
        <v>1676</v>
      </c>
      <c r="N559" s="11">
        <v>5</v>
      </c>
      <c r="O559" s="11" t="s">
        <v>59</v>
      </c>
      <c r="P559" s="9" t="s">
        <v>1677</v>
      </c>
      <c r="Q559" s="9" t="s">
        <v>255</v>
      </c>
      <c r="R559" s="24" t="s">
        <v>115</v>
      </c>
      <c r="S559" s="20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</row>
    <row r="560" spans="1:74" s="2" customFormat="1" ht="18" customHeight="1" x14ac:dyDescent="0.25">
      <c r="A560" s="74">
        <v>24</v>
      </c>
      <c r="B560" s="70" t="s">
        <v>175</v>
      </c>
      <c r="C560" s="7">
        <v>1</v>
      </c>
      <c r="D560" s="7">
        <v>2</v>
      </c>
      <c r="E560" s="7">
        <v>0</v>
      </c>
      <c r="F560" s="7">
        <f t="shared" si="27"/>
        <v>3</v>
      </c>
      <c r="G560" s="7">
        <v>3</v>
      </c>
      <c r="H560" s="43">
        <f t="shared" si="26"/>
        <v>0.1</v>
      </c>
      <c r="I560" s="8" t="s">
        <v>16</v>
      </c>
      <c r="J560" s="9" t="s">
        <v>4144</v>
      </c>
      <c r="K560" s="10" t="s">
        <v>67</v>
      </c>
      <c r="L560" s="9" t="s">
        <v>184</v>
      </c>
      <c r="M560" s="9" t="s">
        <v>4138</v>
      </c>
      <c r="N560" s="11">
        <v>5</v>
      </c>
      <c r="O560" s="11" t="s">
        <v>51</v>
      </c>
      <c r="P560" s="9" t="s">
        <v>4141</v>
      </c>
      <c r="Q560" s="9" t="s">
        <v>23</v>
      </c>
      <c r="R560" s="24" t="s">
        <v>132</v>
      </c>
      <c r="S560" s="20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</row>
    <row r="561" spans="1:74" s="2" customFormat="1" ht="18" customHeight="1" x14ac:dyDescent="0.25">
      <c r="A561" s="74">
        <v>24</v>
      </c>
      <c r="B561" s="70" t="s">
        <v>158</v>
      </c>
      <c r="C561" s="7">
        <v>0</v>
      </c>
      <c r="D561" s="7">
        <v>0</v>
      </c>
      <c r="E561" s="7">
        <v>3</v>
      </c>
      <c r="F561" s="7">
        <f t="shared" si="27"/>
        <v>3</v>
      </c>
      <c r="G561" s="7">
        <v>7</v>
      </c>
      <c r="H561" s="43">
        <f t="shared" si="26"/>
        <v>0.1</v>
      </c>
      <c r="I561" s="8" t="s">
        <v>16</v>
      </c>
      <c r="J561" s="9" t="s">
        <v>1185</v>
      </c>
      <c r="K561" s="10" t="s">
        <v>241</v>
      </c>
      <c r="L561" s="9" t="s">
        <v>281</v>
      </c>
      <c r="M561" s="9" t="s">
        <v>4372</v>
      </c>
      <c r="N561" s="11">
        <v>5</v>
      </c>
      <c r="O561" s="11" t="s">
        <v>21</v>
      </c>
      <c r="P561" s="9" t="s">
        <v>1176</v>
      </c>
      <c r="Q561" s="9" t="s">
        <v>157</v>
      </c>
      <c r="R561" s="24" t="s">
        <v>245</v>
      </c>
      <c r="S561" s="20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</row>
    <row r="562" spans="1:74" s="2" customFormat="1" ht="18" customHeight="1" x14ac:dyDescent="0.25">
      <c r="A562" s="74">
        <v>24</v>
      </c>
      <c r="B562" s="70" t="s">
        <v>972</v>
      </c>
      <c r="C562" s="7">
        <v>0</v>
      </c>
      <c r="D562" s="7">
        <v>1</v>
      </c>
      <c r="E562" s="7">
        <v>2</v>
      </c>
      <c r="F562" s="7">
        <f t="shared" si="27"/>
        <v>3</v>
      </c>
      <c r="G562" s="7">
        <v>18</v>
      </c>
      <c r="H562" s="43">
        <f t="shared" si="26"/>
        <v>0.1</v>
      </c>
      <c r="I562" s="8" t="s">
        <v>16</v>
      </c>
      <c r="J562" s="9" t="s">
        <v>3063</v>
      </c>
      <c r="K562" s="10" t="s">
        <v>271</v>
      </c>
      <c r="L562" s="9" t="s">
        <v>397</v>
      </c>
      <c r="M562" s="9" t="s">
        <v>3029</v>
      </c>
      <c r="N562" s="11">
        <v>5</v>
      </c>
      <c r="O562" s="11" t="s">
        <v>59</v>
      </c>
      <c r="P562" s="9" t="s">
        <v>471</v>
      </c>
      <c r="Q562" s="9" t="s">
        <v>741</v>
      </c>
      <c r="R562" s="24" t="s">
        <v>88</v>
      </c>
      <c r="S562" s="20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</row>
    <row r="563" spans="1:74" s="2" customFormat="1" ht="18" customHeight="1" x14ac:dyDescent="0.25">
      <c r="A563" s="74">
        <v>24</v>
      </c>
      <c r="B563" s="70" t="s">
        <v>175</v>
      </c>
      <c r="C563" s="7">
        <v>0</v>
      </c>
      <c r="D563" s="7">
        <v>3</v>
      </c>
      <c r="E563" s="7">
        <v>0</v>
      </c>
      <c r="F563" s="7">
        <f t="shared" si="27"/>
        <v>3</v>
      </c>
      <c r="G563" s="7">
        <v>4</v>
      </c>
      <c r="H563" s="43">
        <f t="shared" si="26"/>
        <v>0.1</v>
      </c>
      <c r="I563" s="8" t="s">
        <v>16</v>
      </c>
      <c r="J563" s="9" t="s">
        <v>2721</v>
      </c>
      <c r="K563" s="10" t="s">
        <v>2722</v>
      </c>
      <c r="L563" s="9" t="s">
        <v>604</v>
      </c>
      <c r="M563" s="9" t="s">
        <v>2717</v>
      </c>
      <c r="N563" s="11">
        <v>5</v>
      </c>
      <c r="O563" s="11" t="s">
        <v>51</v>
      </c>
      <c r="P563" s="9" t="s">
        <v>2718</v>
      </c>
      <c r="Q563" s="9" t="s">
        <v>299</v>
      </c>
      <c r="R563" s="24" t="s">
        <v>35</v>
      </c>
      <c r="S563" s="20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</row>
    <row r="564" spans="1:74" s="2" customFormat="1" ht="18" customHeight="1" x14ac:dyDescent="0.25">
      <c r="A564" s="74">
        <v>24</v>
      </c>
      <c r="B564" s="70" t="s">
        <v>919</v>
      </c>
      <c r="C564" s="7">
        <v>0</v>
      </c>
      <c r="D564" s="7">
        <v>0</v>
      </c>
      <c r="E564" s="7">
        <v>3</v>
      </c>
      <c r="F564" s="7">
        <f t="shared" si="27"/>
        <v>3</v>
      </c>
      <c r="G564" s="7">
        <v>18</v>
      </c>
      <c r="H564" s="43">
        <f t="shared" si="26"/>
        <v>0.1</v>
      </c>
      <c r="I564" s="8" t="s">
        <v>16</v>
      </c>
      <c r="J564" s="9" t="s">
        <v>3065</v>
      </c>
      <c r="K564" s="10" t="s">
        <v>320</v>
      </c>
      <c r="L564" s="9" t="s">
        <v>970</v>
      </c>
      <c r="M564" s="9" t="s">
        <v>3029</v>
      </c>
      <c r="N564" s="11">
        <v>5</v>
      </c>
      <c r="O564" s="11" t="s">
        <v>165</v>
      </c>
      <c r="P564" s="9" t="s">
        <v>2968</v>
      </c>
      <c r="Q564" s="9" t="s">
        <v>121</v>
      </c>
      <c r="R564" s="24" t="s">
        <v>43</v>
      </c>
      <c r="S564" s="20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</row>
    <row r="565" spans="1:74" s="2" customFormat="1" ht="18" customHeight="1" x14ac:dyDescent="0.25">
      <c r="A565" s="74">
        <v>24</v>
      </c>
      <c r="B565" s="70" t="s">
        <v>323</v>
      </c>
      <c r="C565" s="7">
        <v>0</v>
      </c>
      <c r="D565" s="7">
        <v>1</v>
      </c>
      <c r="E565" s="7">
        <v>2</v>
      </c>
      <c r="F565" s="7">
        <f t="shared" si="27"/>
        <v>3</v>
      </c>
      <c r="G565" s="7">
        <v>11</v>
      </c>
      <c r="H565" s="43">
        <f t="shared" si="26"/>
        <v>0.1</v>
      </c>
      <c r="I565" s="8" t="s">
        <v>16</v>
      </c>
      <c r="J565" s="9" t="s">
        <v>1698</v>
      </c>
      <c r="K565" s="10" t="s">
        <v>174</v>
      </c>
      <c r="L565" s="9" t="s">
        <v>139</v>
      </c>
      <c r="M565" s="9" t="s">
        <v>1676</v>
      </c>
      <c r="N565" s="11">
        <v>5</v>
      </c>
      <c r="O565" s="11" t="s">
        <v>59</v>
      </c>
      <c r="P565" s="9" t="s">
        <v>1677</v>
      </c>
      <c r="Q565" s="9" t="s">
        <v>255</v>
      </c>
      <c r="R565" s="24" t="s">
        <v>115</v>
      </c>
      <c r="S565" s="20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</row>
    <row r="566" spans="1:74" s="2" customFormat="1" ht="18" customHeight="1" x14ac:dyDescent="0.25">
      <c r="A566" s="74">
        <v>24</v>
      </c>
      <c r="B566" s="70" t="s">
        <v>797</v>
      </c>
      <c r="C566" s="7">
        <v>1</v>
      </c>
      <c r="D566" s="7">
        <v>0</v>
      </c>
      <c r="E566" s="7">
        <v>2</v>
      </c>
      <c r="F566" s="7">
        <f t="shared" si="27"/>
        <v>3</v>
      </c>
      <c r="G566" s="7">
        <v>7</v>
      </c>
      <c r="H566" s="43">
        <f t="shared" si="26"/>
        <v>0.1</v>
      </c>
      <c r="I566" s="8" t="s">
        <v>16</v>
      </c>
      <c r="J566" s="9" t="s">
        <v>798</v>
      </c>
      <c r="K566" s="10" t="s">
        <v>799</v>
      </c>
      <c r="L566" s="9" t="s">
        <v>35</v>
      </c>
      <c r="M566" s="9" t="s">
        <v>770</v>
      </c>
      <c r="N566" s="11" t="s">
        <v>4367</v>
      </c>
      <c r="O566" s="11" t="s">
        <v>59</v>
      </c>
      <c r="P566" s="9" t="s">
        <v>791</v>
      </c>
      <c r="Q566" s="9" t="s">
        <v>792</v>
      </c>
      <c r="R566" s="24" t="s">
        <v>300</v>
      </c>
      <c r="S566" s="20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</row>
    <row r="567" spans="1:74" s="2" customFormat="1" ht="18" customHeight="1" x14ac:dyDescent="0.25">
      <c r="A567" s="74">
        <v>24</v>
      </c>
      <c r="B567" s="70" t="s">
        <v>336</v>
      </c>
      <c r="C567" s="7">
        <v>0</v>
      </c>
      <c r="D567" s="7">
        <v>0</v>
      </c>
      <c r="E567" s="7">
        <v>3</v>
      </c>
      <c r="F567" s="7">
        <f t="shared" si="27"/>
        <v>3</v>
      </c>
      <c r="G567" s="7">
        <v>9</v>
      </c>
      <c r="H567" s="43">
        <f t="shared" si="26"/>
        <v>0.1</v>
      </c>
      <c r="I567" s="8" t="s">
        <v>16</v>
      </c>
      <c r="J567" s="9" t="s">
        <v>3991</v>
      </c>
      <c r="K567" s="10" t="s">
        <v>3992</v>
      </c>
      <c r="L567" s="9" t="s">
        <v>3993</v>
      </c>
      <c r="M567" s="9" t="s">
        <v>4371</v>
      </c>
      <c r="N567" s="11">
        <v>5</v>
      </c>
      <c r="O567" s="11" t="s">
        <v>165</v>
      </c>
      <c r="P567" s="9" t="s">
        <v>3982</v>
      </c>
      <c r="Q567" s="9" t="s">
        <v>510</v>
      </c>
      <c r="R567" s="24" t="s">
        <v>160</v>
      </c>
      <c r="S567" s="20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</row>
    <row r="568" spans="1:74" s="2" customFormat="1" ht="18" customHeight="1" x14ac:dyDescent="0.25">
      <c r="A568" s="74">
        <v>24</v>
      </c>
      <c r="B568" s="70" t="s">
        <v>175</v>
      </c>
      <c r="C568" s="7">
        <v>3</v>
      </c>
      <c r="D568" s="7">
        <v>0</v>
      </c>
      <c r="E568" s="7">
        <v>0</v>
      </c>
      <c r="F568" s="7">
        <f t="shared" si="27"/>
        <v>3</v>
      </c>
      <c r="G568" s="7">
        <v>2</v>
      </c>
      <c r="H568" s="43">
        <f t="shared" si="26"/>
        <v>0.1</v>
      </c>
      <c r="I568" s="8" t="s">
        <v>16</v>
      </c>
      <c r="J568" s="9" t="s">
        <v>1477</v>
      </c>
      <c r="K568" s="10" t="s">
        <v>320</v>
      </c>
      <c r="L568" s="9" t="s">
        <v>633</v>
      </c>
      <c r="M568" s="9" t="s">
        <v>1472</v>
      </c>
      <c r="N568" s="11">
        <v>5</v>
      </c>
      <c r="O568" s="11" t="s">
        <v>1475</v>
      </c>
      <c r="P568" s="9" t="s">
        <v>265</v>
      </c>
      <c r="Q568" s="9" t="s">
        <v>150</v>
      </c>
      <c r="R568" s="24" t="s">
        <v>35</v>
      </c>
      <c r="S568" s="20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</row>
    <row r="569" spans="1:74" s="2" customFormat="1" ht="18" customHeight="1" x14ac:dyDescent="0.3">
      <c r="A569" s="74">
        <v>24</v>
      </c>
      <c r="B569" s="70" t="s">
        <v>380</v>
      </c>
      <c r="C569" s="7">
        <v>0</v>
      </c>
      <c r="D569" s="7">
        <v>0</v>
      </c>
      <c r="E569" s="7">
        <v>3</v>
      </c>
      <c r="F569" s="7">
        <f t="shared" si="27"/>
        <v>3</v>
      </c>
      <c r="G569" s="7">
        <v>10</v>
      </c>
      <c r="H569" s="43">
        <f t="shared" si="26"/>
        <v>0.1</v>
      </c>
      <c r="I569" s="8" t="s">
        <v>16</v>
      </c>
      <c r="J569" s="44" t="s">
        <v>381</v>
      </c>
      <c r="K569" s="46" t="s">
        <v>190</v>
      </c>
      <c r="L569" s="17" t="s">
        <v>358</v>
      </c>
      <c r="M569" s="9" t="s">
        <v>326</v>
      </c>
      <c r="N569" s="51">
        <v>5</v>
      </c>
      <c r="O569" s="56" t="s">
        <v>327</v>
      </c>
      <c r="P569" s="44" t="s">
        <v>328</v>
      </c>
      <c r="Q569" s="17" t="s">
        <v>157</v>
      </c>
      <c r="R569" s="103" t="s">
        <v>122</v>
      </c>
      <c r="S569" s="20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</row>
    <row r="570" spans="1:74" s="2" customFormat="1" ht="18" customHeight="1" x14ac:dyDescent="0.25">
      <c r="A570" s="74">
        <v>24</v>
      </c>
      <c r="B570" s="70" t="s">
        <v>394</v>
      </c>
      <c r="C570" s="7">
        <v>1</v>
      </c>
      <c r="D570" s="7">
        <v>0</v>
      </c>
      <c r="E570" s="7">
        <v>2</v>
      </c>
      <c r="F570" s="7">
        <f t="shared" si="27"/>
        <v>3</v>
      </c>
      <c r="G570" s="7">
        <v>9</v>
      </c>
      <c r="H570" s="43">
        <f t="shared" si="26"/>
        <v>0.1</v>
      </c>
      <c r="I570" s="8" t="s">
        <v>16</v>
      </c>
      <c r="J570" s="9" t="s">
        <v>3704</v>
      </c>
      <c r="K570" s="21" t="s">
        <v>49</v>
      </c>
      <c r="L570" s="9" t="s">
        <v>115</v>
      </c>
      <c r="M570" s="4" t="s">
        <v>3691</v>
      </c>
      <c r="N570" s="11">
        <v>5</v>
      </c>
      <c r="O570" s="11" t="s">
        <v>51</v>
      </c>
      <c r="P570" s="9" t="s">
        <v>3692</v>
      </c>
      <c r="Q570" s="9" t="s">
        <v>299</v>
      </c>
      <c r="R570" s="24" t="s">
        <v>96</v>
      </c>
      <c r="S570" s="20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</row>
    <row r="571" spans="1:74" s="2" customFormat="1" ht="18" customHeight="1" x14ac:dyDescent="0.25">
      <c r="A571" s="74">
        <v>25</v>
      </c>
      <c r="B571" s="70" t="s">
        <v>950</v>
      </c>
      <c r="C571" s="7">
        <v>2</v>
      </c>
      <c r="D571" s="7">
        <v>0</v>
      </c>
      <c r="E571" s="7">
        <v>0</v>
      </c>
      <c r="F571" s="7">
        <f t="shared" si="27"/>
        <v>2</v>
      </c>
      <c r="G571" s="7">
        <v>19</v>
      </c>
      <c r="H571" s="43">
        <f t="shared" si="26"/>
        <v>6.6666666666666666E-2</v>
      </c>
      <c r="I571" s="8" t="s">
        <v>16</v>
      </c>
      <c r="J571" s="9" t="s">
        <v>3069</v>
      </c>
      <c r="K571" s="9" t="s">
        <v>268</v>
      </c>
      <c r="L571" s="9" t="s">
        <v>28</v>
      </c>
      <c r="M571" s="9" t="s">
        <v>3029</v>
      </c>
      <c r="N571" s="11">
        <v>5</v>
      </c>
      <c r="O571" s="11" t="s">
        <v>564</v>
      </c>
      <c r="P571" s="9" t="s">
        <v>2968</v>
      </c>
      <c r="Q571" s="9" t="s">
        <v>121</v>
      </c>
      <c r="R571" s="24" t="s">
        <v>43</v>
      </c>
      <c r="S571" s="20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</row>
    <row r="572" spans="1:74" s="2" customFormat="1" ht="18" customHeight="1" x14ac:dyDescent="0.25">
      <c r="A572" s="74">
        <v>25</v>
      </c>
      <c r="B572" s="70" t="s">
        <v>169</v>
      </c>
      <c r="C572" s="7">
        <v>0</v>
      </c>
      <c r="D572" s="7">
        <v>0</v>
      </c>
      <c r="E572" s="7">
        <v>2</v>
      </c>
      <c r="F572" s="7">
        <f t="shared" si="27"/>
        <v>2</v>
      </c>
      <c r="G572" s="7">
        <v>4</v>
      </c>
      <c r="H572" s="43">
        <f t="shared" si="26"/>
        <v>6.6666666666666666E-2</v>
      </c>
      <c r="I572" s="8" t="s">
        <v>16</v>
      </c>
      <c r="J572" s="9" t="s">
        <v>1809</v>
      </c>
      <c r="K572" s="10" t="s">
        <v>271</v>
      </c>
      <c r="L572" s="9" t="s">
        <v>191</v>
      </c>
      <c r="M572" s="9" t="s">
        <v>1804</v>
      </c>
      <c r="N572" s="11">
        <v>5</v>
      </c>
      <c r="O572" s="11" t="s">
        <v>21</v>
      </c>
      <c r="P572" s="9" t="s">
        <v>1246</v>
      </c>
      <c r="Q572" s="9" t="s">
        <v>766</v>
      </c>
      <c r="R572" s="24" t="s">
        <v>115</v>
      </c>
      <c r="S572" s="20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</row>
    <row r="573" spans="1:74" s="2" customFormat="1" ht="18" customHeight="1" x14ac:dyDescent="0.25">
      <c r="A573" s="74">
        <v>25</v>
      </c>
      <c r="B573" s="70" t="s">
        <v>972</v>
      </c>
      <c r="C573" s="7">
        <v>0</v>
      </c>
      <c r="D573" s="7">
        <v>2</v>
      </c>
      <c r="E573" s="7">
        <v>0</v>
      </c>
      <c r="F573" s="7">
        <f t="shared" si="27"/>
        <v>2</v>
      </c>
      <c r="G573" s="7">
        <v>13</v>
      </c>
      <c r="H573" s="43">
        <f t="shared" si="26"/>
        <v>6.6666666666666666E-2</v>
      </c>
      <c r="I573" s="8" t="s">
        <v>16</v>
      </c>
      <c r="J573" s="9" t="s">
        <v>973</v>
      </c>
      <c r="K573" s="10" t="s">
        <v>867</v>
      </c>
      <c r="L573" s="9" t="s">
        <v>848</v>
      </c>
      <c r="M573" s="9" t="s">
        <v>893</v>
      </c>
      <c r="N573" s="6">
        <v>5</v>
      </c>
      <c r="O573" s="6" t="s">
        <v>59</v>
      </c>
      <c r="P573" s="9" t="s">
        <v>457</v>
      </c>
      <c r="Q573" s="9" t="s">
        <v>294</v>
      </c>
      <c r="R573" s="24" t="s">
        <v>184</v>
      </c>
      <c r="S573" s="20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</row>
    <row r="574" spans="1:74" s="2" customFormat="1" ht="18" customHeight="1" x14ac:dyDescent="0.25">
      <c r="A574" s="74">
        <v>25</v>
      </c>
      <c r="B574" s="70" t="s">
        <v>166</v>
      </c>
      <c r="C574" s="7">
        <v>0</v>
      </c>
      <c r="D574" s="7">
        <v>2</v>
      </c>
      <c r="E574" s="7">
        <v>0</v>
      </c>
      <c r="F574" s="7">
        <f t="shared" si="27"/>
        <v>2</v>
      </c>
      <c r="G574" s="7">
        <v>12</v>
      </c>
      <c r="H574" s="43">
        <f t="shared" si="26"/>
        <v>6.6666666666666666E-2</v>
      </c>
      <c r="I574" s="8" t="s">
        <v>16</v>
      </c>
      <c r="J574" s="9" t="s">
        <v>2452</v>
      </c>
      <c r="K574" s="10" t="s">
        <v>387</v>
      </c>
      <c r="L574" s="9" t="s">
        <v>1438</v>
      </c>
      <c r="M574" s="9" t="s">
        <v>2434</v>
      </c>
      <c r="N574" s="11">
        <v>5</v>
      </c>
      <c r="O574" s="11" t="s">
        <v>59</v>
      </c>
      <c r="P574" s="9" t="s">
        <v>2435</v>
      </c>
      <c r="Q574" s="9" t="s">
        <v>150</v>
      </c>
      <c r="R574" s="24" t="s">
        <v>94</v>
      </c>
      <c r="S574" s="20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</row>
    <row r="575" spans="1:74" s="2" customFormat="1" ht="18" customHeight="1" x14ac:dyDescent="0.25">
      <c r="A575" s="74">
        <v>25</v>
      </c>
      <c r="B575" s="70" t="s">
        <v>367</v>
      </c>
      <c r="C575" s="7">
        <v>0</v>
      </c>
      <c r="D575" s="7">
        <v>1</v>
      </c>
      <c r="E575" s="7">
        <v>1</v>
      </c>
      <c r="F575" s="7">
        <f t="shared" si="27"/>
        <v>2</v>
      </c>
      <c r="G575" s="7">
        <v>3</v>
      </c>
      <c r="H575" s="43">
        <f t="shared" si="26"/>
        <v>6.6666666666666666E-2</v>
      </c>
      <c r="I575" s="8" t="s">
        <v>16</v>
      </c>
      <c r="J575" s="9" t="s">
        <v>1478</v>
      </c>
      <c r="K575" s="10" t="s">
        <v>174</v>
      </c>
      <c r="L575" s="9" t="s">
        <v>50</v>
      </c>
      <c r="M575" s="9" t="s">
        <v>1472</v>
      </c>
      <c r="N575" s="11">
        <v>5</v>
      </c>
      <c r="O575" s="11" t="s">
        <v>21</v>
      </c>
      <c r="P575" s="9" t="s">
        <v>1473</v>
      </c>
      <c r="Q575" s="9" t="s">
        <v>268</v>
      </c>
      <c r="R575" s="24" t="s">
        <v>160</v>
      </c>
      <c r="S575" s="20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</row>
    <row r="576" spans="1:74" s="2" customFormat="1" ht="18" customHeight="1" x14ac:dyDescent="0.25">
      <c r="A576" s="74">
        <v>25</v>
      </c>
      <c r="B576" s="70" t="s">
        <v>334</v>
      </c>
      <c r="C576" s="7">
        <v>1</v>
      </c>
      <c r="D576" s="7">
        <v>0</v>
      </c>
      <c r="E576" s="7">
        <v>1</v>
      </c>
      <c r="F576" s="7">
        <f t="shared" si="27"/>
        <v>2</v>
      </c>
      <c r="G576" s="7">
        <v>10</v>
      </c>
      <c r="H576" s="43">
        <f t="shared" si="26"/>
        <v>6.6666666666666666E-2</v>
      </c>
      <c r="I576" s="8" t="s">
        <v>16</v>
      </c>
      <c r="J576" s="9" t="s">
        <v>660</v>
      </c>
      <c r="K576" s="10" t="s">
        <v>174</v>
      </c>
      <c r="L576" s="9" t="s">
        <v>115</v>
      </c>
      <c r="M576" s="4" t="s">
        <v>3691</v>
      </c>
      <c r="N576" s="11">
        <v>5</v>
      </c>
      <c r="O576" s="11" t="s">
        <v>51</v>
      </c>
      <c r="P576" s="9" t="s">
        <v>3692</v>
      </c>
      <c r="Q576" s="9" t="s">
        <v>299</v>
      </c>
      <c r="R576" s="24" t="s">
        <v>96</v>
      </c>
      <c r="S576" s="20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</row>
    <row r="577" spans="1:74" s="2" customFormat="1" ht="18" customHeight="1" x14ac:dyDescent="0.25">
      <c r="A577" s="74">
        <v>25</v>
      </c>
      <c r="B577" s="70" t="s">
        <v>175</v>
      </c>
      <c r="C577" s="7">
        <v>0</v>
      </c>
      <c r="D577" s="7">
        <v>1</v>
      </c>
      <c r="E577" s="7">
        <v>1</v>
      </c>
      <c r="F577" s="7">
        <f t="shared" si="27"/>
        <v>2</v>
      </c>
      <c r="G577" s="7">
        <v>7</v>
      </c>
      <c r="H577" s="43">
        <f t="shared" si="26"/>
        <v>6.6666666666666666E-2</v>
      </c>
      <c r="I577" s="8" t="s">
        <v>16</v>
      </c>
      <c r="J577" s="9" t="s">
        <v>672</v>
      </c>
      <c r="K577" s="10" t="s">
        <v>67</v>
      </c>
      <c r="L577" s="9" t="s">
        <v>171</v>
      </c>
      <c r="M577" s="9" t="s">
        <v>3602</v>
      </c>
      <c r="N577" s="11">
        <v>5</v>
      </c>
      <c r="O577" s="11" t="s">
        <v>51</v>
      </c>
      <c r="P577" s="9" t="s">
        <v>3603</v>
      </c>
      <c r="Q577" s="9" t="s">
        <v>157</v>
      </c>
      <c r="R577" s="24" t="s">
        <v>96</v>
      </c>
      <c r="S577" s="20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</row>
    <row r="578" spans="1:74" s="2" customFormat="1" ht="18" customHeight="1" x14ac:dyDescent="0.25">
      <c r="A578" s="74">
        <v>25</v>
      </c>
      <c r="B578" s="70" t="s">
        <v>359</v>
      </c>
      <c r="C578" s="7">
        <v>2</v>
      </c>
      <c r="D578" s="7">
        <v>0</v>
      </c>
      <c r="E578" s="7">
        <v>0</v>
      </c>
      <c r="F578" s="7">
        <f t="shared" si="27"/>
        <v>2</v>
      </c>
      <c r="G578" s="7">
        <v>13</v>
      </c>
      <c r="H578" s="43">
        <f t="shared" si="26"/>
        <v>6.6666666666666666E-2</v>
      </c>
      <c r="I578" s="8" t="s">
        <v>16</v>
      </c>
      <c r="J578" s="9" t="s">
        <v>3805</v>
      </c>
      <c r="K578" s="10" t="s">
        <v>369</v>
      </c>
      <c r="L578" s="9" t="s">
        <v>96</v>
      </c>
      <c r="M578" s="9" t="s">
        <v>3784</v>
      </c>
      <c r="N578" s="11">
        <v>5</v>
      </c>
      <c r="O578" s="11" t="s">
        <v>165</v>
      </c>
      <c r="P578" s="9" t="s">
        <v>3025</v>
      </c>
      <c r="Q578" s="9" t="s">
        <v>138</v>
      </c>
      <c r="R578" s="24" t="s">
        <v>682</v>
      </c>
      <c r="S578" s="20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</row>
    <row r="579" spans="1:74" s="2" customFormat="1" ht="18" customHeight="1" x14ac:dyDescent="0.25">
      <c r="A579" s="74">
        <v>25</v>
      </c>
      <c r="B579" s="70" t="s">
        <v>780</v>
      </c>
      <c r="C579" s="7">
        <v>2</v>
      </c>
      <c r="D579" s="7">
        <v>0</v>
      </c>
      <c r="E579" s="7">
        <v>0</v>
      </c>
      <c r="F579" s="7">
        <f t="shared" si="27"/>
        <v>2</v>
      </c>
      <c r="G579" s="7">
        <v>8</v>
      </c>
      <c r="H579" s="43">
        <f t="shared" ref="H579:H642" si="28">F579/30</f>
        <v>6.6666666666666666E-2</v>
      </c>
      <c r="I579" s="8" t="s">
        <v>16</v>
      </c>
      <c r="J579" s="9" t="s">
        <v>804</v>
      </c>
      <c r="K579" s="10" t="s">
        <v>93</v>
      </c>
      <c r="L579" s="9" t="s">
        <v>90</v>
      </c>
      <c r="M579" s="9" t="s">
        <v>770</v>
      </c>
      <c r="N579" s="11" t="s">
        <v>4367</v>
      </c>
      <c r="O579" s="11" t="s">
        <v>59</v>
      </c>
      <c r="P579" s="9" t="s">
        <v>791</v>
      </c>
      <c r="Q579" s="9" t="s">
        <v>792</v>
      </c>
      <c r="R579" s="24" t="s">
        <v>300</v>
      </c>
      <c r="S579" s="20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</row>
    <row r="580" spans="1:74" s="2" customFormat="1" ht="18" customHeight="1" x14ac:dyDescent="0.25">
      <c r="A580" s="74">
        <v>25</v>
      </c>
      <c r="B580" s="70" t="s">
        <v>922</v>
      </c>
      <c r="C580" s="7">
        <v>0</v>
      </c>
      <c r="D580" s="7">
        <v>1</v>
      </c>
      <c r="E580" s="7">
        <v>1</v>
      </c>
      <c r="F580" s="7">
        <f t="shared" si="27"/>
        <v>2</v>
      </c>
      <c r="G580" s="7">
        <v>19</v>
      </c>
      <c r="H580" s="43">
        <f t="shared" si="28"/>
        <v>6.6666666666666666E-2</v>
      </c>
      <c r="I580" s="8" t="s">
        <v>16</v>
      </c>
      <c r="J580" s="9" t="s">
        <v>3070</v>
      </c>
      <c r="K580" s="10" t="s">
        <v>404</v>
      </c>
      <c r="L580" s="9" t="s">
        <v>225</v>
      </c>
      <c r="M580" s="9" t="s">
        <v>3029</v>
      </c>
      <c r="N580" s="11">
        <v>5</v>
      </c>
      <c r="O580" s="11" t="s">
        <v>428</v>
      </c>
      <c r="P580" s="9" t="s">
        <v>2968</v>
      </c>
      <c r="Q580" s="9" t="s">
        <v>121</v>
      </c>
      <c r="R580" s="24" t="s">
        <v>43</v>
      </c>
      <c r="S580" s="20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</row>
    <row r="581" spans="1:74" s="2" customFormat="1" ht="18" customHeight="1" x14ac:dyDescent="0.25">
      <c r="A581" s="74">
        <v>25</v>
      </c>
      <c r="B581" s="70" t="s">
        <v>2061</v>
      </c>
      <c r="C581" s="7">
        <v>0</v>
      </c>
      <c r="D581" s="7">
        <v>2</v>
      </c>
      <c r="E581" s="7">
        <v>0</v>
      </c>
      <c r="F581" s="7">
        <f t="shared" si="27"/>
        <v>2</v>
      </c>
      <c r="G581" s="7">
        <v>12</v>
      </c>
      <c r="H581" s="43">
        <f t="shared" si="28"/>
        <v>6.6666666666666666E-2</v>
      </c>
      <c r="I581" s="8" t="s">
        <v>16</v>
      </c>
      <c r="J581" s="9" t="s">
        <v>2062</v>
      </c>
      <c r="K581" s="10" t="s">
        <v>117</v>
      </c>
      <c r="L581" s="9" t="s">
        <v>242</v>
      </c>
      <c r="M581" s="9" t="s">
        <v>2014</v>
      </c>
      <c r="N581" s="11">
        <v>5</v>
      </c>
      <c r="O581" s="11" t="s">
        <v>362</v>
      </c>
      <c r="P581" s="9" t="s">
        <v>2015</v>
      </c>
      <c r="Q581" s="9" t="s">
        <v>114</v>
      </c>
      <c r="R581" s="24" t="s">
        <v>139</v>
      </c>
      <c r="S581" s="20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</row>
    <row r="582" spans="1:74" s="2" customFormat="1" ht="18" customHeight="1" x14ac:dyDescent="0.25">
      <c r="A582" s="74">
        <v>25</v>
      </c>
      <c r="B582" s="70" t="s">
        <v>3072</v>
      </c>
      <c r="C582" s="7">
        <v>2</v>
      </c>
      <c r="D582" s="7">
        <v>0</v>
      </c>
      <c r="E582" s="7">
        <v>0</v>
      </c>
      <c r="F582" s="7">
        <f t="shared" si="27"/>
        <v>2</v>
      </c>
      <c r="G582" s="7">
        <v>19</v>
      </c>
      <c r="H582" s="43">
        <f t="shared" si="28"/>
        <v>6.6666666666666666E-2</v>
      </c>
      <c r="I582" s="8" t="s">
        <v>16</v>
      </c>
      <c r="J582" s="9" t="s">
        <v>3073</v>
      </c>
      <c r="K582" s="10" t="s">
        <v>476</v>
      </c>
      <c r="L582" s="9" t="s">
        <v>191</v>
      </c>
      <c r="M582" s="9" t="s">
        <v>3029</v>
      </c>
      <c r="N582" s="11">
        <v>5</v>
      </c>
      <c r="O582" s="11" t="s">
        <v>165</v>
      </c>
      <c r="P582" s="9" t="s">
        <v>2968</v>
      </c>
      <c r="Q582" s="9" t="s">
        <v>121</v>
      </c>
      <c r="R582" s="24" t="s">
        <v>43</v>
      </c>
      <c r="S582" s="20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</row>
    <row r="583" spans="1:74" s="2" customFormat="1" ht="18" customHeight="1" x14ac:dyDescent="0.25">
      <c r="A583" s="74">
        <v>25</v>
      </c>
      <c r="B583" s="70" t="s">
        <v>2063</v>
      </c>
      <c r="C583" s="7">
        <v>0</v>
      </c>
      <c r="D583" s="7">
        <v>2</v>
      </c>
      <c r="E583" s="7">
        <v>0</v>
      </c>
      <c r="F583" s="7">
        <f t="shared" si="27"/>
        <v>2</v>
      </c>
      <c r="G583" s="7">
        <v>12</v>
      </c>
      <c r="H583" s="43">
        <f t="shared" si="28"/>
        <v>6.6666666666666666E-2</v>
      </c>
      <c r="I583" s="8" t="s">
        <v>16</v>
      </c>
      <c r="J583" s="9" t="s">
        <v>2064</v>
      </c>
      <c r="K583" s="10" t="s">
        <v>271</v>
      </c>
      <c r="L583" s="9" t="s">
        <v>604</v>
      </c>
      <c r="M583" s="9" t="s">
        <v>2014</v>
      </c>
      <c r="N583" s="11">
        <v>5</v>
      </c>
      <c r="O583" s="11" t="s">
        <v>165</v>
      </c>
      <c r="P583" s="9" t="s">
        <v>2015</v>
      </c>
      <c r="Q583" s="9" t="s">
        <v>114</v>
      </c>
      <c r="R583" s="24" t="s">
        <v>139</v>
      </c>
      <c r="S583" s="20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</row>
    <row r="584" spans="1:74" s="2" customFormat="1" ht="18" customHeight="1" x14ac:dyDescent="0.25">
      <c r="A584" s="74">
        <v>25</v>
      </c>
      <c r="B584" s="70" t="s">
        <v>166</v>
      </c>
      <c r="C584" s="7">
        <v>2</v>
      </c>
      <c r="D584" s="7">
        <v>0</v>
      </c>
      <c r="E584" s="7">
        <v>0</v>
      </c>
      <c r="F584" s="7">
        <f t="shared" si="27"/>
        <v>2</v>
      </c>
      <c r="G584" s="7">
        <v>3</v>
      </c>
      <c r="H584" s="43">
        <f t="shared" si="28"/>
        <v>6.6666666666666666E-2</v>
      </c>
      <c r="I584" s="8" t="s">
        <v>16</v>
      </c>
      <c r="J584" s="9" t="s">
        <v>1479</v>
      </c>
      <c r="K584" s="10" t="s">
        <v>749</v>
      </c>
      <c r="L584" s="9" t="s">
        <v>330</v>
      </c>
      <c r="M584" s="9" t="s">
        <v>1472</v>
      </c>
      <c r="N584" s="11">
        <v>5</v>
      </c>
      <c r="O584" s="11" t="s">
        <v>1475</v>
      </c>
      <c r="P584" s="9" t="s">
        <v>265</v>
      </c>
      <c r="Q584" s="9" t="s">
        <v>150</v>
      </c>
      <c r="R584" s="24" t="s">
        <v>35</v>
      </c>
      <c r="S584" s="20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</row>
    <row r="585" spans="1:74" s="2" customFormat="1" ht="18" customHeight="1" x14ac:dyDescent="0.25">
      <c r="A585" s="74">
        <v>25</v>
      </c>
      <c r="B585" s="70" t="s">
        <v>974</v>
      </c>
      <c r="C585" s="7">
        <v>2</v>
      </c>
      <c r="D585" s="7">
        <v>0</v>
      </c>
      <c r="E585" s="7">
        <v>0</v>
      </c>
      <c r="F585" s="7">
        <f t="shared" si="27"/>
        <v>2</v>
      </c>
      <c r="G585" s="7">
        <v>13</v>
      </c>
      <c r="H585" s="43">
        <f t="shared" si="28"/>
        <v>6.6666666666666666E-2</v>
      </c>
      <c r="I585" s="8" t="s">
        <v>16</v>
      </c>
      <c r="J585" s="9" t="s">
        <v>975</v>
      </c>
      <c r="K585" s="10" t="s">
        <v>976</v>
      </c>
      <c r="L585" s="9" t="s">
        <v>118</v>
      </c>
      <c r="M585" s="9" t="s">
        <v>893</v>
      </c>
      <c r="N585" s="6">
        <v>5</v>
      </c>
      <c r="O585" s="6" t="s">
        <v>59</v>
      </c>
      <c r="P585" s="9" t="s">
        <v>457</v>
      </c>
      <c r="Q585" s="9" t="s">
        <v>294</v>
      </c>
      <c r="R585" s="24" t="s">
        <v>184</v>
      </c>
      <c r="S585" s="20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</row>
    <row r="586" spans="1:74" s="2" customFormat="1" ht="18" customHeight="1" x14ac:dyDescent="0.25">
      <c r="A586" s="74">
        <v>25</v>
      </c>
      <c r="B586" s="70" t="s">
        <v>945</v>
      </c>
      <c r="C586" s="7">
        <v>2</v>
      </c>
      <c r="D586" s="7">
        <v>0</v>
      </c>
      <c r="E586" s="7">
        <v>0</v>
      </c>
      <c r="F586" s="7">
        <f t="shared" si="27"/>
        <v>2</v>
      </c>
      <c r="G586" s="7">
        <v>19</v>
      </c>
      <c r="H586" s="43">
        <f t="shared" si="28"/>
        <v>6.6666666666666666E-2</v>
      </c>
      <c r="I586" s="8" t="s">
        <v>16</v>
      </c>
      <c r="J586" s="9" t="s">
        <v>3071</v>
      </c>
      <c r="K586" s="10" t="s">
        <v>214</v>
      </c>
      <c r="L586" s="9" t="s">
        <v>543</v>
      </c>
      <c r="M586" s="9" t="s">
        <v>3029</v>
      </c>
      <c r="N586" s="11">
        <v>5</v>
      </c>
      <c r="O586" s="11" t="s">
        <v>428</v>
      </c>
      <c r="P586" s="9" t="s">
        <v>2968</v>
      </c>
      <c r="Q586" s="9" t="s">
        <v>121</v>
      </c>
      <c r="R586" s="24" t="s">
        <v>43</v>
      </c>
      <c r="S586" s="20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</row>
    <row r="587" spans="1:74" s="2" customFormat="1" ht="18" customHeight="1" x14ac:dyDescent="0.25">
      <c r="A587" s="74">
        <v>25</v>
      </c>
      <c r="B587" s="70" t="s">
        <v>398</v>
      </c>
      <c r="C587" s="7">
        <v>0</v>
      </c>
      <c r="D587" s="7">
        <v>0</v>
      </c>
      <c r="E587" s="7">
        <v>2</v>
      </c>
      <c r="F587" s="7">
        <f t="shared" si="27"/>
        <v>2</v>
      </c>
      <c r="G587" s="7">
        <v>13</v>
      </c>
      <c r="H587" s="43">
        <f t="shared" si="28"/>
        <v>6.6666666666666666E-2</v>
      </c>
      <c r="I587" s="8" t="s">
        <v>16</v>
      </c>
      <c r="J587" s="9" t="s">
        <v>2615</v>
      </c>
      <c r="K587" s="10" t="s">
        <v>117</v>
      </c>
      <c r="L587" s="9" t="s">
        <v>85</v>
      </c>
      <c r="M587" s="9" t="s">
        <v>2580</v>
      </c>
      <c r="N587" s="11">
        <v>5</v>
      </c>
      <c r="O587" s="11" t="s">
        <v>21</v>
      </c>
      <c r="P587" s="9" t="s">
        <v>2587</v>
      </c>
      <c r="Q587" s="9" t="s">
        <v>408</v>
      </c>
      <c r="R587" s="24" t="s">
        <v>347</v>
      </c>
      <c r="S587" s="20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</row>
    <row r="588" spans="1:74" s="2" customFormat="1" ht="18" customHeight="1" x14ac:dyDescent="0.3">
      <c r="A588" s="74">
        <v>25</v>
      </c>
      <c r="B588" s="70" t="s">
        <v>172</v>
      </c>
      <c r="C588" s="7">
        <v>2</v>
      </c>
      <c r="D588" s="7">
        <v>0</v>
      </c>
      <c r="E588" s="7">
        <v>0</v>
      </c>
      <c r="F588" s="7">
        <f t="shared" si="27"/>
        <v>2</v>
      </c>
      <c r="G588" s="7">
        <v>5</v>
      </c>
      <c r="H588" s="43">
        <f t="shared" si="28"/>
        <v>6.6666666666666666E-2</v>
      </c>
      <c r="I588" s="8" t="s">
        <v>16</v>
      </c>
      <c r="J588" s="5" t="s">
        <v>173</v>
      </c>
      <c r="K588" s="3" t="s">
        <v>174</v>
      </c>
      <c r="L588" s="5" t="s">
        <v>58</v>
      </c>
      <c r="M588" s="1" t="s">
        <v>151</v>
      </c>
      <c r="N588" s="39">
        <v>5</v>
      </c>
      <c r="O588" s="40" t="s">
        <v>21</v>
      </c>
      <c r="P588" s="16" t="s">
        <v>156</v>
      </c>
      <c r="Q588" s="16" t="s">
        <v>157</v>
      </c>
      <c r="R588" s="108" t="s">
        <v>88</v>
      </c>
      <c r="S588" s="20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</row>
    <row r="589" spans="1:74" s="2" customFormat="1" ht="18" customHeight="1" x14ac:dyDescent="0.25">
      <c r="A589" s="74">
        <v>25</v>
      </c>
      <c r="B589" s="70" t="s">
        <v>323</v>
      </c>
      <c r="C589" s="7">
        <v>1</v>
      </c>
      <c r="D589" s="7">
        <v>1</v>
      </c>
      <c r="E589" s="7">
        <v>0</v>
      </c>
      <c r="F589" s="7">
        <f t="shared" si="27"/>
        <v>2</v>
      </c>
      <c r="G589" s="7">
        <v>9</v>
      </c>
      <c r="H589" s="43">
        <f t="shared" si="28"/>
        <v>6.6666666666666666E-2</v>
      </c>
      <c r="I589" s="8" t="s">
        <v>16</v>
      </c>
      <c r="J589" s="9" t="s">
        <v>536</v>
      </c>
      <c r="K589" s="10" t="s">
        <v>954</v>
      </c>
      <c r="L589" s="9" t="s">
        <v>191</v>
      </c>
      <c r="M589" s="9" t="s">
        <v>2978</v>
      </c>
      <c r="N589" s="11">
        <v>5</v>
      </c>
      <c r="O589" s="11" t="s">
        <v>428</v>
      </c>
      <c r="P589" s="9" t="s">
        <v>2888</v>
      </c>
      <c r="Q589" s="9" t="s">
        <v>142</v>
      </c>
      <c r="R589" s="24" t="s">
        <v>184</v>
      </c>
      <c r="S589" s="20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</row>
    <row r="590" spans="1:74" s="2" customFormat="1" ht="18" customHeight="1" x14ac:dyDescent="0.25">
      <c r="A590" s="74">
        <v>25</v>
      </c>
      <c r="B590" s="70" t="s">
        <v>932</v>
      </c>
      <c r="C590" s="7">
        <v>0</v>
      </c>
      <c r="D590" s="7">
        <v>2</v>
      </c>
      <c r="E590" s="7">
        <v>0</v>
      </c>
      <c r="F590" s="7">
        <f t="shared" si="27"/>
        <v>2</v>
      </c>
      <c r="G590" s="7">
        <v>19</v>
      </c>
      <c r="H590" s="43">
        <f t="shared" si="28"/>
        <v>6.6666666666666666E-2</v>
      </c>
      <c r="I590" s="8" t="s">
        <v>16</v>
      </c>
      <c r="J590" s="9" t="s">
        <v>3068</v>
      </c>
      <c r="K590" s="10" t="s">
        <v>268</v>
      </c>
      <c r="L590" s="9" t="s">
        <v>160</v>
      </c>
      <c r="M590" s="9" t="s">
        <v>3029</v>
      </c>
      <c r="N590" s="11">
        <v>5</v>
      </c>
      <c r="O590" s="11" t="s">
        <v>165</v>
      </c>
      <c r="P590" s="9" t="s">
        <v>2968</v>
      </c>
      <c r="Q590" s="9" t="s">
        <v>121</v>
      </c>
      <c r="R590" s="24" t="s">
        <v>43</v>
      </c>
      <c r="S590" s="20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</row>
    <row r="591" spans="1:74" s="2" customFormat="1" ht="18" customHeight="1" x14ac:dyDescent="0.25">
      <c r="A591" s="74">
        <v>25</v>
      </c>
      <c r="B591" s="70" t="s">
        <v>367</v>
      </c>
      <c r="C591" s="7">
        <v>0</v>
      </c>
      <c r="D591" s="7">
        <v>0</v>
      </c>
      <c r="E591" s="7">
        <v>2</v>
      </c>
      <c r="F591" s="7">
        <f t="shared" si="27"/>
        <v>2</v>
      </c>
      <c r="G591" s="7">
        <v>11</v>
      </c>
      <c r="H591" s="43">
        <f t="shared" si="28"/>
        <v>6.6666666666666666E-2</v>
      </c>
      <c r="I591" s="8" t="s">
        <v>16</v>
      </c>
      <c r="J591" s="9" t="s">
        <v>3793</v>
      </c>
      <c r="K591" s="10" t="s">
        <v>42</v>
      </c>
      <c r="L591" s="9" t="s">
        <v>88</v>
      </c>
      <c r="M591" s="9" t="s">
        <v>3927</v>
      </c>
      <c r="N591" s="11">
        <v>5</v>
      </c>
      <c r="O591" s="11" t="s">
        <v>51</v>
      </c>
      <c r="P591" s="9" t="s">
        <v>3928</v>
      </c>
      <c r="Q591" s="9" t="s">
        <v>49</v>
      </c>
      <c r="R591" s="24" t="s">
        <v>24</v>
      </c>
      <c r="S591" s="20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</row>
    <row r="592" spans="1:74" s="2" customFormat="1" ht="18" customHeight="1" x14ac:dyDescent="0.25">
      <c r="A592" s="74">
        <v>25</v>
      </c>
      <c r="B592" s="70" t="s">
        <v>930</v>
      </c>
      <c r="C592" s="7">
        <v>0</v>
      </c>
      <c r="D592" s="7">
        <v>0</v>
      </c>
      <c r="E592" s="7">
        <v>2</v>
      </c>
      <c r="F592" s="7">
        <f t="shared" si="27"/>
        <v>2</v>
      </c>
      <c r="G592" s="7">
        <v>19</v>
      </c>
      <c r="H592" s="43">
        <f t="shared" si="28"/>
        <v>6.6666666666666666E-2</v>
      </c>
      <c r="I592" s="8" t="s">
        <v>16</v>
      </c>
      <c r="J592" s="9" t="s">
        <v>3067</v>
      </c>
      <c r="K592" s="10" t="s">
        <v>255</v>
      </c>
      <c r="L592" s="9" t="s">
        <v>2555</v>
      </c>
      <c r="M592" s="9" t="s">
        <v>3029</v>
      </c>
      <c r="N592" s="11">
        <v>5</v>
      </c>
      <c r="O592" s="11" t="s">
        <v>564</v>
      </c>
      <c r="P592" s="9" t="s">
        <v>2968</v>
      </c>
      <c r="Q592" s="9" t="s">
        <v>121</v>
      </c>
      <c r="R592" s="24" t="s">
        <v>43</v>
      </c>
      <c r="S592" s="20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</row>
    <row r="593" spans="1:74" s="2" customFormat="1" ht="18" customHeight="1" x14ac:dyDescent="0.25">
      <c r="A593" s="74">
        <v>25</v>
      </c>
      <c r="B593" s="70" t="s">
        <v>924</v>
      </c>
      <c r="C593" s="7">
        <v>1</v>
      </c>
      <c r="D593" s="7">
        <v>1</v>
      </c>
      <c r="E593" s="7">
        <v>0</v>
      </c>
      <c r="F593" s="7">
        <f t="shared" si="27"/>
        <v>2</v>
      </c>
      <c r="G593" s="7">
        <v>12</v>
      </c>
      <c r="H593" s="43">
        <f t="shared" si="28"/>
        <v>6.6666666666666666E-2</v>
      </c>
      <c r="I593" s="8" t="s">
        <v>16</v>
      </c>
      <c r="J593" s="9" t="s">
        <v>1110</v>
      </c>
      <c r="K593" s="10" t="s">
        <v>168</v>
      </c>
      <c r="L593" s="9" t="s">
        <v>139</v>
      </c>
      <c r="M593" s="9" t="s">
        <v>2434</v>
      </c>
      <c r="N593" s="11">
        <v>5</v>
      </c>
      <c r="O593" s="11" t="s">
        <v>165</v>
      </c>
      <c r="P593" s="9" t="s">
        <v>2254</v>
      </c>
      <c r="Q593" s="9" t="s">
        <v>142</v>
      </c>
      <c r="R593" s="24" t="s">
        <v>139</v>
      </c>
      <c r="S593" s="20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</row>
    <row r="594" spans="1:74" s="2" customFormat="1" ht="18" customHeight="1" x14ac:dyDescent="0.25">
      <c r="A594" s="74">
        <v>25</v>
      </c>
      <c r="B594" s="70" t="s">
        <v>148</v>
      </c>
      <c r="C594" s="7">
        <v>1</v>
      </c>
      <c r="D594" s="7">
        <v>1</v>
      </c>
      <c r="E594" s="7">
        <v>0</v>
      </c>
      <c r="F594" s="7">
        <f t="shared" si="27"/>
        <v>2</v>
      </c>
      <c r="G594" s="7">
        <v>10</v>
      </c>
      <c r="H594" s="43">
        <f t="shared" si="28"/>
        <v>6.6666666666666666E-2</v>
      </c>
      <c r="I594" s="8" t="s">
        <v>16</v>
      </c>
      <c r="J594" s="9" t="s">
        <v>3705</v>
      </c>
      <c r="K594" s="10" t="s">
        <v>361</v>
      </c>
      <c r="L594" s="9" t="s">
        <v>191</v>
      </c>
      <c r="M594" s="4" t="s">
        <v>3691</v>
      </c>
      <c r="N594" s="11">
        <v>5</v>
      </c>
      <c r="O594" s="11" t="s">
        <v>362</v>
      </c>
      <c r="P594" s="9" t="s">
        <v>3692</v>
      </c>
      <c r="Q594" s="9" t="s">
        <v>299</v>
      </c>
      <c r="R594" s="24" t="s">
        <v>96</v>
      </c>
      <c r="S594" s="20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</row>
    <row r="595" spans="1:74" s="2" customFormat="1" ht="18" customHeight="1" x14ac:dyDescent="0.25">
      <c r="A595" s="74">
        <v>25</v>
      </c>
      <c r="B595" s="70" t="s">
        <v>169</v>
      </c>
      <c r="C595" s="7">
        <v>0</v>
      </c>
      <c r="D595" s="7">
        <v>1</v>
      </c>
      <c r="E595" s="7">
        <v>1</v>
      </c>
      <c r="F595" s="7">
        <f t="shared" ref="F595:F658" si="29">C595+D595+E595</f>
        <v>2</v>
      </c>
      <c r="G595" s="7">
        <v>3</v>
      </c>
      <c r="H595" s="43">
        <f t="shared" si="28"/>
        <v>6.6666666666666666E-2</v>
      </c>
      <c r="I595" s="8" t="s">
        <v>16</v>
      </c>
      <c r="J595" s="9" t="s">
        <v>1480</v>
      </c>
      <c r="K595" s="10" t="s">
        <v>342</v>
      </c>
      <c r="L595" s="9" t="s">
        <v>990</v>
      </c>
      <c r="M595" s="9" t="s">
        <v>1472</v>
      </c>
      <c r="N595" s="11">
        <v>5</v>
      </c>
      <c r="O595" s="11" t="s">
        <v>1475</v>
      </c>
      <c r="P595" s="9" t="s">
        <v>265</v>
      </c>
      <c r="Q595" s="9" t="s">
        <v>150</v>
      </c>
      <c r="R595" s="24" t="s">
        <v>35</v>
      </c>
      <c r="S595" s="20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</row>
    <row r="596" spans="1:74" s="2" customFormat="1" ht="18" customHeight="1" x14ac:dyDescent="0.25">
      <c r="A596" s="74">
        <v>25</v>
      </c>
      <c r="B596" s="70" t="s">
        <v>394</v>
      </c>
      <c r="C596" s="7">
        <v>0</v>
      </c>
      <c r="D596" s="7">
        <v>2</v>
      </c>
      <c r="E596" s="7">
        <v>0</v>
      </c>
      <c r="F596" s="7">
        <f t="shared" si="29"/>
        <v>2</v>
      </c>
      <c r="G596" s="7">
        <v>13</v>
      </c>
      <c r="H596" s="43">
        <f t="shared" si="28"/>
        <v>6.6666666666666666E-2</v>
      </c>
      <c r="I596" s="8" t="s">
        <v>16</v>
      </c>
      <c r="J596" s="9" t="s">
        <v>971</v>
      </c>
      <c r="K596" s="10" t="s">
        <v>214</v>
      </c>
      <c r="L596" s="9" t="s">
        <v>191</v>
      </c>
      <c r="M596" s="9" t="s">
        <v>893</v>
      </c>
      <c r="N596" s="6">
        <v>5</v>
      </c>
      <c r="O596" s="6" t="s">
        <v>51</v>
      </c>
      <c r="P596" s="9" t="s">
        <v>896</v>
      </c>
      <c r="Q596" s="9" t="s">
        <v>150</v>
      </c>
      <c r="R596" s="24" t="s">
        <v>50</v>
      </c>
      <c r="S596" s="20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</row>
    <row r="597" spans="1:74" s="2" customFormat="1" ht="18" customHeight="1" x14ac:dyDescent="0.25">
      <c r="A597" s="74">
        <v>25</v>
      </c>
      <c r="B597" s="70" t="s">
        <v>974</v>
      </c>
      <c r="C597" s="7">
        <v>0</v>
      </c>
      <c r="D597" s="7">
        <v>2</v>
      </c>
      <c r="E597" s="7">
        <v>0</v>
      </c>
      <c r="F597" s="7">
        <f t="shared" si="29"/>
        <v>2</v>
      </c>
      <c r="G597" s="7">
        <v>19</v>
      </c>
      <c r="H597" s="43">
        <f t="shared" si="28"/>
        <v>6.6666666666666666E-2</v>
      </c>
      <c r="I597" s="8" t="s">
        <v>16</v>
      </c>
      <c r="J597" s="9" t="s">
        <v>3066</v>
      </c>
      <c r="K597" s="10" t="s">
        <v>1740</v>
      </c>
      <c r="L597" s="9" t="s">
        <v>75</v>
      </c>
      <c r="M597" s="9" t="s">
        <v>3029</v>
      </c>
      <c r="N597" s="11">
        <v>5</v>
      </c>
      <c r="O597" s="11" t="s">
        <v>165</v>
      </c>
      <c r="P597" s="9" t="s">
        <v>2968</v>
      </c>
      <c r="Q597" s="9" t="s">
        <v>121</v>
      </c>
      <c r="R597" s="24" t="s">
        <v>43</v>
      </c>
      <c r="S597" s="20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</row>
    <row r="598" spans="1:74" s="2" customFormat="1" ht="18" customHeight="1" x14ac:dyDescent="0.25">
      <c r="A598" s="74">
        <v>25</v>
      </c>
      <c r="B598" s="70" t="s">
        <v>394</v>
      </c>
      <c r="C598" s="7">
        <v>0</v>
      </c>
      <c r="D598" s="7">
        <v>0</v>
      </c>
      <c r="E598" s="7">
        <v>2</v>
      </c>
      <c r="F598" s="7">
        <f t="shared" si="29"/>
        <v>2</v>
      </c>
      <c r="G598" s="7">
        <v>12</v>
      </c>
      <c r="H598" s="43">
        <f t="shared" si="28"/>
        <v>6.6666666666666666E-2</v>
      </c>
      <c r="I598" s="8" t="s">
        <v>16</v>
      </c>
      <c r="J598" s="9" t="s">
        <v>1699</v>
      </c>
      <c r="K598" s="10" t="s">
        <v>404</v>
      </c>
      <c r="L598" s="9" t="s">
        <v>68</v>
      </c>
      <c r="M598" s="9" t="s">
        <v>1676</v>
      </c>
      <c r="N598" s="11">
        <v>5</v>
      </c>
      <c r="O598" s="11" t="s">
        <v>59</v>
      </c>
      <c r="P598" s="9" t="s">
        <v>1677</v>
      </c>
      <c r="Q598" s="9" t="s">
        <v>255</v>
      </c>
      <c r="R598" s="24" t="s">
        <v>115</v>
      </c>
      <c r="S598" s="20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</row>
    <row r="599" spans="1:74" s="2" customFormat="1" ht="18" customHeight="1" x14ac:dyDescent="0.25">
      <c r="A599" s="74">
        <v>25</v>
      </c>
      <c r="B599" s="70" t="s">
        <v>323</v>
      </c>
      <c r="C599" s="7">
        <v>0</v>
      </c>
      <c r="D599" s="7">
        <v>0</v>
      </c>
      <c r="E599" s="7">
        <v>2</v>
      </c>
      <c r="F599" s="7">
        <f t="shared" si="29"/>
        <v>2</v>
      </c>
      <c r="G599" s="7">
        <v>10</v>
      </c>
      <c r="H599" s="43">
        <f t="shared" si="28"/>
        <v>6.6666666666666666E-2</v>
      </c>
      <c r="I599" s="8" t="s">
        <v>16</v>
      </c>
      <c r="J599" s="9" t="s">
        <v>3994</v>
      </c>
      <c r="K599" s="10" t="s">
        <v>314</v>
      </c>
      <c r="L599" s="9" t="s">
        <v>68</v>
      </c>
      <c r="M599" s="9" t="s">
        <v>4371</v>
      </c>
      <c r="N599" s="11">
        <v>5</v>
      </c>
      <c r="O599" s="11" t="s">
        <v>1475</v>
      </c>
      <c r="P599" s="9" t="s">
        <v>3982</v>
      </c>
      <c r="Q599" s="9" t="s">
        <v>510</v>
      </c>
      <c r="R599" s="24" t="s">
        <v>160</v>
      </c>
      <c r="S599" s="20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</row>
    <row r="600" spans="1:74" s="2" customFormat="1" ht="18" customHeight="1" x14ac:dyDescent="0.25">
      <c r="A600" s="74">
        <v>25</v>
      </c>
      <c r="B600" s="70" t="s">
        <v>2065</v>
      </c>
      <c r="C600" s="7">
        <v>0</v>
      </c>
      <c r="D600" s="7">
        <v>2</v>
      </c>
      <c r="E600" s="7">
        <v>0</v>
      </c>
      <c r="F600" s="7">
        <f t="shared" si="29"/>
        <v>2</v>
      </c>
      <c r="G600" s="7">
        <v>12</v>
      </c>
      <c r="H600" s="43">
        <f t="shared" si="28"/>
        <v>6.6666666666666666E-2</v>
      </c>
      <c r="I600" s="8" t="s">
        <v>16</v>
      </c>
      <c r="J600" s="9" t="s">
        <v>2066</v>
      </c>
      <c r="K600" s="10" t="s">
        <v>280</v>
      </c>
      <c r="L600" s="9" t="s">
        <v>788</v>
      </c>
      <c r="M600" s="9" t="s">
        <v>2014</v>
      </c>
      <c r="N600" s="11">
        <v>5</v>
      </c>
      <c r="O600" s="11" t="s">
        <v>165</v>
      </c>
      <c r="P600" s="9" t="s">
        <v>2015</v>
      </c>
      <c r="Q600" s="9" t="s">
        <v>114</v>
      </c>
      <c r="R600" s="24" t="s">
        <v>139</v>
      </c>
      <c r="S600" s="20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</row>
    <row r="601" spans="1:74" s="2" customFormat="1" ht="18" customHeight="1" x14ac:dyDescent="0.25">
      <c r="A601" s="74">
        <v>25</v>
      </c>
      <c r="B601" s="70" t="s">
        <v>2067</v>
      </c>
      <c r="C601" s="7">
        <v>0</v>
      </c>
      <c r="D601" s="7">
        <v>0</v>
      </c>
      <c r="E601" s="7">
        <v>2</v>
      </c>
      <c r="F601" s="7">
        <f t="shared" si="29"/>
        <v>2</v>
      </c>
      <c r="G601" s="7">
        <v>12</v>
      </c>
      <c r="H601" s="43">
        <f t="shared" si="28"/>
        <v>6.6666666666666666E-2</v>
      </c>
      <c r="I601" s="8" t="s">
        <v>16</v>
      </c>
      <c r="J601" s="9" t="s">
        <v>2068</v>
      </c>
      <c r="K601" s="10" t="s">
        <v>1257</v>
      </c>
      <c r="L601" s="9" t="s">
        <v>50</v>
      </c>
      <c r="M601" s="9" t="s">
        <v>2014</v>
      </c>
      <c r="N601" s="11">
        <v>5</v>
      </c>
      <c r="O601" s="11" t="s">
        <v>21</v>
      </c>
      <c r="P601" s="9" t="s">
        <v>2034</v>
      </c>
      <c r="Q601" s="9" t="s">
        <v>157</v>
      </c>
      <c r="R601" s="24" t="s">
        <v>94</v>
      </c>
      <c r="S601" s="20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</row>
    <row r="602" spans="1:74" s="2" customFormat="1" ht="18" customHeight="1" x14ac:dyDescent="0.25">
      <c r="A602" s="74">
        <v>25</v>
      </c>
      <c r="B602" s="70" t="s">
        <v>172</v>
      </c>
      <c r="C602" s="7">
        <v>0</v>
      </c>
      <c r="D602" s="7">
        <v>0</v>
      </c>
      <c r="E602" s="7">
        <v>2</v>
      </c>
      <c r="F602" s="7">
        <f t="shared" si="29"/>
        <v>2</v>
      </c>
      <c r="G602" s="7">
        <v>11</v>
      </c>
      <c r="H602" s="43">
        <f t="shared" si="28"/>
        <v>6.6666666666666666E-2</v>
      </c>
      <c r="I602" s="8" t="s">
        <v>16</v>
      </c>
      <c r="J602" s="9" t="s">
        <v>3941</v>
      </c>
      <c r="K602" s="10" t="s">
        <v>49</v>
      </c>
      <c r="L602" s="9" t="s">
        <v>139</v>
      </c>
      <c r="M602" s="9" t="s">
        <v>3927</v>
      </c>
      <c r="N602" s="11">
        <v>5</v>
      </c>
      <c r="O602" s="11" t="s">
        <v>21</v>
      </c>
      <c r="P602" s="9" t="s">
        <v>3932</v>
      </c>
      <c r="Q602" s="9" t="s">
        <v>369</v>
      </c>
      <c r="R602" s="24" t="s">
        <v>43</v>
      </c>
      <c r="S602" s="20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</row>
    <row r="603" spans="1:74" s="2" customFormat="1" ht="18" customHeight="1" x14ac:dyDescent="0.25">
      <c r="A603" s="74">
        <v>25</v>
      </c>
      <c r="B603" s="70" t="s">
        <v>148</v>
      </c>
      <c r="C603" s="7">
        <v>1</v>
      </c>
      <c r="D603" s="7">
        <v>0</v>
      </c>
      <c r="E603" s="7">
        <v>1</v>
      </c>
      <c r="F603" s="7">
        <f t="shared" si="29"/>
        <v>2</v>
      </c>
      <c r="G603" s="7">
        <v>3</v>
      </c>
      <c r="H603" s="43">
        <f t="shared" si="28"/>
        <v>6.6666666666666666E-2</v>
      </c>
      <c r="I603" s="8" t="s">
        <v>16</v>
      </c>
      <c r="J603" s="9" t="s">
        <v>1481</v>
      </c>
      <c r="K603" s="10" t="s">
        <v>280</v>
      </c>
      <c r="L603" s="9" t="s">
        <v>978</v>
      </c>
      <c r="M603" s="9" t="s">
        <v>1472</v>
      </c>
      <c r="N603" s="11">
        <v>5</v>
      </c>
      <c r="O603" s="11" t="s">
        <v>1475</v>
      </c>
      <c r="P603" s="9" t="s">
        <v>265</v>
      </c>
      <c r="Q603" s="9" t="s">
        <v>150</v>
      </c>
      <c r="R603" s="24" t="s">
        <v>35</v>
      </c>
      <c r="S603" s="20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</row>
    <row r="604" spans="1:74" s="2" customFormat="1" ht="18" customHeight="1" x14ac:dyDescent="0.25">
      <c r="A604" s="74">
        <v>25</v>
      </c>
      <c r="B604" s="70" t="s">
        <v>2069</v>
      </c>
      <c r="C604" s="7">
        <v>0</v>
      </c>
      <c r="D604" s="7">
        <v>2</v>
      </c>
      <c r="E604" s="7">
        <v>0</v>
      </c>
      <c r="F604" s="7">
        <f t="shared" si="29"/>
        <v>2</v>
      </c>
      <c r="G604" s="7">
        <v>12</v>
      </c>
      <c r="H604" s="43">
        <f t="shared" si="28"/>
        <v>6.6666666666666666E-2</v>
      </c>
      <c r="I604" s="8" t="s">
        <v>16</v>
      </c>
      <c r="J604" s="9" t="s">
        <v>2070</v>
      </c>
      <c r="K604" s="10" t="s">
        <v>42</v>
      </c>
      <c r="L604" s="9" t="s">
        <v>88</v>
      </c>
      <c r="M604" s="9" t="s">
        <v>2014</v>
      </c>
      <c r="N604" s="11">
        <v>5</v>
      </c>
      <c r="O604" s="11" t="s">
        <v>59</v>
      </c>
      <c r="P604" s="9" t="s">
        <v>2022</v>
      </c>
      <c r="Q604" s="9" t="s">
        <v>46</v>
      </c>
      <c r="R604" s="24" t="s">
        <v>50</v>
      </c>
      <c r="S604" s="20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</row>
    <row r="605" spans="1:74" s="2" customFormat="1" ht="18" customHeight="1" x14ac:dyDescent="0.25">
      <c r="A605" s="74">
        <v>25</v>
      </c>
      <c r="B605" s="70" t="s">
        <v>175</v>
      </c>
      <c r="C605" s="7">
        <v>1</v>
      </c>
      <c r="D605" s="7">
        <v>0</v>
      </c>
      <c r="E605" s="7">
        <v>1</v>
      </c>
      <c r="F605" s="7">
        <f t="shared" si="29"/>
        <v>2</v>
      </c>
      <c r="G605" s="7">
        <v>12</v>
      </c>
      <c r="H605" s="43">
        <f t="shared" si="28"/>
        <v>6.6666666666666666E-2</v>
      </c>
      <c r="I605" s="8" t="s">
        <v>16</v>
      </c>
      <c r="J605" s="9" t="s">
        <v>1700</v>
      </c>
      <c r="K605" s="10" t="s">
        <v>232</v>
      </c>
      <c r="L605" s="9" t="s">
        <v>160</v>
      </c>
      <c r="M605" s="9" t="s">
        <v>1676</v>
      </c>
      <c r="N605" s="11">
        <v>5</v>
      </c>
      <c r="O605" s="11" t="s">
        <v>21</v>
      </c>
      <c r="P605" s="9" t="s">
        <v>1677</v>
      </c>
      <c r="Q605" s="9" t="s">
        <v>255</v>
      </c>
      <c r="R605" s="24" t="s">
        <v>115</v>
      </c>
      <c r="S605" s="20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</row>
    <row r="606" spans="1:74" s="2" customFormat="1" ht="18" customHeight="1" x14ac:dyDescent="0.25">
      <c r="A606" s="74">
        <v>26</v>
      </c>
      <c r="B606" s="70" t="s">
        <v>789</v>
      </c>
      <c r="C606" s="7">
        <v>0</v>
      </c>
      <c r="D606" s="7">
        <v>1</v>
      </c>
      <c r="E606" s="7">
        <v>0</v>
      </c>
      <c r="F606" s="7">
        <f t="shared" si="29"/>
        <v>1</v>
      </c>
      <c r="G606" s="7">
        <v>9</v>
      </c>
      <c r="H606" s="43">
        <f t="shared" si="28"/>
        <v>3.3333333333333333E-2</v>
      </c>
      <c r="I606" s="8" t="s">
        <v>16</v>
      </c>
      <c r="J606" s="9" t="s">
        <v>809</v>
      </c>
      <c r="K606" s="10" t="s">
        <v>810</v>
      </c>
      <c r="L606" s="9" t="s">
        <v>811</v>
      </c>
      <c r="M606" s="9" t="s">
        <v>770</v>
      </c>
      <c r="N606" s="11">
        <v>5</v>
      </c>
      <c r="O606" s="11" t="s">
        <v>51</v>
      </c>
      <c r="P606" s="9" t="s">
        <v>771</v>
      </c>
      <c r="Q606" s="9" t="s">
        <v>157</v>
      </c>
      <c r="R606" s="24" t="s">
        <v>115</v>
      </c>
      <c r="S606" s="20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</row>
    <row r="607" spans="1:74" s="2" customFormat="1" ht="18" customHeight="1" x14ac:dyDescent="0.3">
      <c r="A607" s="74">
        <v>26</v>
      </c>
      <c r="B607" s="70" t="s">
        <v>382</v>
      </c>
      <c r="C607" s="7">
        <v>1</v>
      </c>
      <c r="D607" s="7">
        <v>0</v>
      </c>
      <c r="E607" s="7">
        <v>0</v>
      </c>
      <c r="F607" s="7">
        <f t="shared" si="29"/>
        <v>1</v>
      </c>
      <c r="G607" s="7">
        <v>11</v>
      </c>
      <c r="H607" s="43">
        <f t="shared" si="28"/>
        <v>3.3333333333333333E-2</v>
      </c>
      <c r="I607" s="8" t="s">
        <v>16</v>
      </c>
      <c r="J607" s="44" t="s">
        <v>383</v>
      </c>
      <c r="K607" s="46" t="s">
        <v>138</v>
      </c>
      <c r="L607" s="17" t="s">
        <v>160</v>
      </c>
      <c r="M607" s="9" t="s">
        <v>326</v>
      </c>
      <c r="N607" s="51">
        <v>5</v>
      </c>
      <c r="O607" s="56" t="s">
        <v>59</v>
      </c>
      <c r="P607" s="44" t="s">
        <v>341</v>
      </c>
      <c r="Q607" s="17" t="s">
        <v>342</v>
      </c>
      <c r="R607" s="103" t="s">
        <v>122</v>
      </c>
      <c r="S607" s="20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</row>
    <row r="608" spans="1:74" s="2" customFormat="1" ht="18" customHeight="1" x14ac:dyDescent="0.25">
      <c r="A608" s="74">
        <v>26</v>
      </c>
      <c r="B608" s="70" t="s">
        <v>161</v>
      </c>
      <c r="C608" s="7">
        <v>0</v>
      </c>
      <c r="D608" s="7">
        <v>0</v>
      </c>
      <c r="E608" s="7">
        <v>1</v>
      </c>
      <c r="F608" s="7">
        <f t="shared" si="29"/>
        <v>1</v>
      </c>
      <c r="G608" s="7">
        <v>4</v>
      </c>
      <c r="H608" s="43">
        <f t="shared" si="28"/>
        <v>3.3333333333333333E-2</v>
      </c>
      <c r="I608" s="8" t="s">
        <v>16</v>
      </c>
      <c r="J608" s="9" t="s">
        <v>1482</v>
      </c>
      <c r="K608" s="10" t="s">
        <v>1483</v>
      </c>
      <c r="L608" s="9" t="s">
        <v>1484</v>
      </c>
      <c r="M608" s="9" t="s">
        <v>1472</v>
      </c>
      <c r="N608" s="11">
        <v>5</v>
      </c>
      <c r="O608" s="11" t="s">
        <v>51</v>
      </c>
      <c r="P608" s="9" t="s">
        <v>1473</v>
      </c>
      <c r="Q608" s="9" t="s">
        <v>268</v>
      </c>
      <c r="R608" s="24" t="s">
        <v>160</v>
      </c>
      <c r="S608" s="20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</row>
    <row r="609" spans="1:74" s="2" customFormat="1" ht="18" customHeight="1" x14ac:dyDescent="0.25">
      <c r="A609" s="74">
        <v>26</v>
      </c>
      <c r="B609" s="70" t="s">
        <v>334</v>
      </c>
      <c r="C609" s="7">
        <v>0</v>
      </c>
      <c r="D609" s="7">
        <v>1</v>
      </c>
      <c r="E609" s="7">
        <v>0</v>
      </c>
      <c r="F609" s="7">
        <f t="shared" si="29"/>
        <v>1</v>
      </c>
      <c r="G609" s="7">
        <v>4</v>
      </c>
      <c r="H609" s="43">
        <f t="shared" si="28"/>
        <v>3.3333333333333333E-2</v>
      </c>
      <c r="I609" s="8" t="s">
        <v>16</v>
      </c>
      <c r="J609" s="9" t="s">
        <v>1485</v>
      </c>
      <c r="K609" s="10" t="s">
        <v>1486</v>
      </c>
      <c r="L609" s="9" t="s">
        <v>1159</v>
      </c>
      <c r="M609" s="9" t="s">
        <v>1472</v>
      </c>
      <c r="N609" s="11">
        <v>5</v>
      </c>
      <c r="O609" s="11" t="s">
        <v>21</v>
      </c>
      <c r="P609" s="9" t="s">
        <v>1473</v>
      </c>
      <c r="Q609" s="9" t="s">
        <v>268</v>
      </c>
      <c r="R609" s="24" t="s">
        <v>160</v>
      </c>
      <c r="S609" s="20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</row>
    <row r="610" spans="1:74" s="2" customFormat="1" ht="18" customHeight="1" x14ac:dyDescent="0.25">
      <c r="A610" s="74">
        <v>26</v>
      </c>
      <c r="B610" s="70" t="s">
        <v>169</v>
      </c>
      <c r="C610" s="7">
        <v>0</v>
      </c>
      <c r="D610" s="7">
        <v>1</v>
      </c>
      <c r="E610" s="7">
        <v>0</v>
      </c>
      <c r="F610" s="7">
        <f t="shared" si="29"/>
        <v>1</v>
      </c>
      <c r="G610" s="7">
        <v>5</v>
      </c>
      <c r="H610" s="43">
        <f t="shared" si="28"/>
        <v>3.3333333333333333E-2</v>
      </c>
      <c r="I610" s="8" t="s">
        <v>16</v>
      </c>
      <c r="J610" s="9" t="s">
        <v>2723</v>
      </c>
      <c r="K610" s="10" t="s">
        <v>525</v>
      </c>
      <c r="L610" s="9" t="s">
        <v>397</v>
      </c>
      <c r="M610" s="9" t="s">
        <v>2717</v>
      </c>
      <c r="N610" s="11">
        <v>5</v>
      </c>
      <c r="O610" s="11" t="s">
        <v>59</v>
      </c>
      <c r="P610" s="9" t="s">
        <v>2718</v>
      </c>
      <c r="Q610" s="9" t="s">
        <v>299</v>
      </c>
      <c r="R610" s="24" t="s">
        <v>35</v>
      </c>
      <c r="S610" s="20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</row>
    <row r="611" spans="1:74" s="2" customFormat="1" ht="18" customHeight="1" x14ac:dyDescent="0.25">
      <c r="A611" s="74">
        <v>26</v>
      </c>
      <c r="B611" s="70" t="s">
        <v>3075</v>
      </c>
      <c r="C611" s="7">
        <v>0</v>
      </c>
      <c r="D611" s="7">
        <v>0</v>
      </c>
      <c r="E611" s="7">
        <v>1</v>
      </c>
      <c r="F611" s="7">
        <f t="shared" si="29"/>
        <v>1</v>
      </c>
      <c r="G611" s="7">
        <v>20</v>
      </c>
      <c r="H611" s="43">
        <f t="shared" si="28"/>
        <v>3.3333333333333333E-2</v>
      </c>
      <c r="I611" s="8" t="s">
        <v>16</v>
      </c>
      <c r="J611" s="9" t="s">
        <v>3076</v>
      </c>
      <c r="K611" s="10" t="s">
        <v>320</v>
      </c>
      <c r="L611" s="9" t="s">
        <v>3077</v>
      </c>
      <c r="M611" s="9" t="s">
        <v>3029</v>
      </c>
      <c r="N611" s="11">
        <v>5</v>
      </c>
      <c r="O611" s="11" t="s">
        <v>564</v>
      </c>
      <c r="P611" s="9" t="s">
        <v>2968</v>
      </c>
      <c r="Q611" s="9" t="s">
        <v>121</v>
      </c>
      <c r="R611" s="24" t="s">
        <v>43</v>
      </c>
      <c r="S611" s="20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</row>
    <row r="612" spans="1:74" s="2" customFormat="1" ht="18" customHeight="1" x14ac:dyDescent="0.25">
      <c r="A612" s="74">
        <v>26</v>
      </c>
      <c r="B612" s="70" t="s">
        <v>169</v>
      </c>
      <c r="C612" s="7">
        <v>1</v>
      </c>
      <c r="D612" s="7">
        <v>0</v>
      </c>
      <c r="E612" s="7">
        <v>0</v>
      </c>
      <c r="F612" s="7">
        <f t="shared" si="29"/>
        <v>1</v>
      </c>
      <c r="G612" s="7">
        <v>5</v>
      </c>
      <c r="H612" s="43">
        <f t="shared" si="28"/>
        <v>3.3333333333333333E-2</v>
      </c>
      <c r="I612" s="8" t="s">
        <v>16</v>
      </c>
      <c r="J612" s="9" t="s">
        <v>1861</v>
      </c>
      <c r="K612" s="10" t="s">
        <v>228</v>
      </c>
      <c r="L612" s="9" t="s">
        <v>1862</v>
      </c>
      <c r="M612" s="9" t="s">
        <v>1854</v>
      </c>
      <c r="N612" s="11">
        <v>5</v>
      </c>
      <c r="O612" s="11" t="s">
        <v>21</v>
      </c>
      <c r="P612" s="9" t="s">
        <v>1855</v>
      </c>
      <c r="Q612" s="9" t="s">
        <v>23</v>
      </c>
      <c r="R612" s="24" t="s">
        <v>122</v>
      </c>
      <c r="S612" s="20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</row>
    <row r="613" spans="1:74" s="2" customFormat="1" ht="18" customHeight="1" x14ac:dyDescent="0.3">
      <c r="A613" s="74">
        <v>26</v>
      </c>
      <c r="B613" s="70" t="s">
        <v>384</v>
      </c>
      <c r="C613" s="7">
        <v>1</v>
      </c>
      <c r="D613" s="7">
        <v>0</v>
      </c>
      <c r="E613" s="7">
        <v>0</v>
      </c>
      <c r="F613" s="7">
        <f t="shared" si="29"/>
        <v>1</v>
      </c>
      <c r="G613" s="7">
        <v>11</v>
      </c>
      <c r="H613" s="43">
        <f t="shared" si="28"/>
        <v>3.3333333333333333E-2</v>
      </c>
      <c r="I613" s="8" t="s">
        <v>16</v>
      </c>
      <c r="J613" s="44" t="s">
        <v>385</v>
      </c>
      <c r="K613" s="46" t="s">
        <v>117</v>
      </c>
      <c r="L613" s="17" t="s">
        <v>38</v>
      </c>
      <c r="M613" s="9" t="s">
        <v>326</v>
      </c>
      <c r="N613" s="51">
        <v>5</v>
      </c>
      <c r="O613" s="56" t="s">
        <v>59</v>
      </c>
      <c r="P613" s="44" t="s">
        <v>341</v>
      </c>
      <c r="Q613" s="17" t="s">
        <v>342</v>
      </c>
      <c r="R613" s="103" t="s">
        <v>122</v>
      </c>
      <c r="S613" s="20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</row>
    <row r="614" spans="1:74" s="2" customFormat="1" ht="18" customHeight="1" x14ac:dyDescent="0.25">
      <c r="A614" s="74">
        <v>26</v>
      </c>
      <c r="B614" s="70" t="s">
        <v>394</v>
      </c>
      <c r="C614" s="7">
        <v>1</v>
      </c>
      <c r="D614" s="7">
        <v>0</v>
      </c>
      <c r="E614" s="7">
        <v>0</v>
      </c>
      <c r="F614" s="7">
        <f t="shared" si="29"/>
        <v>1</v>
      </c>
      <c r="G614" s="7">
        <v>11</v>
      </c>
      <c r="H614" s="43">
        <f t="shared" si="28"/>
        <v>3.3333333333333333E-2</v>
      </c>
      <c r="I614" s="8" t="s">
        <v>16</v>
      </c>
      <c r="J614" s="9" t="s">
        <v>3995</v>
      </c>
      <c r="K614" s="10" t="s">
        <v>280</v>
      </c>
      <c r="L614" s="9" t="s">
        <v>75</v>
      </c>
      <c r="M614" s="9" t="s">
        <v>4371</v>
      </c>
      <c r="N614" s="11">
        <v>5</v>
      </c>
      <c r="O614" s="11" t="s">
        <v>1475</v>
      </c>
      <c r="P614" s="9" t="s">
        <v>3982</v>
      </c>
      <c r="Q614" s="9" t="s">
        <v>510</v>
      </c>
      <c r="R614" s="24" t="s">
        <v>160</v>
      </c>
      <c r="S614" s="20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</row>
    <row r="615" spans="1:74" s="2" customFormat="1" ht="18" customHeight="1" x14ac:dyDescent="0.25">
      <c r="A615" s="74">
        <v>26</v>
      </c>
      <c r="B615" s="70" t="s">
        <v>805</v>
      </c>
      <c r="C615" s="7">
        <v>1</v>
      </c>
      <c r="D615" s="7">
        <v>0</v>
      </c>
      <c r="E615" s="7">
        <v>0</v>
      </c>
      <c r="F615" s="7">
        <f t="shared" si="29"/>
        <v>1</v>
      </c>
      <c r="G615" s="7">
        <v>9</v>
      </c>
      <c r="H615" s="43">
        <f t="shared" si="28"/>
        <v>3.3333333333333333E-2</v>
      </c>
      <c r="I615" s="8" t="s">
        <v>16</v>
      </c>
      <c r="J615" s="9" t="s">
        <v>806</v>
      </c>
      <c r="K615" s="10" t="s">
        <v>228</v>
      </c>
      <c r="L615" s="9" t="s">
        <v>807</v>
      </c>
      <c r="M615" s="9" t="s">
        <v>770</v>
      </c>
      <c r="N615" s="11">
        <v>5</v>
      </c>
      <c r="O615" s="11" t="s">
        <v>21</v>
      </c>
      <c r="P615" s="9" t="s">
        <v>782</v>
      </c>
      <c r="Q615" s="9" t="s">
        <v>129</v>
      </c>
      <c r="R615" s="24" t="s">
        <v>118</v>
      </c>
      <c r="S615" s="20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</row>
    <row r="616" spans="1:74" s="2" customFormat="1" ht="18" customHeight="1" x14ac:dyDescent="0.25">
      <c r="A616" s="74">
        <v>26</v>
      </c>
      <c r="B616" s="70" t="s">
        <v>390</v>
      </c>
      <c r="C616" s="7">
        <v>0</v>
      </c>
      <c r="D616" s="7">
        <v>0</v>
      </c>
      <c r="E616" s="7">
        <v>1</v>
      </c>
      <c r="F616" s="7">
        <f t="shared" si="29"/>
        <v>1</v>
      </c>
      <c r="G616" s="7">
        <v>4</v>
      </c>
      <c r="H616" s="43">
        <f t="shared" si="28"/>
        <v>3.3333333333333333E-2</v>
      </c>
      <c r="I616" s="8" t="s">
        <v>16</v>
      </c>
      <c r="J616" s="9" t="s">
        <v>1487</v>
      </c>
      <c r="K616" s="10" t="s">
        <v>117</v>
      </c>
      <c r="L616" s="9" t="s">
        <v>75</v>
      </c>
      <c r="M616" s="9" t="s">
        <v>1472</v>
      </c>
      <c r="N616" s="11">
        <v>5</v>
      </c>
      <c r="O616" s="11" t="s">
        <v>1475</v>
      </c>
      <c r="P616" s="9" t="s">
        <v>265</v>
      </c>
      <c r="Q616" s="9" t="s">
        <v>150</v>
      </c>
      <c r="R616" s="24" t="s">
        <v>35</v>
      </c>
      <c r="S616" s="20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</row>
    <row r="617" spans="1:74" s="2" customFormat="1" ht="18" customHeight="1" x14ac:dyDescent="0.25">
      <c r="A617" s="74">
        <v>26</v>
      </c>
      <c r="B617" s="70" t="s">
        <v>158</v>
      </c>
      <c r="C617" s="7">
        <v>1</v>
      </c>
      <c r="D617" s="7">
        <v>0</v>
      </c>
      <c r="E617" s="7">
        <v>0</v>
      </c>
      <c r="F617" s="7">
        <f t="shared" si="29"/>
        <v>1</v>
      </c>
      <c r="G617" s="7">
        <v>4</v>
      </c>
      <c r="H617" s="43">
        <f t="shared" si="28"/>
        <v>3.3333333333333333E-2</v>
      </c>
      <c r="I617" s="8" t="s">
        <v>16</v>
      </c>
      <c r="J617" s="9" t="s">
        <v>4145</v>
      </c>
      <c r="K617" s="10" t="s">
        <v>117</v>
      </c>
      <c r="L617" s="9" t="s">
        <v>85</v>
      </c>
      <c r="M617" s="9" t="s">
        <v>4138</v>
      </c>
      <c r="N617" s="11">
        <v>5</v>
      </c>
      <c r="O617" s="11" t="s">
        <v>51</v>
      </c>
      <c r="P617" s="9" t="s">
        <v>4141</v>
      </c>
      <c r="Q617" s="9" t="s">
        <v>23</v>
      </c>
      <c r="R617" s="24" t="s">
        <v>132</v>
      </c>
      <c r="S617" s="20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</row>
    <row r="618" spans="1:74" s="2" customFormat="1" ht="18" customHeight="1" x14ac:dyDescent="0.25">
      <c r="A618" s="74">
        <v>26</v>
      </c>
      <c r="B618" s="70" t="s">
        <v>2071</v>
      </c>
      <c r="C618" s="7">
        <v>0</v>
      </c>
      <c r="D618" s="7">
        <v>1</v>
      </c>
      <c r="E618" s="7">
        <v>0</v>
      </c>
      <c r="F618" s="7">
        <f t="shared" si="29"/>
        <v>1</v>
      </c>
      <c r="G618" s="7">
        <v>13</v>
      </c>
      <c r="H618" s="43">
        <f t="shared" si="28"/>
        <v>3.3333333333333333E-2</v>
      </c>
      <c r="I618" s="8" t="s">
        <v>16</v>
      </c>
      <c r="J618" s="9" t="s">
        <v>2072</v>
      </c>
      <c r="K618" s="10" t="s">
        <v>190</v>
      </c>
      <c r="L618" s="9" t="s">
        <v>85</v>
      </c>
      <c r="M618" s="9" t="s">
        <v>2014</v>
      </c>
      <c r="N618" s="11">
        <v>5</v>
      </c>
      <c r="O618" s="11" t="s">
        <v>362</v>
      </c>
      <c r="P618" s="9" t="s">
        <v>2015</v>
      </c>
      <c r="Q618" s="9" t="s">
        <v>114</v>
      </c>
      <c r="R618" s="24" t="s">
        <v>139</v>
      </c>
      <c r="S618" s="20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</row>
    <row r="619" spans="1:74" s="2" customFormat="1" ht="18" customHeight="1" x14ac:dyDescent="0.25">
      <c r="A619" s="74">
        <v>26</v>
      </c>
      <c r="B619" s="70" t="s">
        <v>797</v>
      </c>
      <c r="C619" s="7">
        <v>1</v>
      </c>
      <c r="D619" s="7">
        <v>0</v>
      </c>
      <c r="E619" s="7">
        <v>0</v>
      </c>
      <c r="F619" s="7">
        <f t="shared" si="29"/>
        <v>1</v>
      </c>
      <c r="G619" s="7">
        <v>9</v>
      </c>
      <c r="H619" s="43">
        <f t="shared" si="28"/>
        <v>3.3333333333333333E-2</v>
      </c>
      <c r="I619" s="8" t="s">
        <v>16</v>
      </c>
      <c r="J619" s="9" t="s">
        <v>808</v>
      </c>
      <c r="K619" s="10" t="s">
        <v>78</v>
      </c>
      <c r="L619" s="9" t="s">
        <v>139</v>
      </c>
      <c r="M619" s="9" t="s">
        <v>770</v>
      </c>
      <c r="N619" s="11">
        <v>5</v>
      </c>
      <c r="O619" s="11" t="s">
        <v>51</v>
      </c>
      <c r="P619" s="9" t="s">
        <v>771</v>
      </c>
      <c r="Q619" s="9" t="s">
        <v>157</v>
      </c>
      <c r="R619" s="24" t="s">
        <v>115</v>
      </c>
      <c r="S619" s="20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</row>
    <row r="620" spans="1:74" s="2" customFormat="1" ht="18" customHeight="1" x14ac:dyDescent="0.25">
      <c r="A620" s="74">
        <v>26</v>
      </c>
      <c r="B620" s="70" t="s">
        <v>158</v>
      </c>
      <c r="C620" s="7">
        <v>1</v>
      </c>
      <c r="D620" s="7">
        <v>0</v>
      </c>
      <c r="E620" s="7">
        <v>0</v>
      </c>
      <c r="F620" s="7">
        <f t="shared" si="29"/>
        <v>1</v>
      </c>
      <c r="G620" s="7">
        <v>11</v>
      </c>
      <c r="H620" s="43">
        <f t="shared" si="28"/>
        <v>3.3333333333333333E-2</v>
      </c>
      <c r="I620" s="8" t="s">
        <v>16</v>
      </c>
      <c r="J620" s="9" t="s">
        <v>3706</v>
      </c>
      <c r="K620" s="10" t="s">
        <v>2057</v>
      </c>
      <c r="L620" s="9" t="s">
        <v>242</v>
      </c>
      <c r="M620" s="4" t="s">
        <v>3691</v>
      </c>
      <c r="N620" s="11">
        <v>5</v>
      </c>
      <c r="O620" s="11" t="s">
        <v>21</v>
      </c>
      <c r="P620" s="9" t="s">
        <v>3692</v>
      </c>
      <c r="Q620" s="9" t="s">
        <v>299</v>
      </c>
      <c r="R620" s="24" t="s">
        <v>96</v>
      </c>
      <c r="S620" s="20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</row>
    <row r="621" spans="1:74" s="2" customFormat="1" ht="18" customHeight="1" x14ac:dyDescent="0.25">
      <c r="A621" s="74">
        <v>26</v>
      </c>
      <c r="B621" s="70" t="s">
        <v>158</v>
      </c>
      <c r="C621" s="7">
        <v>0</v>
      </c>
      <c r="D621" s="7">
        <v>0</v>
      </c>
      <c r="E621" s="7">
        <v>1</v>
      </c>
      <c r="F621" s="7">
        <f t="shared" si="29"/>
        <v>1</v>
      </c>
      <c r="G621" s="7">
        <v>5</v>
      </c>
      <c r="H621" s="43">
        <f t="shared" si="28"/>
        <v>3.3333333333333333E-2</v>
      </c>
      <c r="I621" s="8" t="s">
        <v>16</v>
      </c>
      <c r="J621" s="9" t="s">
        <v>1810</v>
      </c>
      <c r="K621" s="10" t="s">
        <v>1811</v>
      </c>
      <c r="L621" s="9" t="s">
        <v>64</v>
      </c>
      <c r="M621" s="9" t="s">
        <v>1804</v>
      </c>
      <c r="N621" s="11">
        <v>5</v>
      </c>
      <c r="O621" s="11" t="s">
        <v>51</v>
      </c>
      <c r="P621" s="9" t="s">
        <v>1808</v>
      </c>
      <c r="Q621" s="9" t="s">
        <v>1116</v>
      </c>
      <c r="R621" s="24" t="s">
        <v>139</v>
      </c>
      <c r="S621" s="20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</row>
    <row r="622" spans="1:74" s="2" customFormat="1" ht="18" customHeight="1" x14ac:dyDescent="0.25">
      <c r="A622" s="74">
        <v>26</v>
      </c>
      <c r="B622" s="70" t="s">
        <v>390</v>
      </c>
      <c r="C622" s="7">
        <v>1</v>
      </c>
      <c r="D622" s="7">
        <v>0</v>
      </c>
      <c r="E622" s="7">
        <v>0</v>
      </c>
      <c r="F622" s="7">
        <f t="shared" si="29"/>
        <v>1</v>
      </c>
      <c r="G622" s="7">
        <v>12</v>
      </c>
      <c r="H622" s="43">
        <f t="shared" si="28"/>
        <v>3.3333333333333333E-2</v>
      </c>
      <c r="I622" s="8" t="s">
        <v>16</v>
      </c>
      <c r="J622" s="9" t="s">
        <v>791</v>
      </c>
      <c r="K622" s="10" t="s">
        <v>49</v>
      </c>
      <c r="L622" s="9" t="s">
        <v>68</v>
      </c>
      <c r="M622" s="9" t="s">
        <v>3927</v>
      </c>
      <c r="N622" s="11">
        <v>5</v>
      </c>
      <c r="O622" s="11" t="s">
        <v>51</v>
      </c>
      <c r="P622" s="9" t="s">
        <v>3928</v>
      </c>
      <c r="Q622" s="9" t="s">
        <v>49</v>
      </c>
      <c r="R622" s="24" t="s">
        <v>24</v>
      </c>
      <c r="S622" s="20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</row>
    <row r="623" spans="1:74" s="2" customFormat="1" ht="18" customHeight="1" x14ac:dyDescent="0.3">
      <c r="A623" s="74">
        <v>26</v>
      </c>
      <c r="B623" s="70" t="s">
        <v>175</v>
      </c>
      <c r="C623" s="7">
        <v>0</v>
      </c>
      <c r="D623" s="7">
        <v>0</v>
      </c>
      <c r="E623" s="7">
        <v>1</v>
      </c>
      <c r="F623" s="7">
        <f t="shared" si="29"/>
        <v>1</v>
      </c>
      <c r="G623" s="7">
        <v>6</v>
      </c>
      <c r="H623" s="43">
        <f t="shared" si="28"/>
        <v>3.3333333333333333E-2</v>
      </c>
      <c r="I623" s="8" t="s">
        <v>16</v>
      </c>
      <c r="J623" s="5" t="s">
        <v>156</v>
      </c>
      <c r="K623" s="3" t="s">
        <v>129</v>
      </c>
      <c r="L623" s="5" t="s">
        <v>176</v>
      </c>
      <c r="M623" s="1" t="s">
        <v>151</v>
      </c>
      <c r="N623" s="39">
        <v>5</v>
      </c>
      <c r="O623" s="40" t="s">
        <v>21</v>
      </c>
      <c r="P623" s="16" t="s">
        <v>156</v>
      </c>
      <c r="Q623" s="16" t="s">
        <v>157</v>
      </c>
      <c r="R623" s="108" t="s">
        <v>88</v>
      </c>
      <c r="S623" s="20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</row>
    <row r="624" spans="1:74" s="2" customFormat="1" ht="18" customHeight="1" x14ac:dyDescent="0.3">
      <c r="A624" s="74">
        <v>26</v>
      </c>
      <c r="B624" s="70" t="s">
        <v>148</v>
      </c>
      <c r="C624" s="7">
        <v>0</v>
      </c>
      <c r="D624" s="7">
        <v>1</v>
      </c>
      <c r="E624" s="7">
        <v>0</v>
      </c>
      <c r="F624" s="7">
        <f t="shared" si="29"/>
        <v>1</v>
      </c>
      <c r="G624" s="7">
        <v>11</v>
      </c>
      <c r="H624" s="43">
        <f t="shared" si="28"/>
        <v>3.3333333333333333E-2</v>
      </c>
      <c r="I624" s="8" t="s">
        <v>16</v>
      </c>
      <c r="J624" s="44" t="s">
        <v>386</v>
      </c>
      <c r="K624" s="46" t="s">
        <v>387</v>
      </c>
      <c r="L624" s="17" t="s">
        <v>118</v>
      </c>
      <c r="M624" s="9" t="s">
        <v>326</v>
      </c>
      <c r="N624" s="51">
        <v>5</v>
      </c>
      <c r="O624" s="56" t="s">
        <v>331</v>
      </c>
      <c r="P624" s="44" t="s">
        <v>332</v>
      </c>
      <c r="Q624" s="17" t="s">
        <v>114</v>
      </c>
      <c r="R624" s="103" t="s">
        <v>171</v>
      </c>
      <c r="S624" s="20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</row>
    <row r="625" spans="1:74" s="2" customFormat="1" ht="18" customHeight="1" x14ac:dyDescent="0.25">
      <c r="A625" s="74">
        <v>26</v>
      </c>
      <c r="B625" s="70" t="s">
        <v>2073</v>
      </c>
      <c r="C625" s="7">
        <v>1</v>
      </c>
      <c r="D625" s="7">
        <v>0</v>
      </c>
      <c r="E625" s="7">
        <v>0</v>
      </c>
      <c r="F625" s="7">
        <f t="shared" si="29"/>
        <v>1</v>
      </c>
      <c r="G625" s="7">
        <v>13</v>
      </c>
      <c r="H625" s="43">
        <f t="shared" si="28"/>
        <v>3.3333333333333333E-2</v>
      </c>
      <c r="I625" s="8" t="s">
        <v>16</v>
      </c>
      <c r="J625" s="9" t="s">
        <v>2074</v>
      </c>
      <c r="K625" s="10" t="s">
        <v>129</v>
      </c>
      <c r="L625" s="9" t="s">
        <v>358</v>
      </c>
      <c r="M625" s="9" t="s">
        <v>2014</v>
      </c>
      <c r="N625" s="11">
        <v>5</v>
      </c>
      <c r="O625" s="11" t="s">
        <v>51</v>
      </c>
      <c r="P625" s="9" t="s">
        <v>2034</v>
      </c>
      <c r="Q625" s="9" t="s">
        <v>157</v>
      </c>
      <c r="R625" s="24" t="s">
        <v>94</v>
      </c>
      <c r="S625" s="20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</row>
    <row r="626" spans="1:74" s="2" customFormat="1" ht="18" customHeight="1" x14ac:dyDescent="0.25">
      <c r="A626" s="74">
        <v>26</v>
      </c>
      <c r="B626" s="70" t="s">
        <v>977</v>
      </c>
      <c r="C626" s="7">
        <v>0</v>
      </c>
      <c r="D626" s="7">
        <v>0</v>
      </c>
      <c r="E626" s="7">
        <v>1</v>
      </c>
      <c r="F626" s="7">
        <f t="shared" si="29"/>
        <v>1</v>
      </c>
      <c r="G626" s="7">
        <v>14</v>
      </c>
      <c r="H626" s="43">
        <f t="shared" si="28"/>
        <v>3.3333333333333333E-2</v>
      </c>
      <c r="I626" s="8" t="s">
        <v>16</v>
      </c>
      <c r="J626" s="9" t="s">
        <v>882</v>
      </c>
      <c r="K626" s="10" t="s">
        <v>438</v>
      </c>
      <c r="L626" s="9" t="s">
        <v>978</v>
      </c>
      <c r="M626" s="9" t="s">
        <v>893</v>
      </c>
      <c r="N626" s="6">
        <v>5</v>
      </c>
      <c r="O626" s="6" t="s">
        <v>59</v>
      </c>
      <c r="P626" s="9" t="s">
        <v>457</v>
      </c>
      <c r="Q626" s="9" t="s">
        <v>294</v>
      </c>
      <c r="R626" s="24" t="s">
        <v>184</v>
      </c>
      <c r="S626" s="20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</row>
    <row r="627" spans="1:74" s="2" customFormat="1" ht="18" customHeight="1" x14ac:dyDescent="0.25">
      <c r="A627" s="74">
        <v>26</v>
      </c>
      <c r="B627" s="70" t="s">
        <v>175</v>
      </c>
      <c r="C627" s="7">
        <v>0</v>
      </c>
      <c r="D627" s="7">
        <v>0</v>
      </c>
      <c r="E627" s="7">
        <v>1</v>
      </c>
      <c r="F627" s="7">
        <f t="shared" si="29"/>
        <v>1</v>
      </c>
      <c r="G627" s="7">
        <v>5</v>
      </c>
      <c r="H627" s="43">
        <f t="shared" si="28"/>
        <v>3.3333333333333333E-2</v>
      </c>
      <c r="I627" s="8" t="s">
        <v>16</v>
      </c>
      <c r="J627" s="9" t="s">
        <v>1812</v>
      </c>
      <c r="K627" s="10" t="s">
        <v>129</v>
      </c>
      <c r="L627" s="9" t="s">
        <v>304</v>
      </c>
      <c r="M627" s="9" t="s">
        <v>1804</v>
      </c>
      <c r="N627" s="11">
        <v>5</v>
      </c>
      <c r="O627" s="11" t="s">
        <v>51</v>
      </c>
      <c r="P627" s="9" t="s">
        <v>1808</v>
      </c>
      <c r="Q627" s="9" t="s">
        <v>1116</v>
      </c>
      <c r="R627" s="24" t="s">
        <v>139</v>
      </c>
      <c r="S627" s="20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</row>
    <row r="628" spans="1:74" s="2" customFormat="1" ht="18" customHeight="1" x14ac:dyDescent="0.25">
      <c r="A628" s="74">
        <v>26</v>
      </c>
      <c r="B628" s="70" t="s">
        <v>175</v>
      </c>
      <c r="C628" s="7">
        <v>1</v>
      </c>
      <c r="D628" s="7">
        <v>0</v>
      </c>
      <c r="E628" s="7">
        <v>0</v>
      </c>
      <c r="F628" s="7">
        <f t="shared" si="29"/>
        <v>1</v>
      </c>
      <c r="G628" s="7">
        <v>4</v>
      </c>
      <c r="H628" s="43">
        <f t="shared" si="28"/>
        <v>3.3333333333333333E-2</v>
      </c>
      <c r="I628" s="8" t="s">
        <v>16</v>
      </c>
      <c r="J628" s="9" t="s">
        <v>1905</v>
      </c>
      <c r="K628" s="10" t="s">
        <v>1806</v>
      </c>
      <c r="L628" s="9" t="s">
        <v>118</v>
      </c>
      <c r="M628" s="9" t="s">
        <v>1898</v>
      </c>
      <c r="N628" s="11">
        <v>5</v>
      </c>
      <c r="O628" s="11" t="s">
        <v>59</v>
      </c>
      <c r="P628" s="9" t="s">
        <v>1899</v>
      </c>
      <c r="Q628" s="9" t="s">
        <v>299</v>
      </c>
      <c r="R628" s="24" t="s">
        <v>122</v>
      </c>
      <c r="S628" s="20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</row>
    <row r="629" spans="1:74" s="2" customFormat="1" ht="18" customHeight="1" x14ac:dyDescent="0.25">
      <c r="A629" s="74">
        <v>26</v>
      </c>
      <c r="B629" s="70" t="s">
        <v>334</v>
      </c>
      <c r="C629" s="7">
        <v>0</v>
      </c>
      <c r="D629" s="7">
        <v>1</v>
      </c>
      <c r="E629" s="7">
        <v>0</v>
      </c>
      <c r="F629" s="7">
        <f t="shared" si="29"/>
        <v>1</v>
      </c>
      <c r="G629" s="7">
        <v>14</v>
      </c>
      <c r="H629" s="43">
        <f t="shared" si="28"/>
        <v>3.3333333333333333E-2</v>
      </c>
      <c r="I629" s="8" t="s">
        <v>16</v>
      </c>
      <c r="J629" s="9" t="s">
        <v>2616</v>
      </c>
      <c r="K629" s="10" t="s">
        <v>1241</v>
      </c>
      <c r="L629" s="9" t="s">
        <v>300</v>
      </c>
      <c r="M629" s="9" t="s">
        <v>2580</v>
      </c>
      <c r="N629" s="11">
        <v>5</v>
      </c>
      <c r="O629" s="11" t="s">
        <v>51</v>
      </c>
      <c r="P629" s="9" t="s">
        <v>2586</v>
      </c>
      <c r="Q629" s="9" t="s">
        <v>404</v>
      </c>
      <c r="R629" s="24" t="s">
        <v>43</v>
      </c>
      <c r="S629" s="20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</row>
    <row r="630" spans="1:74" s="2" customFormat="1" ht="18" customHeight="1" x14ac:dyDescent="0.25">
      <c r="A630" s="74">
        <v>26</v>
      </c>
      <c r="B630" s="70" t="s">
        <v>148</v>
      </c>
      <c r="C630" s="7">
        <v>0</v>
      </c>
      <c r="D630" s="7">
        <v>1</v>
      </c>
      <c r="E630" s="7">
        <v>0</v>
      </c>
      <c r="F630" s="7">
        <f t="shared" si="29"/>
        <v>1</v>
      </c>
      <c r="G630" s="7">
        <v>8</v>
      </c>
      <c r="H630" s="43">
        <f t="shared" si="28"/>
        <v>3.3333333333333333E-2</v>
      </c>
      <c r="I630" s="8" t="s">
        <v>16</v>
      </c>
      <c r="J630" s="9" t="s">
        <v>2695</v>
      </c>
      <c r="K630" s="10" t="s">
        <v>345</v>
      </c>
      <c r="L630" s="9" t="s">
        <v>498</v>
      </c>
      <c r="M630" s="9" t="s">
        <v>2685</v>
      </c>
      <c r="N630" s="11">
        <v>5</v>
      </c>
      <c r="O630" s="11" t="s">
        <v>362</v>
      </c>
      <c r="P630" s="9" t="s">
        <v>2690</v>
      </c>
      <c r="Q630" s="9" t="s">
        <v>1014</v>
      </c>
      <c r="R630" s="24" t="s">
        <v>1075</v>
      </c>
      <c r="S630" s="20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</row>
    <row r="631" spans="1:74" s="2" customFormat="1" ht="18" customHeight="1" x14ac:dyDescent="0.25">
      <c r="A631" s="74">
        <v>26</v>
      </c>
      <c r="B631" s="70" t="s">
        <v>2075</v>
      </c>
      <c r="C631" s="7">
        <v>0</v>
      </c>
      <c r="D631" s="7">
        <v>0</v>
      </c>
      <c r="E631" s="7">
        <v>1</v>
      </c>
      <c r="F631" s="7">
        <f t="shared" si="29"/>
        <v>1</v>
      </c>
      <c r="G631" s="7">
        <v>13</v>
      </c>
      <c r="H631" s="43">
        <f t="shared" si="28"/>
        <v>3.3333333333333333E-2</v>
      </c>
      <c r="I631" s="8" t="s">
        <v>16</v>
      </c>
      <c r="J631" s="9" t="s">
        <v>2076</v>
      </c>
      <c r="K631" s="10" t="s">
        <v>749</v>
      </c>
      <c r="L631" s="9" t="s">
        <v>281</v>
      </c>
      <c r="M631" s="9" t="s">
        <v>2014</v>
      </c>
      <c r="N631" s="11">
        <v>5</v>
      </c>
      <c r="O631" s="11" t="s">
        <v>362</v>
      </c>
      <c r="P631" s="9" t="s">
        <v>2015</v>
      </c>
      <c r="Q631" s="9" t="s">
        <v>114</v>
      </c>
      <c r="R631" s="24" t="s">
        <v>139</v>
      </c>
      <c r="S631" s="20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</row>
    <row r="632" spans="1:74" s="2" customFormat="1" ht="18" customHeight="1" x14ac:dyDescent="0.25">
      <c r="A632" s="74">
        <v>26</v>
      </c>
      <c r="B632" s="70" t="s">
        <v>924</v>
      </c>
      <c r="C632" s="7">
        <v>0</v>
      </c>
      <c r="D632" s="7">
        <v>0</v>
      </c>
      <c r="E632" s="7">
        <v>1</v>
      </c>
      <c r="F632" s="7">
        <f t="shared" si="29"/>
        <v>1</v>
      </c>
      <c r="G632" s="7">
        <v>4</v>
      </c>
      <c r="H632" s="43">
        <f t="shared" si="28"/>
        <v>3.3333333333333333E-2</v>
      </c>
      <c r="I632" s="8" t="s">
        <v>16</v>
      </c>
      <c r="J632" s="9" t="s">
        <v>1488</v>
      </c>
      <c r="K632" s="10" t="s">
        <v>99</v>
      </c>
      <c r="L632" s="9" t="s">
        <v>1489</v>
      </c>
      <c r="M632" s="9" t="s">
        <v>1472</v>
      </c>
      <c r="N632" s="11">
        <v>5</v>
      </c>
      <c r="O632" s="11" t="s">
        <v>21</v>
      </c>
      <c r="P632" s="9" t="s">
        <v>1473</v>
      </c>
      <c r="Q632" s="9" t="s">
        <v>268</v>
      </c>
      <c r="R632" s="24" t="s">
        <v>160</v>
      </c>
      <c r="S632" s="20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</row>
    <row r="633" spans="1:74" s="2" customFormat="1" ht="18" customHeight="1" x14ac:dyDescent="0.25">
      <c r="A633" s="74">
        <v>26</v>
      </c>
      <c r="B633" s="70" t="s">
        <v>963</v>
      </c>
      <c r="C633" s="7">
        <v>0</v>
      </c>
      <c r="D633" s="7">
        <v>0</v>
      </c>
      <c r="E633" s="7">
        <v>1</v>
      </c>
      <c r="F633" s="7">
        <f t="shared" si="29"/>
        <v>1</v>
      </c>
      <c r="G633" s="7">
        <v>20</v>
      </c>
      <c r="H633" s="43">
        <f t="shared" si="28"/>
        <v>3.3333333333333333E-2</v>
      </c>
      <c r="I633" s="8" t="s">
        <v>16</v>
      </c>
      <c r="J633" s="9" t="s">
        <v>3074</v>
      </c>
      <c r="K633" s="10" t="s">
        <v>174</v>
      </c>
      <c r="L633" s="9" t="s">
        <v>139</v>
      </c>
      <c r="M633" s="9" t="s">
        <v>3029</v>
      </c>
      <c r="N633" s="11">
        <v>5</v>
      </c>
      <c r="O633" s="11" t="s">
        <v>428</v>
      </c>
      <c r="P633" s="9" t="s">
        <v>2968</v>
      </c>
      <c r="Q633" s="9" t="s">
        <v>121</v>
      </c>
      <c r="R633" s="24" t="s">
        <v>43</v>
      </c>
      <c r="S633" s="20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</row>
    <row r="634" spans="1:74" s="2" customFormat="1" ht="18" customHeight="1" x14ac:dyDescent="0.3">
      <c r="A634" s="74">
        <v>26</v>
      </c>
      <c r="B634" s="70" t="s">
        <v>175</v>
      </c>
      <c r="C634" s="7">
        <v>0</v>
      </c>
      <c r="D634" s="7">
        <v>0</v>
      </c>
      <c r="E634" s="7">
        <v>1</v>
      </c>
      <c r="F634" s="7">
        <f t="shared" si="29"/>
        <v>1</v>
      </c>
      <c r="G634" s="7">
        <v>11</v>
      </c>
      <c r="H634" s="43">
        <f t="shared" si="28"/>
        <v>3.3333333333333333E-2</v>
      </c>
      <c r="I634" s="8" t="s">
        <v>16</v>
      </c>
      <c r="J634" s="44" t="s">
        <v>388</v>
      </c>
      <c r="K634" s="46" t="s">
        <v>196</v>
      </c>
      <c r="L634" s="17" t="s">
        <v>389</v>
      </c>
      <c r="M634" s="9" t="s">
        <v>326</v>
      </c>
      <c r="N634" s="51">
        <v>5</v>
      </c>
      <c r="O634" s="56" t="s">
        <v>59</v>
      </c>
      <c r="P634" s="44" t="s">
        <v>341</v>
      </c>
      <c r="Q634" s="17" t="s">
        <v>342</v>
      </c>
      <c r="R634" s="103" t="s">
        <v>122</v>
      </c>
      <c r="S634" s="20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</row>
    <row r="635" spans="1:74" s="2" customFormat="1" ht="18" customHeight="1" x14ac:dyDescent="0.25">
      <c r="A635" s="74">
        <v>26</v>
      </c>
      <c r="B635" s="70" t="s">
        <v>172</v>
      </c>
      <c r="C635" s="7">
        <v>1</v>
      </c>
      <c r="D635" s="7">
        <v>0</v>
      </c>
      <c r="E635" s="7">
        <v>0</v>
      </c>
      <c r="F635" s="7">
        <f t="shared" si="29"/>
        <v>1</v>
      </c>
      <c r="G635" s="7">
        <v>4</v>
      </c>
      <c r="H635" s="43">
        <f t="shared" si="28"/>
        <v>3.3333333333333333E-2</v>
      </c>
      <c r="I635" s="8" t="s">
        <v>16</v>
      </c>
      <c r="J635" s="9" t="s">
        <v>1490</v>
      </c>
      <c r="K635" s="10" t="s">
        <v>232</v>
      </c>
      <c r="L635" s="9" t="s">
        <v>171</v>
      </c>
      <c r="M635" s="9" t="s">
        <v>1472</v>
      </c>
      <c r="N635" s="11">
        <v>5</v>
      </c>
      <c r="O635" s="11" t="s">
        <v>1475</v>
      </c>
      <c r="P635" s="9" t="s">
        <v>265</v>
      </c>
      <c r="Q635" s="9" t="s">
        <v>150</v>
      </c>
      <c r="R635" s="24" t="s">
        <v>35</v>
      </c>
      <c r="S635" s="20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</row>
    <row r="636" spans="1:74" s="2" customFormat="1" ht="18" customHeight="1" x14ac:dyDescent="0.25">
      <c r="A636" s="74">
        <v>27</v>
      </c>
      <c r="B636" s="70" t="s">
        <v>899</v>
      </c>
      <c r="C636" s="7">
        <v>0</v>
      </c>
      <c r="D636" s="7">
        <v>0</v>
      </c>
      <c r="E636" s="7">
        <v>0</v>
      </c>
      <c r="F636" s="7">
        <f t="shared" si="29"/>
        <v>0</v>
      </c>
      <c r="G636" s="7">
        <v>12</v>
      </c>
      <c r="H636" s="43">
        <f t="shared" si="28"/>
        <v>0</v>
      </c>
      <c r="I636" s="8" t="s">
        <v>16</v>
      </c>
      <c r="J636" s="9" t="s">
        <v>1195</v>
      </c>
      <c r="K636" s="10" t="s">
        <v>99</v>
      </c>
      <c r="L636" s="9" t="s">
        <v>54</v>
      </c>
      <c r="M636" s="9" t="s">
        <v>4371</v>
      </c>
      <c r="N636" s="11">
        <v>5</v>
      </c>
      <c r="O636" s="11" t="s">
        <v>165</v>
      </c>
      <c r="P636" s="9" t="s">
        <v>3982</v>
      </c>
      <c r="Q636" s="9" t="s">
        <v>510</v>
      </c>
      <c r="R636" s="24" t="s">
        <v>160</v>
      </c>
      <c r="S636" s="20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</row>
    <row r="637" spans="1:74" s="2" customFormat="1" ht="18" customHeight="1" x14ac:dyDescent="0.25">
      <c r="A637" s="74">
        <v>27</v>
      </c>
      <c r="B637" s="70" t="s">
        <v>148</v>
      </c>
      <c r="C637" s="7">
        <v>0</v>
      </c>
      <c r="D637" s="7">
        <v>0</v>
      </c>
      <c r="E637" s="7">
        <v>0</v>
      </c>
      <c r="F637" s="7">
        <f t="shared" si="29"/>
        <v>0</v>
      </c>
      <c r="G637" s="7">
        <v>6</v>
      </c>
      <c r="H637" s="43">
        <f t="shared" si="28"/>
        <v>0</v>
      </c>
      <c r="I637" s="8" t="s">
        <v>16</v>
      </c>
      <c r="J637" s="9" t="s">
        <v>1411</v>
      </c>
      <c r="K637" s="10" t="s">
        <v>1934</v>
      </c>
      <c r="L637" s="9" t="s">
        <v>171</v>
      </c>
      <c r="M637" s="9" t="s">
        <v>2717</v>
      </c>
      <c r="N637" s="11">
        <v>5</v>
      </c>
      <c r="O637" s="11" t="s">
        <v>21</v>
      </c>
      <c r="P637" s="9" t="s">
        <v>2718</v>
      </c>
      <c r="Q637" s="9" t="s">
        <v>299</v>
      </c>
      <c r="R637" s="24" t="s">
        <v>35</v>
      </c>
      <c r="S637" s="20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</row>
    <row r="638" spans="1:74" s="2" customFormat="1" ht="18" customHeight="1" x14ac:dyDescent="0.25">
      <c r="A638" s="74">
        <v>27</v>
      </c>
      <c r="B638" s="70" t="s">
        <v>382</v>
      </c>
      <c r="C638" s="7">
        <v>0</v>
      </c>
      <c r="D638" s="7">
        <v>0</v>
      </c>
      <c r="E638" s="7">
        <v>0</v>
      </c>
      <c r="F638" s="7">
        <f t="shared" si="29"/>
        <v>0</v>
      </c>
      <c r="G638" s="7">
        <v>12</v>
      </c>
      <c r="H638" s="43">
        <f t="shared" si="28"/>
        <v>0</v>
      </c>
      <c r="I638" s="8" t="s">
        <v>16</v>
      </c>
      <c r="J638" s="9" t="s">
        <v>4001</v>
      </c>
      <c r="K638" s="10" t="s">
        <v>251</v>
      </c>
      <c r="L638" s="9" t="s">
        <v>68</v>
      </c>
      <c r="M638" s="9" t="s">
        <v>4371</v>
      </c>
      <c r="N638" s="11">
        <v>5</v>
      </c>
      <c r="O638" s="11" t="s">
        <v>1505</v>
      </c>
      <c r="P638" s="9" t="s">
        <v>3978</v>
      </c>
      <c r="Q638" s="9" t="s">
        <v>249</v>
      </c>
      <c r="R638" s="24" t="s">
        <v>139</v>
      </c>
      <c r="S638" s="20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</row>
    <row r="639" spans="1:74" s="2" customFormat="1" ht="18" customHeight="1" x14ac:dyDescent="0.25">
      <c r="A639" s="74">
        <v>27</v>
      </c>
      <c r="B639" s="70" t="s">
        <v>2077</v>
      </c>
      <c r="C639" s="7">
        <v>0</v>
      </c>
      <c r="D639" s="7">
        <v>0</v>
      </c>
      <c r="E639" s="7">
        <v>0</v>
      </c>
      <c r="F639" s="7">
        <f t="shared" si="29"/>
        <v>0</v>
      </c>
      <c r="G639" s="7">
        <v>14</v>
      </c>
      <c r="H639" s="43">
        <f t="shared" si="28"/>
        <v>0</v>
      </c>
      <c r="I639" s="8" t="s">
        <v>16</v>
      </c>
      <c r="J639" s="9" t="s">
        <v>2078</v>
      </c>
      <c r="K639" s="10" t="s">
        <v>2079</v>
      </c>
      <c r="L639" s="9" t="s">
        <v>2080</v>
      </c>
      <c r="M639" s="9" t="s">
        <v>2014</v>
      </c>
      <c r="N639" s="11">
        <v>5</v>
      </c>
      <c r="O639" s="11" t="s">
        <v>362</v>
      </c>
      <c r="P639" s="9" t="s">
        <v>2015</v>
      </c>
      <c r="Q639" s="9" t="s">
        <v>114</v>
      </c>
      <c r="R639" s="24" t="s">
        <v>139</v>
      </c>
      <c r="S639" s="20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</row>
    <row r="640" spans="1:74" s="2" customFormat="1" ht="18" customHeight="1" x14ac:dyDescent="0.25">
      <c r="A640" s="74">
        <v>27</v>
      </c>
      <c r="B640" s="70" t="s">
        <v>359</v>
      </c>
      <c r="C640" s="7">
        <v>0</v>
      </c>
      <c r="D640" s="7">
        <v>0</v>
      </c>
      <c r="E640" s="7">
        <v>0</v>
      </c>
      <c r="F640" s="7">
        <f t="shared" si="29"/>
        <v>0</v>
      </c>
      <c r="G640" s="7">
        <v>12</v>
      </c>
      <c r="H640" s="43">
        <f t="shared" si="28"/>
        <v>0</v>
      </c>
      <c r="I640" s="8" t="s">
        <v>16</v>
      </c>
      <c r="J640" s="9" t="s">
        <v>3997</v>
      </c>
      <c r="K640" s="10" t="s">
        <v>142</v>
      </c>
      <c r="L640" s="9" t="s">
        <v>68</v>
      </c>
      <c r="M640" s="9" t="s">
        <v>4371</v>
      </c>
      <c r="N640" s="11">
        <v>5</v>
      </c>
      <c r="O640" s="11" t="s">
        <v>59</v>
      </c>
      <c r="P640" s="9" t="s">
        <v>3980</v>
      </c>
      <c r="Q640" s="9" t="s">
        <v>157</v>
      </c>
      <c r="R640" s="24" t="s">
        <v>300</v>
      </c>
      <c r="S640" s="20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</row>
    <row r="641" spans="1:74" s="2" customFormat="1" ht="18" customHeight="1" x14ac:dyDescent="0.25">
      <c r="A641" s="74">
        <v>27</v>
      </c>
      <c r="B641" s="70" t="s">
        <v>375</v>
      </c>
      <c r="C641" s="7">
        <v>0</v>
      </c>
      <c r="D641" s="7">
        <v>0</v>
      </c>
      <c r="E641" s="7">
        <v>0</v>
      </c>
      <c r="F641" s="7">
        <f t="shared" si="29"/>
        <v>0</v>
      </c>
      <c r="G641" s="7">
        <v>12</v>
      </c>
      <c r="H641" s="43">
        <f t="shared" si="28"/>
        <v>0</v>
      </c>
      <c r="I641" s="8" t="s">
        <v>16</v>
      </c>
      <c r="J641" s="9" t="s">
        <v>3996</v>
      </c>
      <c r="K641" s="10" t="s">
        <v>174</v>
      </c>
      <c r="L641" s="9" t="s">
        <v>184</v>
      </c>
      <c r="M641" s="9" t="s">
        <v>4371</v>
      </c>
      <c r="N641" s="11">
        <v>5</v>
      </c>
      <c r="O641" s="11" t="s">
        <v>1475</v>
      </c>
      <c r="P641" s="9" t="s">
        <v>3982</v>
      </c>
      <c r="Q641" s="9" t="s">
        <v>510</v>
      </c>
      <c r="R641" s="24" t="s">
        <v>160</v>
      </c>
      <c r="S641" s="20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</row>
    <row r="642" spans="1:74" s="2" customFormat="1" ht="18" customHeight="1" x14ac:dyDescent="0.25">
      <c r="A642" s="74">
        <v>27</v>
      </c>
      <c r="B642" s="70" t="s">
        <v>172</v>
      </c>
      <c r="C642" s="7">
        <v>0</v>
      </c>
      <c r="D642" s="7">
        <v>0</v>
      </c>
      <c r="E642" s="7">
        <v>0</v>
      </c>
      <c r="F642" s="7">
        <f t="shared" si="29"/>
        <v>0</v>
      </c>
      <c r="G642" s="7">
        <v>6</v>
      </c>
      <c r="H642" s="43">
        <f t="shared" si="28"/>
        <v>0</v>
      </c>
      <c r="I642" s="8" t="s">
        <v>16</v>
      </c>
      <c r="J642" s="9" t="s">
        <v>1625</v>
      </c>
      <c r="K642" s="10" t="s">
        <v>311</v>
      </c>
      <c r="L642" s="9" t="s">
        <v>325</v>
      </c>
      <c r="M642" s="9" t="s">
        <v>2717</v>
      </c>
      <c r="N642" s="11">
        <v>5</v>
      </c>
      <c r="O642" s="11" t="s">
        <v>165</v>
      </c>
      <c r="P642" s="9" t="s">
        <v>2718</v>
      </c>
      <c r="Q642" s="9" t="s">
        <v>299</v>
      </c>
      <c r="R642" s="24" t="s">
        <v>35</v>
      </c>
      <c r="S642" s="20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</row>
    <row r="643" spans="1:74" s="2" customFormat="1" ht="18" customHeight="1" x14ac:dyDescent="0.25">
      <c r="A643" s="74">
        <v>27</v>
      </c>
      <c r="B643" s="70" t="s">
        <v>2081</v>
      </c>
      <c r="C643" s="7">
        <v>0</v>
      </c>
      <c r="D643" s="7">
        <v>0</v>
      </c>
      <c r="E643" s="7">
        <v>0</v>
      </c>
      <c r="F643" s="7">
        <f t="shared" si="29"/>
        <v>0</v>
      </c>
      <c r="G643" s="7">
        <v>14</v>
      </c>
      <c r="H643" s="43">
        <f t="shared" ref="H643:H706" si="30">F643/30</f>
        <v>0</v>
      </c>
      <c r="I643" s="8" t="s">
        <v>16</v>
      </c>
      <c r="J643" s="9" t="s">
        <v>2048</v>
      </c>
      <c r="K643" s="10" t="s">
        <v>117</v>
      </c>
      <c r="L643" s="9" t="s">
        <v>242</v>
      </c>
      <c r="M643" s="9" t="s">
        <v>2014</v>
      </c>
      <c r="N643" s="11">
        <v>5</v>
      </c>
      <c r="O643" s="11" t="s">
        <v>362</v>
      </c>
      <c r="P643" s="9" t="s">
        <v>2015</v>
      </c>
      <c r="Q643" s="9" t="s">
        <v>114</v>
      </c>
      <c r="R643" s="24" t="s">
        <v>139</v>
      </c>
      <c r="S643" s="20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</row>
    <row r="644" spans="1:74" s="2" customFormat="1" ht="18" customHeight="1" x14ac:dyDescent="0.25">
      <c r="A644" s="74">
        <v>27</v>
      </c>
      <c r="B644" s="70" t="s">
        <v>166</v>
      </c>
      <c r="C644" s="7">
        <v>0</v>
      </c>
      <c r="D644" s="7">
        <v>0</v>
      </c>
      <c r="E644" s="7">
        <v>0</v>
      </c>
      <c r="F644" s="7">
        <f t="shared" si="29"/>
        <v>0</v>
      </c>
      <c r="G644" s="7">
        <v>6</v>
      </c>
      <c r="H644" s="43">
        <f t="shared" si="30"/>
        <v>0</v>
      </c>
      <c r="I644" s="8" t="s">
        <v>16</v>
      </c>
      <c r="J644" s="9" t="s">
        <v>2639</v>
      </c>
      <c r="K644" s="10" t="s">
        <v>1572</v>
      </c>
      <c r="L644" s="9" t="s">
        <v>604</v>
      </c>
      <c r="M644" s="9" t="s">
        <v>2717</v>
      </c>
      <c r="N644" s="11">
        <v>5</v>
      </c>
      <c r="O644" s="11" t="s">
        <v>51</v>
      </c>
      <c r="P644" s="9" t="s">
        <v>2718</v>
      </c>
      <c r="Q644" s="9" t="s">
        <v>299</v>
      </c>
      <c r="R644" s="24" t="s">
        <v>35</v>
      </c>
      <c r="S644" s="20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</row>
    <row r="645" spans="1:74" s="2" customFormat="1" ht="18" customHeight="1" x14ac:dyDescent="0.25">
      <c r="A645" s="74">
        <v>27</v>
      </c>
      <c r="B645" s="70" t="s">
        <v>371</v>
      </c>
      <c r="C645" s="7">
        <v>0</v>
      </c>
      <c r="D645" s="7">
        <v>0</v>
      </c>
      <c r="E645" s="7">
        <v>0</v>
      </c>
      <c r="F645" s="7">
        <f t="shared" si="29"/>
        <v>0</v>
      </c>
      <c r="G645" s="7">
        <v>12</v>
      </c>
      <c r="H645" s="43">
        <f t="shared" si="30"/>
        <v>0</v>
      </c>
      <c r="I645" s="8" t="s">
        <v>16</v>
      </c>
      <c r="J645" s="9" t="s">
        <v>3999</v>
      </c>
      <c r="K645" s="10" t="s">
        <v>598</v>
      </c>
      <c r="L645" s="9" t="s">
        <v>502</v>
      </c>
      <c r="M645" s="9" t="s">
        <v>4371</v>
      </c>
      <c r="N645" s="11">
        <v>5</v>
      </c>
      <c r="O645" s="11" t="s">
        <v>1475</v>
      </c>
      <c r="P645" s="9" t="s">
        <v>3982</v>
      </c>
      <c r="Q645" s="9" t="s">
        <v>510</v>
      </c>
      <c r="R645" s="24" t="s">
        <v>160</v>
      </c>
      <c r="S645" s="20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</row>
    <row r="646" spans="1:74" s="2" customFormat="1" ht="18" customHeight="1" x14ac:dyDescent="0.25">
      <c r="A646" s="74">
        <v>27</v>
      </c>
      <c r="B646" s="70" t="s">
        <v>928</v>
      </c>
      <c r="C646" s="7">
        <v>0</v>
      </c>
      <c r="D646" s="7">
        <v>0</v>
      </c>
      <c r="E646" s="7">
        <v>0</v>
      </c>
      <c r="F646" s="7">
        <f t="shared" si="29"/>
        <v>0</v>
      </c>
      <c r="G646" s="7">
        <v>12</v>
      </c>
      <c r="H646" s="43">
        <f t="shared" si="30"/>
        <v>0</v>
      </c>
      <c r="I646" s="8" t="s">
        <v>16</v>
      </c>
      <c r="J646" s="9" t="s">
        <v>4004</v>
      </c>
      <c r="K646" s="10" t="s">
        <v>129</v>
      </c>
      <c r="L646" s="9" t="s">
        <v>668</v>
      </c>
      <c r="M646" s="9" t="s">
        <v>4371</v>
      </c>
      <c r="N646" s="11">
        <v>5</v>
      </c>
      <c r="O646" s="11" t="s">
        <v>1475</v>
      </c>
      <c r="P646" s="9" t="s">
        <v>3982</v>
      </c>
      <c r="Q646" s="9" t="s">
        <v>510</v>
      </c>
      <c r="R646" s="24" t="s">
        <v>160</v>
      </c>
      <c r="S646" s="20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</row>
    <row r="647" spans="1:74" s="2" customFormat="1" ht="18" customHeight="1" x14ac:dyDescent="0.25">
      <c r="A647" s="74">
        <v>27</v>
      </c>
      <c r="B647" s="70" t="s">
        <v>169</v>
      </c>
      <c r="C647" s="7">
        <v>0</v>
      </c>
      <c r="D647" s="7">
        <v>0</v>
      </c>
      <c r="E647" s="7">
        <v>0</v>
      </c>
      <c r="F647" s="7">
        <f t="shared" si="29"/>
        <v>0</v>
      </c>
      <c r="G647" s="7">
        <v>9</v>
      </c>
      <c r="H647" s="43">
        <f t="shared" si="30"/>
        <v>0</v>
      </c>
      <c r="I647" s="8" t="s">
        <v>16</v>
      </c>
      <c r="J647" s="9" t="s">
        <v>2541</v>
      </c>
      <c r="K647" s="10" t="s">
        <v>129</v>
      </c>
      <c r="L647" s="9" t="s">
        <v>242</v>
      </c>
      <c r="M647" s="9" t="s">
        <v>2533</v>
      </c>
      <c r="N647" s="11">
        <v>5</v>
      </c>
      <c r="O647" s="11" t="s">
        <v>51</v>
      </c>
      <c r="P647" s="9" t="s">
        <v>1912</v>
      </c>
      <c r="Q647" s="9" t="s">
        <v>268</v>
      </c>
      <c r="R647" s="24" t="s">
        <v>24</v>
      </c>
      <c r="S647" s="20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</row>
    <row r="648" spans="1:74" s="2" customFormat="1" ht="18" customHeight="1" x14ac:dyDescent="0.25">
      <c r="A648" s="74">
        <v>27</v>
      </c>
      <c r="B648" s="70" t="s">
        <v>812</v>
      </c>
      <c r="C648" s="7">
        <v>0</v>
      </c>
      <c r="D648" s="7">
        <v>0</v>
      </c>
      <c r="E648" s="7">
        <v>0</v>
      </c>
      <c r="F648" s="7">
        <f t="shared" si="29"/>
        <v>0</v>
      </c>
      <c r="G648" s="7">
        <v>10</v>
      </c>
      <c r="H648" s="43">
        <f t="shared" si="30"/>
        <v>0</v>
      </c>
      <c r="I648" s="8" t="s">
        <v>16</v>
      </c>
      <c r="J648" s="9" t="s">
        <v>813</v>
      </c>
      <c r="K648" s="10" t="s">
        <v>404</v>
      </c>
      <c r="L648" s="9" t="s">
        <v>94</v>
      </c>
      <c r="M648" s="9" t="s">
        <v>770</v>
      </c>
      <c r="N648" s="11">
        <v>5</v>
      </c>
      <c r="O648" s="11" t="s">
        <v>59</v>
      </c>
      <c r="P648" s="9" t="s">
        <v>776</v>
      </c>
      <c r="Q648" s="9" t="s">
        <v>186</v>
      </c>
      <c r="R648" s="24" t="s">
        <v>777</v>
      </c>
      <c r="S648" s="20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</row>
    <row r="649" spans="1:74" s="2" customFormat="1" ht="18" customHeight="1" x14ac:dyDescent="0.3">
      <c r="A649" s="74">
        <v>27</v>
      </c>
      <c r="B649" s="70" t="s">
        <v>390</v>
      </c>
      <c r="C649" s="7">
        <v>0</v>
      </c>
      <c r="D649" s="7">
        <v>0</v>
      </c>
      <c r="E649" s="7">
        <v>0</v>
      </c>
      <c r="F649" s="7">
        <f t="shared" si="29"/>
        <v>0</v>
      </c>
      <c r="G649" s="7">
        <v>12</v>
      </c>
      <c r="H649" s="43">
        <f t="shared" si="30"/>
        <v>0</v>
      </c>
      <c r="I649" s="8" t="s">
        <v>16</v>
      </c>
      <c r="J649" s="44" t="s">
        <v>391</v>
      </c>
      <c r="K649" s="46" t="s">
        <v>392</v>
      </c>
      <c r="L649" s="17" t="s">
        <v>393</v>
      </c>
      <c r="M649" s="9" t="s">
        <v>326</v>
      </c>
      <c r="N649" s="51">
        <v>5</v>
      </c>
      <c r="O649" s="56" t="s">
        <v>331</v>
      </c>
      <c r="P649" s="44" t="s">
        <v>332</v>
      </c>
      <c r="Q649" s="17" t="s">
        <v>114</v>
      </c>
      <c r="R649" s="103" t="s">
        <v>171</v>
      </c>
      <c r="S649" s="20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</row>
    <row r="650" spans="1:74" s="2" customFormat="1" ht="18" customHeight="1" x14ac:dyDescent="0.25">
      <c r="A650" s="74">
        <v>27</v>
      </c>
      <c r="B650" s="70" t="s">
        <v>375</v>
      </c>
      <c r="C650" s="7">
        <v>0</v>
      </c>
      <c r="D650" s="7">
        <v>0</v>
      </c>
      <c r="E650" s="7">
        <v>0</v>
      </c>
      <c r="F650" s="7">
        <f t="shared" si="29"/>
        <v>0</v>
      </c>
      <c r="G650" s="7">
        <v>15</v>
      </c>
      <c r="H650" s="43">
        <f t="shared" si="30"/>
        <v>0</v>
      </c>
      <c r="I650" s="8" t="s">
        <v>16</v>
      </c>
      <c r="J650" s="9" t="s">
        <v>2617</v>
      </c>
      <c r="K650" s="10" t="s">
        <v>117</v>
      </c>
      <c r="L650" s="9" t="s">
        <v>2618</v>
      </c>
      <c r="M650" s="9" t="s">
        <v>2580</v>
      </c>
      <c r="N650" s="11">
        <v>5</v>
      </c>
      <c r="O650" s="11" t="s">
        <v>21</v>
      </c>
      <c r="P650" s="9" t="s">
        <v>2587</v>
      </c>
      <c r="Q650" s="9" t="s">
        <v>408</v>
      </c>
      <c r="R650" s="24" t="s">
        <v>347</v>
      </c>
      <c r="S650" s="20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</row>
    <row r="651" spans="1:74" s="2" customFormat="1" ht="18" customHeight="1" x14ac:dyDescent="0.25">
      <c r="A651" s="74">
        <v>27</v>
      </c>
      <c r="B651" s="70" t="s">
        <v>390</v>
      </c>
      <c r="C651" s="7">
        <v>0</v>
      </c>
      <c r="D651" s="7">
        <v>0</v>
      </c>
      <c r="E651" s="7">
        <v>0</v>
      </c>
      <c r="F651" s="7">
        <f t="shared" si="29"/>
        <v>0</v>
      </c>
      <c r="G651" s="7">
        <v>9</v>
      </c>
      <c r="H651" s="43">
        <f t="shared" si="30"/>
        <v>0</v>
      </c>
      <c r="I651" s="8" t="s">
        <v>16</v>
      </c>
      <c r="J651" s="31" t="s">
        <v>2696</v>
      </c>
      <c r="K651" s="31" t="s">
        <v>280</v>
      </c>
      <c r="L651" s="31" t="s">
        <v>330</v>
      </c>
      <c r="M651" s="9" t="s">
        <v>2685</v>
      </c>
      <c r="N651" s="11">
        <v>5</v>
      </c>
      <c r="O651" s="11" t="s">
        <v>362</v>
      </c>
      <c r="P651" s="31" t="s">
        <v>2690</v>
      </c>
      <c r="Q651" s="31" t="s">
        <v>1014</v>
      </c>
      <c r="R651" s="104" t="s">
        <v>1075</v>
      </c>
      <c r="S651" s="20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</row>
    <row r="652" spans="1:74" s="2" customFormat="1" ht="18" customHeight="1" x14ac:dyDescent="0.3">
      <c r="A652" s="74">
        <v>27</v>
      </c>
      <c r="B652" s="70" t="s">
        <v>394</v>
      </c>
      <c r="C652" s="7">
        <v>0</v>
      </c>
      <c r="D652" s="7">
        <v>0</v>
      </c>
      <c r="E652" s="7">
        <v>0</v>
      </c>
      <c r="F652" s="7">
        <f t="shared" si="29"/>
        <v>0</v>
      </c>
      <c r="G652" s="7">
        <v>12</v>
      </c>
      <c r="H652" s="43">
        <f t="shared" si="30"/>
        <v>0</v>
      </c>
      <c r="I652" s="8" t="s">
        <v>16</v>
      </c>
      <c r="J652" s="32" t="s">
        <v>395</v>
      </c>
      <c r="K652" s="15" t="s">
        <v>396</v>
      </c>
      <c r="L652" s="15" t="s">
        <v>397</v>
      </c>
      <c r="M652" s="9" t="s">
        <v>326</v>
      </c>
      <c r="N652" s="29">
        <v>5</v>
      </c>
      <c r="O652" s="42" t="s">
        <v>59</v>
      </c>
      <c r="P652" s="32" t="s">
        <v>341</v>
      </c>
      <c r="Q652" s="15" t="s">
        <v>342</v>
      </c>
      <c r="R652" s="105" t="s">
        <v>122</v>
      </c>
      <c r="S652" s="20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</row>
    <row r="653" spans="1:74" s="2" customFormat="1" ht="18" customHeight="1" x14ac:dyDescent="0.25">
      <c r="A653" s="74">
        <v>27</v>
      </c>
      <c r="B653" s="70" t="s">
        <v>2082</v>
      </c>
      <c r="C653" s="7">
        <v>0</v>
      </c>
      <c r="D653" s="7">
        <v>0</v>
      </c>
      <c r="E653" s="7">
        <v>0</v>
      </c>
      <c r="F653" s="7">
        <f t="shared" si="29"/>
        <v>0</v>
      </c>
      <c r="G653" s="7">
        <v>14</v>
      </c>
      <c r="H653" s="43">
        <f t="shared" si="30"/>
        <v>0</v>
      </c>
      <c r="I653" s="8" t="s">
        <v>16</v>
      </c>
      <c r="J653" s="31" t="s">
        <v>1251</v>
      </c>
      <c r="K653" s="31" t="s">
        <v>168</v>
      </c>
      <c r="L653" s="31" t="s">
        <v>300</v>
      </c>
      <c r="M653" s="9" t="s">
        <v>2014</v>
      </c>
      <c r="N653" s="7">
        <v>5</v>
      </c>
      <c r="O653" s="7" t="s">
        <v>362</v>
      </c>
      <c r="P653" s="31" t="s">
        <v>2015</v>
      </c>
      <c r="Q653" s="31" t="s">
        <v>114</v>
      </c>
      <c r="R653" s="104" t="s">
        <v>139</v>
      </c>
      <c r="S653" s="20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</row>
    <row r="654" spans="1:74" s="2" customFormat="1" ht="18" customHeight="1" x14ac:dyDescent="0.25">
      <c r="A654" s="74">
        <v>27</v>
      </c>
      <c r="B654" s="70" t="s">
        <v>2083</v>
      </c>
      <c r="C654" s="7">
        <v>0</v>
      </c>
      <c r="D654" s="7">
        <v>0</v>
      </c>
      <c r="E654" s="7">
        <v>0</v>
      </c>
      <c r="F654" s="7">
        <f t="shared" si="29"/>
        <v>0</v>
      </c>
      <c r="G654" s="7">
        <v>14</v>
      </c>
      <c r="H654" s="43">
        <f t="shared" si="30"/>
        <v>0</v>
      </c>
      <c r="I654" s="8" t="s">
        <v>16</v>
      </c>
      <c r="J654" s="31" t="s">
        <v>2084</v>
      </c>
      <c r="K654" s="31" t="s">
        <v>320</v>
      </c>
      <c r="L654" s="31" t="s">
        <v>38</v>
      </c>
      <c r="M654" s="9" t="s">
        <v>2014</v>
      </c>
      <c r="N654" s="7">
        <v>5</v>
      </c>
      <c r="O654" s="7" t="s">
        <v>59</v>
      </c>
      <c r="P654" s="31" t="s">
        <v>2022</v>
      </c>
      <c r="Q654" s="31" t="s">
        <v>46</v>
      </c>
      <c r="R654" s="104" t="s">
        <v>50</v>
      </c>
      <c r="S654" s="20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</row>
    <row r="655" spans="1:74" s="2" customFormat="1" ht="18" customHeight="1" x14ac:dyDescent="0.25">
      <c r="A655" s="74">
        <v>27</v>
      </c>
      <c r="B655" s="70" t="s">
        <v>377</v>
      </c>
      <c r="C655" s="7">
        <v>0</v>
      </c>
      <c r="D655" s="7">
        <v>0</v>
      </c>
      <c r="E655" s="7">
        <v>0</v>
      </c>
      <c r="F655" s="7">
        <f t="shared" si="29"/>
        <v>0</v>
      </c>
      <c r="G655" s="7">
        <v>13</v>
      </c>
      <c r="H655" s="43">
        <f t="shared" si="30"/>
        <v>0</v>
      </c>
      <c r="I655" s="8" t="s">
        <v>16</v>
      </c>
      <c r="J655" s="31" t="s">
        <v>3942</v>
      </c>
      <c r="K655" s="31" t="s">
        <v>232</v>
      </c>
      <c r="L655" s="31" t="s">
        <v>139</v>
      </c>
      <c r="M655" s="9" t="s">
        <v>3927</v>
      </c>
      <c r="N655" s="7">
        <v>5</v>
      </c>
      <c r="O655" s="7" t="s">
        <v>21</v>
      </c>
      <c r="P655" s="31" t="s">
        <v>3932</v>
      </c>
      <c r="Q655" s="31" t="s">
        <v>369</v>
      </c>
      <c r="R655" s="104" t="s">
        <v>43</v>
      </c>
      <c r="S655" s="20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</row>
    <row r="656" spans="1:74" s="2" customFormat="1" ht="18" customHeight="1" x14ac:dyDescent="0.25">
      <c r="A656" s="74">
        <v>27</v>
      </c>
      <c r="B656" s="70" t="s">
        <v>968</v>
      </c>
      <c r="C656" s="7">
        <v>0</v>
      </c>
      <c r="D656" s="7">
        <v>0</v>
      </c>
      <c r="E656" s="7">
        <v>0</v>
      </c>
      <c r="F656" s="7">
        <f t="shared" si="29"/>
        <v>0</v>
      </c>
      <c r="G656" s="7">
        <v>12</v>
      </c>
      <c r="H656" s="43">
        <f t="shared" si="30"/>
        <v>0</v>
      </c>
      <c r="I656" s="8" t="s">
        <v>16</v>
      </c>
      <c r="J656" s="9" t="s">
        <v>4005</v>
      </c>
      <c r="K656" s="10" t="s">
        <v>37</v>
      </c>
      <c r="L656" s="31" t="s">
        <v>242</v>
      </c>
      <c r="M656" s="9" t="s">
        <v>4371</v>
      </c>
      <c r="N656" s="11">
        <v>5</v>
      </c>
      <c r="O656" s="11" t="s">
        <v>1475</v>
      </c>
      <c r="P656" s="9" t="s">
        <v>3982</v>
      </c>
      <c r="Q656" s="9" t="s">
        <v>510</v>
      </c>
      <c r="R656" s="24" t="s">
        <v>160</v>
      </c>
      <c r="S656" s="20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</row>
    <row r="657" spans="1:74" s="2" customFormat="1" ht="18" customHeight="1" x14ac:dyDescent="0.25">
      <c r="A657" s="74">
        <v>27</v>
      </c>
      <c r="B657" s="70" t="s">
        <v>936</v>
      </c>
      <c r="C657" s="7">
        <v>0</v>
      </c>
      <c r="D657" s="7">
        <v>0</v>
      </c>
      <c r="E657" s="7">
        <v>0</v>
      </c>
      <c r="F657" s="7">
        <f t="shared" si="29"/>
        <v>0</v>
      </c>
      <c r="G657" s="7">
        <v>12</v>
      </c>
      <c r="H657" s="43">
        <f t="shared" si="30"/>
        <v>0</v>
      </c>
      <c r="I657" s="8" t="s">
        <v>16</v>
      </c>
      <c r="J657" s="9" t="s">
        <v>4003</v>
      </c>
      <c r="K657" s="10" t="s">
        <v>1655</v>
      </c>
      <c r="L657" s="9" t="s">
        <v>139</v>
      </c>
      <c r="M657" s="9" t="s">
        <v>4371</v>
      </c>
      <c r="N657" s="11">
        <v>5</v>
      </c>
      <c r="O657" s="11" t="s">
        <v>1505</v>
      </c>
      <c r="P657" s="31" t="s">
        <v>3978</v>
      </c>
      <c r="Q657" s="31" t="s">
        <v>249</v>
      </c>
      <c r="R657" s="104" t="s">
        <v>139</v>
      </c>
      <c r="S657" s="20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</row>
    <row r="658" spans="1:74" s="2" customFormat="1" ht="18" customHeight="1" x14ac:dyDescent="0.25">
      <c r="A658" s="74">
        <v>27</v>
      </c>
      <c r="B658" s="70" t="s">
        <v>343</v>
      </c>
      <c r="C658" s="7">
        <v>0</v>
      </c>
      <c r="D658" s="7">
        <v>0</v>
      </c>
      <c r="E658" s="7">
        <v>0</v>
      </c>
      <c r="F658" s="7">
        <f t="shared" si="29"/>
        <v>0</v>
      </c>
      <c r="G658" s="7">
        <v>12</v>
      </c>
      <c r="H658" s="43">
        <f t="shared" si="30"/>
        <v>0</v>
      </c>
      <c r="I658" s="8" t="s">
        <v>16</v>
      </c>
      <c r="J658" s="9" t="s">
        <v>2736</v>
      </c>
      <c r="K658" s="10" t="s">
        <v>2192</v>
      </c>
      <c r="L658" s="9" t="s">
        <v>68</v>
      </c>
      <c r="M658" s="9" t="s">
        <v>4371</v>
      </c>
      <c r="N658" s="11">
        <v>5</v>
      </c>
      <c r="O658" s="11" t="s">
        <v>1505</v>
      </c>
      <c r="P658" s="31" t="s">
        <v>3978</v>
      </c>
      <c r="Q658" s="31" t="s">
        <v>249</v>
      </c>
      <c r="R658" s="104" t="s">
        <v>139</v>
      </c>
      <c r="S658" s="20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</row>
    <row r="659" spans="1:74" s="2" customFormat="1" ht="18" customHeight="1" x14ac:dyDescent="0.25">
      <c r="A659" s="74">
        <v>27</v>
      </c>
      <c r="B659" s="70" t="s">
        <v>912</v>
      </c>
      <c r="C659" s="7">
        <v>0</v>
      </c>
      <c r="D659" s="7">
        <v>0</v>
      </c>
      <c r="E659" s="7">
        <v>0</v>
      </c>
      <c r="F659" s="7">
        <f t="shared" ref="F659:F720" si="31">C659+D659+E659</f>
        <v>0</v>
      </c>
      <c r="G659" s="7">
        <v>12</v>
      </c>
      <c r="H659" s="43">
        <f t="shared" si="30"/>
        <v>0</v>
      </c>
      <c r="I659" s="8" t="s">
        <v>16</v>
      </c>
      <c r="J659" s="9" t="s">
        <v>4002</v>
      </c>
      <c r="K659" s="10" t="s">
        <v>241</v>
      </c>
      <c r="L659" s="9" t="s">
        <v>419</v>
      </c>
      <c r="M659" s="9" t="s">
        <v>4371</v>
      </c>
      <c r="N659" s="11">
        <v>5</v>
      </c>
      <c r="O659" s="11" t="s">
        <v>1505</v>
      </c>
      <c r="P659" s="9" t="s">
        <v>3978</v>
      </c>
      <c r="Q659" s="9" t="s">
        <v>249</v>
      </c>
      <c r="R659" s="24" t="s">
        <v>139</v>
      </c>
      <c r="S659" s="20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</row>
    <row r="660" spans="1:74" s="2" customFormat="1" ht="18" customHeight="1" x14ac:dyDescent="0.3">
      <c r="A660" s="74">
        <v>27</v>
      </c>
      <c r="B660" s="70" t="s">
        <v>398</v>
      </c>
      <c r="C660" s="7">
        <v>0</v>
      </c>
      <c r="D660" s="7">
        <v>0</v>
      </c>
      <c r="E660" s="7">
        <v>0</v>
      </c>
      <c r="F660" s="7">
        <f t="shared" si="31"/>
        <v>0</v>
      </c>
      <c r="G660" s="7">
        <v>12</v>
      </c>
      <c r="H660" s="43">
        <f t="shared" si="30"/>
        <v>0</v>
      </c>
      <c r="I660" s="8" t="s">
        <v>16</v>
      </c>
      <c r="J660" s="44" t="s">
        <v>399</v>
      </c>
      <c r="K660" s="46" t="s">
        <v>361</v>
      </c>
      <c r="L660" s="17" t="s">
        <v>75</v>
      </c>
      <c r="M660" s="9" t="s">
        <v>326</v>
      </c>
      <c r="N660" s="29">
        <v>5</v>
      </c>
      <c r="O660" s="42" t="s">
        <v>21</v>
      </c>
      <c r="P660" s="32" t="s">
        <v>346</v>
      </c>
      <c r="Q660" s="15" t="s">
        <v>23</v>
      </c>
      <c r="R660" s="105" t="s">
        <v>347</v>
      </c>
      <c r="S660" s="20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</row>
    <row r="661" spans="1:74" s="2" customFormat="1" ht="18" customHeight="1" x14ac:dyDescent="0.25">
      <c r="A661" s="74">
        <v>27</v>
      </c>
      <c r="B661" s="70" t="s">
        <v>364</v>
      </c>
      <c r="C661" s="7">
        <v>0</v>
      </c>
      <c r="D661" s="7">
        <v>0</v>
      </c>
      <c r="E661" s="7">
        <v>0</v>
      </c>
      <c r="F661" s="7">
        <f t="shared" si="31"/>
        <v>0</v>
      </c>
      <c r="G661" s="7">
        <v>14</v>
      </c>
      <c r="H661" s="43">
        <f t="shared" si="30"/>
        <v>0</v>
      </c>
      <c r="I661" s="8" t="s">
        <v>16</v>
      </c>
      <c r="J661" s="9" t="s">
        <v>265</v>
      </c>
      <c r="K661" s="10" t="s">
        <v>288</v>
      </c>
      <c r="L661" s="9" t="s">
        <v>94</v>
      </c>
      <c r="M661" s="9" t="s">
        <v>3784</v>
      </c>
      <c r="N661" s="11">
        <v>5</v>
      </c>
      <c r="O661" s="11" t="s">
        <v>165</v>
      </c>
      <c r="P661" s="9" t="s">
        <v>3025</v>
      </c>
      <c r="Q661" s="9" t="s">
        <v>138</v>
      </c>
      <c r="R661" s="24" t="s">
        <v>682</v>
      </c>
      <c r="S661" s="20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</row>
    <row r="662" spans="1:74" s="2" customFormat="1" ht="18" customHeight="1" x14ac:dyDescent="0.25">
      <c r="A662" s="74">
        <v>27</v>
      </c>
      <c r="B662" s="70" t="s">
        <v>364</v>
      </c>
      <c r="C662" s="7">
        <v>0</v>
      </c>
      <c r="D662" s="7">
        <v>0</v>
      </c>
      <c r="E662" s="7">
        <v>0</v>
      </c>
      <c r="F662" s="7">
        <f t="shared" si="31"/>
        <v>0</v>
      </c>
      <c r="G662" s="7">
        <v>12</v>
      </c>
      <c r="H662" s="43">
        <f t="shared" si="30"/>
        <v>0</v>
      </c>
      <c r="I662" s="8" t="s">
        <v>16</v>
      </c>
      <c r="J662" s="9" t="s">
        <v>328</v>
      </c>
      <c r="K662" s="10" t="s">
        <v>255</v>
      </c>
      <c r="L662" s="9" t="s">
        <v>300</v>
      </c>
      <c r="M662" s="9" t="s">
        <v>4371</v>
      </c>
      <c r="N662" s="7">
        <v>5</v>
      </c>
      <c r="O662" s="7" t="s">
        <v>1505</v>
      </c>
      <c r="P662" s="31" t="s">
        <v>3978</v>
      </c>
      <c r="Q662" s="31" t="s">
        <v>249</v>
      </c>
      <c r="R662" s="104" t="s">
        <v>139</v>
      </c>
      <c r="S662" s="20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</row>
    <row r="663" spans="1:74" s="2" customFormat="1" ht="18" customHeight="1" x14ac:dyDescent="0.25">
      <c r="A663" s="74">
        <v>27</v>
      </c>
      <c r="B663" s="70" t="s">
        <v>384</v>
      </c>
      <c r="C663" s="7">
        <v>0</v>
      </c>
      <c r="D663" s="7">
        <v>0</v>
      </c>
      <c r="E663" s="7">
        <v>0</v>
      </c>
      <c r="F663" s="7">
        <f t="shared" si="31"/>
        <v>0</v>
      </c>
      <c r="G663" s="7">
        <v>12</v>
      </c>
      <c r="H663" s="43">
        <f t="shared" si="30"/>
        <v>0</v>
      </c>
      <c r="I663" s="8" t="s">
        <v>16</v>
      </c>
      <c r="J663" s="9" t="s">
        <v>3998</v>
      </c>
      <c r="K663" s="10" t="s">
        <v>117</v>
      </c>
      <c r="L663" s="9" t="s">
        <v>38</v>
      </c>
      <c r="M663" s="9" t="s">
        <v>4371</v>
      </c>
      <c r="N663" s="11">
        <v>5</v>
      </c>
      <c r="O663" s="11" t="s">
        <v>1475</v>
      </c>
      <c r="P663" s="31" t="s">
        <v>3982</v>
      </c>
      <c r="Q663" s="31" t="s">
        <v>510</v>
      </c>
      <c r="R663" s="104" t="s">
        <v>160</v>
      </c>
      <c r="S663" s="20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</row>
    <row r="664" spans="1:74" s="2" customFormat="1" ht="18" customHeight="1" x14ac:dyDescent="0.25">
      <c r="A664" s="74">
        <v>27</v>
      </c>
      <c r="B664" s="70" t="s">
        <v>899</v>
      </c>
      <c r="C664" s="7">
        <v>0</v>
      </c>
      <c r="D664" s="7">
        <v>0</v>
      </c>
      <c r="E664" s="7">
        <v>0</v>
      </c>
      <c r="F664" s="7">
        <f t="shared" si="31"/>
        <v>0</v>
      </c>
      <c r="G664" s="7">
        <v>15</v>
      </c>
      <c r="H664" s="43">
        <f t="shared" si="30"/>
        <v>0</v>
      </c>
      <c r="I664" s="8" t="s">
        <v>16</v>
      </c>
      <c r="J664" s="9" t="s">
        <v>2619</v>
      </c>
      <c r="K664" s="10" t="s">
        <v>476</v>
      </c>
      <c r="L664" s="9" t="s">
        <v>191</v>
      </c>
      <c r="M664" s="9" t="s">
        <v>2580</v>
      </c>
      <c r="N664" s="7">
        <v>5</v>
      </c>
      <c r="O664" s="7" t="s">
        <v>21</v>
      </c>
      <c r="P664" s="31" t="s">
        <v>2587</v>
      </c>
      <c r="Q664" s="31" t="s">
        <v>408</v>
      </c>
      <c r="R664" s="104" t="s">
        <v>347</v>
      </c>
      <c r="S664" s="20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</row>
    <row r="665" spans="1:74" s="2" customFormat="1" ht="18" customHeight="1" x14ac:dyDescent="0.25">
      <c r="A665" s="74">
        <v>27</v>
      </c>
      <c r="B665" s="70" t="s">
        <v>390</v>
      </c>
      <c r="C665" s="7">
        <v>0</v>
      </c>
      <c r="D665" s="7">
        <v>0</v>
      </c>
      <c r="E665" s="7">
        <v>0</v>
      </c>
      <c r="F665" s="7">
        <f t="shared" si="31"/>
        <v>0</v>
      </c>
      <c r="G665" s="7">
        <v>8</v>
      </c>
      <c r="H665" s="43">
        <f t="shared" si="30"/>
        <v>0</v>
      </c>
      <c r="I665" s="8" t="s">
        <v>16</v>
      </c>
      <c r="J665" s="9" t="s">
        <v>1186</v>
      </c>
      <c r="K665" s="10" t="s">
        <v>357</v>
      </c>
      <c r="L665" s="9" t="s">
        <v>191</v>
      </c>
      <c r="M665" s="9" t="s">
        <v>4372</v>
      </c>
      <c r="N665" s="7">
        <v>5</v>
      </c>
      <c r="O665" s="7" t="s">
        <v>21</v>
      </c>
      <c r="P665" s="31" t="s">
        <v>1176</v>
      </c>
      <c r="Q665" s="31" t="s">
        <v>157</v>
      </c>
      <c r="R665" s="104" t="s">
        <v>245</v>
      </c>
      <c r="S665" s="20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</row>
    <row r="666" spans="1:74" s="2" customFormat="1" ht="18" customHeight="1" x14ac:dyDescent="0.25">
      <c r="A666" s="74">
        <v>27</v>
      </c>
      <c r="B666" s="70" t="s">
        <v>2085</v>
      </c>
      <c r="C666" s="7">
        <v>0</v>
      </c>
      <c r="D666" s="7">
        <v>0</v>
      </c>
      <c r="E666" s="7">
        <v>0</v>
      </c>
      <c r="F666" s="7">
        <f t="shared" si="31"/>
        <v>0</v>
      </c>
      <c r="G666" s="7">
        <v>14</v>
      </c>
      <c r="H666" s="43">
        <f t="shared" si="30"/>
        <v>0</v>
      </c>
      <c r="I666" s="8" t="s">
        <v>16</v>
      </c>
      <c r="J666" s="9" t="s">
        <v>2086</v>
      </c>
      <c r="K666" s="10" t="s">
        <v>228</v>
      </c>
      <c r="L666" s="9" t="s">
        <v>978</v>
      </c>
      <c r="M666" s="9" t="s">
        <v>2014</v>
      </c>
      <c r="N666" s="11">
        <v>5</v>
      </c>
      <c r="O666" s="11" t="s">
        <v>362</v>
      </c>
      <c r="P666" s="9" t="s">
        <v>2015</v>
      </c>
      <c r="Q666" s="9" t="s">
        <v>114</v>
      </c>
      <c r="R666" s="24" t="s">
        <v>139</v>
      </c>
      <c r="S666" s="20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</row>
    <row r="667" spans="1:74" s="2" customFormat="1" ht="18" customHeight="1" x14ac:dyDescent="0.25">
      <c r="A667" s="74">
        <v>27</v>
      </c>
      <c r="B667" s="70" t="s">
        <v>793</v>
      </c>
      <c r="C667" s="7">
        <v>0</v>
      </c>
      <c r="D667" s="7">
        <v>0</v>
      </c>
      <c r="E667" s="7">
        <v>0</v>
      </c>
      <c r="F667" s="7">
        <f t="shared" si="31"/>
        <v>0</v>
      </c>
      <c r="G667" s="7">
        <v>10</v>
      </c>
      <c r="H667" s="43">
        <f t="shared" si="30"/>
        <v>0</v>
      </c>
      <c r="I667" s="8" t="s">
        <v>16</v>
      </c>
      <c r="J667" s="9" t="s">
        <v>159</v>
      </c>
      <c r="K667" s="10" t="s">
        <v>49</v>
      </c>
      <c r="L667" s="9" t="s">
        <v>160</v>
      </c>
      <c r="M667" s="9" t="s">
        <v>770</v>
      </c>
      <c r="N667" s="11">
        <v>5</v>
      </c>
      <c r="O667" s="11" t="s">
        <v>59</v>
      </c>
      <c r="P667" s="9" t="s">
        <v>776</v>
      </c>
      <c r="Q667" s="9" t="s">
        <v>186</v>
      </c>
      <c r="R667" s="24" t="s">
        <v>777</v>
      </c>
      <c r="S667" s="20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</row>
    <row r="668" spans="1:74" s="2" customFormat="1" ht="18" customHeight="1" x14ac:dyDescent="0.25">
      <c r="A668" s="74">
        <v>27</v>
      </c>
      <c r="B668" s="70" t="s">
        <v>148</v>
      </c>
      <c r="C668" s="7">
        <v>0</v>
      </c>
      <c r="D668" s="7">
        <v>0</v>
      </c>
      <c r="E668" s="7">
        <v>0</v>
      </c>
      <c r="F668" s="7">
        <f t="shared" si="31"/>
        <v>0</v>
      </c>
      <c r="G668" s="7">
        <v>13</v>
      </c>
      <c r="H668" s="43">
        <f t="shared" si="30"/>
        <v>0</v>
      </c>
      <c r="I668" s="8" t="s">
        <v>16</v>
      </c>
      <c r="J668" s="9" t="s">
        <v>1701</v>
      </c>
      <c r="K668" s="10" t="s">
        <v>1270</v>
      </c>
      <c r="L668" s="9" t="s">
        <v>458</v>
      </c>
      <c r="M668" s="9" t="s">
        <v>1676</v>
      </c>
      <c r="N668" s="11">
        <v>5</v>
      </c>
      <c r="O668" s="11" t="s">
        <v>21</v>
      </c>
      <c r="P668" s="9" t="s">
        <v>1677</v>
      </c>
      <c r="Q668" s="9" t="s">
        <v>255</v>
      </c>
      <c r="R668" s="24" t="s">
        <v>115</v>
      </c>
      <c r="S668" s="20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</row>
    <row r="669" spans="1:74" s="2" customFormat="1" ht="18" customHeight="1" x14ac:dyDescent="0.25">
      <c r="A669" s="74">
        <v>27</v>
      </c>
      <c r="B669" s="70" t="s">
        <v>355</v>
      </c>
      <c r="C669" s="7">
        <v>0</v>
      </c>
      <c r="D669" s="7">
        <v>0</v>
      </c>
      <c r="E669" s="7">
        <v>0</v>
      </c>
      <c r="F669" s="7">
        <f t="shared" si="31"/>
        <v>0</v>
      </c>
      <c r="G669" s="7">
        <v>5</v>
      </c>
      <c r="H669" s="43">
        <f t="shared" si="30"/>
        <v>0</v>
      </c>
      <c r="I669" s="8" t="s">
        <v>16</v>
      </c>
      <c r="J669" s="9" t="s">
        <v>1491</v>
      </c>
      <c r="K669" s="10" t="s">
        <v>129</v>
      </c>
      <c r="L669" s="9" t="s">
        <v>848</v>
      </c>
      <c r="M669" s="9" t="s">
        <v>1472</v>
      </c>
      <c r="N669" s="11">
        <v>5</v>
      </c>
      <c r="O669" s="11" t="s">
        <v>21</v>
      </c>
      <c r="P669" s="9" t="s">
        <v>1473</v>
      </c>
      <c r="Q669" s="9" t="s">
        <v>268</v>
      </c>
      <c r="R669" s="24" t="s">
        <v>160</v>
      </c>
      <c r="S669" s="20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</row>
    <row r="670" spans="1:74" s="2" customFormat="1" ht="18" customHeight="1" x14ac:dyDescent="0.25">
      <c r="A670" s="74">
        <v>27</v>
      </c>
      <c r="B670" s="70" t="s">
        <v>367</v>
      </c>
      <c r="C670" s="7">
        <v>0</v>
      </c>
      <c r="D670" s="7">
        <v>0</v>
      </c>
      <c r="E670" s="7">
        <v>0</v>
      </c>
      <c r="F670" s="7">
        <f t="shared" si="31"/>
        <v>0</v>
      </c>
      <c r="G670" s="7">
        <v>13</v>
      </c>
      <c r="H670" s="43">
        <f t="shared" si="30"/>
        <v>0</v>
      </c>
      <c r="I670" s="8" t="s">
        <v>16</v>
      </c>
      <c r="J670" s="9" t="s">
        <v>1702</v>
      </c>
      <c r="K670" s="10" t="s">
        <v>1703</v>
      </c>
      <c r="L670" s="9" t="s">
        <v>649</v>
      </c>
      <c r="M670" s="9" t="s">
        <v>1676</v>
      </c>
      <c r="N670" s="11">
        <v>5</v>
      </c>
      <c r="O670" s="11" t="s">
        <v>21</v>
      </c>
      <c r="P670" s="9" t="s">
        <v>1677</v>
      </c>
      <c r="Q670" s="9" t="s">
        <v>255</v>
      </c>
      <c r="R670" s="24" t="s">
        <v>115</v>
      </c>
      <c r="S670" s="20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</row>
    <row r="671" spans="1:74" s="2" customFormat="1" ht="18" customHeight="1" x14ac:dyDescent="0.25">
      <c r="A671" s="74">
        <v>27</v>
      </c>
      <c r="B671" s="70" t="s">
        <v>380</v>
      </c>
      <c r="C671" s="7">
        <v>0</v>
      </c>
      <c r="D671" s="7">
        <v>0</v>
      </c>
      <c r="E671" s="7">
        <v>0</v>
      </c>
      <c r="F671" s="7">
        <f t="shared" si="31"/>
        <v>0</v>
      </c>
      <c r="G671" s="7">
        <v>5</v>
      </c>
      <c r="H671" s="43">
        <f t="shared" si="30"/>
        <v>0</v>
      </c>
      <c r="I671" s="8" t="s">
        <v>16</v>
      </c>
      <c r="J671" s="9" t="s">
        <v>1492</v>
      </c>
      <c r="K671" s="10" t="s">
        <v>320</v>
      </c>
      <c r="L671" s="9" t="s">
        <v>242</v>
      </c>
      <c r="M671" s="9" t="s">
        <v>1472</v>
      </c>
      <c r="N671" s="11">
        <v>5</v>
      </c>
      <c r="O671" s="11" t="s">
        <v>21</v>
      </c>
      <c r="P671" s="9" t="s">
        <v>1473</v>
      </c>
      <c r="Q671" s="9" t="s">
        <v>268</v>
      </c>
      <c r="R671" s="24" t="s">
        <v>160</v>
      </c>
      <c r="S671" s="20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</row>
    <row r="672" spans="1:74" s="2" customFormat="1" ht="18" customHeight="1" x14ac:dyDescent="0.25">
      <c r="A672" s="74">
        <v>27</v>
      </c>
      <c r="B672" s="70" t="s">
        <v>398</v>
      </c>
      <c r="C672" s="7">
        <v>0</v>
      </c>
      <c r="D672" s="7">
        <v>0</v>
      </c>
      <c r="E672" s="7">
        <v>0</v>
      </c>
      <c r="F672" s="7">
        <f t="shared" si="31"/>
        <v>0</v>
      </c>
      <c r="G672" s="7">
        <v>12</v>
      </c>
      <c r="H672" s="43">
        <f t="shared" si="30"/>
        <v>0</v>
      </c>
      <c r="I672" s="8" t="s">
        <v>16</v>
      </c>
      <c r="J672" s="9" t="s">
        <v>4000</v>
      </c>
      <c r="K672" s="10" t="s">
        <v>1020</v>
      </c>
      <c r="L672" s="9" t="s">
        <v>88</v>
      </c>
      <c r="M672" s="9" t="s">
        <v>4371</v>
      </c>
      <c r="N672" s="11">
        <v>5</v>
      </c>
      <c r="O672" s="11" t="s">
        <v>1505</v>
      </c>
      <c r="P672" s="9" t="s">
        <v>3978</v>
      </c>
      <c r="Q672" s="9" t="s">
        <v>249</v>
      </c>
      <c r="R672" s="24" t="s">
        <v>139</v>
      </c>
      <c r="S672" s="20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</row>
    <row r="673" spans="1:74" s="2" customFormat="1" ht="18" customHeight="1" x14ac:dyDescent="0.25">
      <c r="A673" s="74">
        <v>1</v>
      </c>
      <c r="B673" s="70" t="s">
        <v>182</v>
      </c>
      <c r="C673" s="63">
        <v>5</v>
      </c>
      <c r="D673" s="63">
        <v>12</v>
      </c>
      <c r="E673" s="63">
        <v>9</v>
      </c>
      <c r="F673" s="63">
        <f t="shared" si="31"/>
        <v>26</v>
      </c>
      <c r="G673" s="63">
        <v>1</v>
      </c>
      <c r="H673" s="43">
        <f t="shared" si="30"/>
        <v>0.8666666666666667</v>
      </c>
      <c r="I673" s="64" t="s">
        <v>32</v>
      </c>
      <c r="J673" s="60" t="s">
        <v>1187</v>
      </c>
      <c r="K673" s="61" t="s">
        <v>768</v>
      </c>
      <c r="L673" s="60" t="s">
        <v>115</v>
      </c>
      <c r="M673" s="60" t="s">
        <v>4372</v>
      </c>
      <c r="N673" s="62">
        <v>6</v>
      </c>
      <c r="O673" s="62" t="s">
        <v>21</v>
      </c>
      <c r="P673" s="60" t="s">
        <v>1188</v>
      </c>
      <c r="Q673" s="60" t="s">
        <v>30</v>
      </c>
      <c r="R673" s="24" t="s">
        <v>115</v>
      </c>
      <c r="S673" s="20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</row>
    <row r="674" spans="1:74" s="2" customFormat="1" ht="18" customHeight="1" x14ac:dyDescent="0.25">
      <c r="A674" s="74">
        <v>1</v>
      </c>
      <c r="B674" s="70" t="s">
        <v>15</v>
      </c>
      <c r="C674" s="7">
        <v>8</v>
      </c>
      <c r="D674" s="7">
        <v>8</v>
      </c>
      <c r="E674" s="7">
        <v>10</v>
      </c>
      <c r="F674" s="7">
        <f t="shared" si="31"/>
        <v>26</v>
      </c>
      <c r="G674" s="7">
        <v>1</v>
      </c>
      <c r="H674" s="43">
        <f t="shared" si="30"/>
        <v>0.8666666666666667</v>
      </c>
      <c r="I674" s="8" t="s">
        <v>32</v>
      </c>
      <c r="J674" s="9" t="s">
        <v>4146</v>
      </c>
      <c r="K674" s="10" t="s">
        <v>138</v>
      </c>
      <c r="L674" s="9" t="s">
        <v>139</v>
      </c>
      <c r="M674" s="9" t="s">
        <v>4138</v>
      </c>
      <c r="N674" s="11">
        <v>6</v>
      </c>
      <c r="O674" s="11" t="s">
        <v>59</v>
      </c>
      <c r="P674" s="9" t="s">
        <v>3474</v>
      </c>
      <c r="Q674" s="9" t="s">
        <v>299</v>
      </c>
      <c r="R674" s="24" t="s">
        <v>115</v>
      </c>
      <c r="S674" s="20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</row>
    <row r="675" spans="1:74" s="2" customFormat="1" ht="18" customHeight="1" x14ac:dyDescent="0.25">
      <c r="A675" s="74">
        <v>2</v>
      </c>
      <c r="B675" s="70" t="s">
        <v>182</v>
      </c>
      <c r="C675" s="7">
        <v>7</v>
      </c>
      <c r="D675" s="7">
        <v>8</v>
      </c>
      <c r="E675" s="7">
        <v>10</v>
      </c>
      <c r="F675" s="7">
        <f t="shared" si="31"/>
        <v>25</v>
      </c>
      <c r="G675" s="7">
        <v>1</v>
      </c>
      <c r="H675" s="43">
        <f t="shared" si="30"/>
        <v>0.83333333333333337</v>
      </c>
      <c r="I675" s="8" t="s">
        <v>32</v>
      </c>
      <c r="J675" s="9" t="s">
        <v>3078</v>
      </c>
      <c r="K675" s="10" t="s">
        <v>255</v>
      </c>
      <c r="L675" s="9" t="s">
        <v>139</v>
      </c>
      <c r="M675" s="9" t="s">
        <v>3029</v>
      </c>
      <c r="N675" s="11">
        <v>6</v>
      </c>
      <c r="O675" s="11" t="s">
        <v>564</v>
      </c>
      <c r="P675" s="9" t="s">
        <v>3079</v>
      </c>
      <c r="Q675" s="9" t="s">
        <v>3080</v>
      </c>
      <c r="R675" s="24" t="s">
        <v>300</v>
      </c>
      <c r="S675" s="20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</row>
    <row r="676" spans="1:74" s="2" customFormat="1" ht="18" customHeight="1" x14ac:dyDescent="0.25">
      <c r="A676" s="74">
        <v>3</v>
      </c>
      <c r="B676" s="70" t="s">
        <v>177</v>
      </c>
      <c r="C676" s="7">
        <v>6</v>
      </c>
      <c r="D676" s="7">
        <v>10</v>
      </c>
      <c r="E676" s="7">
        <v>8</v>
      </c>
      <c r="F676" s="7">
        <f t="shared" si="31"/>
        <v>24</v>
      </c>
      <c r="G676" s="7">
        <v>1</v>
      </c>
      <c r="H676" s="43">
        <f t="shared" si="30"/>
        <v>0.8</v>
      </c>
      <c r="I676" s="8" t="s">
        <v>32</v>
      </c>
      <c r="J676" s="9" t="s">
        <v>1753</v>
      </c>
      <c r="K676" s="10" t="s">
        <v>93</v>
      </c>
      <c r="L676" s="9" t="s">
        <v>1754</v>
      </c>
      <c r="M676" s="9" t="s">
        <v>1745</v>
      </c>
      <c r="N676" s="11">
        <v>6</v>
      </c>
      <c r="O676" s="11" t="s">
        <v>165</v>
      </c>
      <c r="P676" s="9" t="s">
        <v>1755</v>
      </c>
      <c r="Q676" s="9" t="s">
        <v>1749</v>
      </c>
      <c r="R676" s="24" t="s">
        <v>1756</v>
      </c>
      <c r="S676" s="20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</row>
    <row r="677" spans="1:74" s="2" customFormat="1" ht="18" customHeight="1" x14ac:dyDescent="0.25">
      <c r="A677" s="74">
        <v>3</v>
      </c>
      <c r="B677" s="70" t="s">
        <v>481</v>
      </c>
      <c r="C677" s="7">
        <v>5</v>
      </c>
      <c r="D677" s="7">
        <v>9</v>
      </c>
      <c r="E677" s="7">
        <v>10</v>
      </c>
      <c r="F677" s="7">
        <f t="shared" si="31"/>
        <v>24</v>
      </c>
      <c r="G677" s="7">
        <v>1</v>
      </c>
      <c r="H677" s="43">
        <f t="shared" si="30"/>
        <v>0.8</v>
      </c>
      <c r="I677" s="8" t="s">
        <v>32</v>
      </c>
      <c r="J677" s="9" t="s">
        <v>2779</v>
      </c>
      <c r="K677" s="10" t="s">
        <v>497</v>
      </c>
      <c r="L677" s="9" t="s">
        <v>281</v>
      </c>
      <c r="M677" s="9" t="s">
        <v>4368</v>
      </c>
      <c r="N677" s="11">
        <v>6</v>
      </c>
      <c r="O677" s="11" t="s">
        <v>21</v>
      </c>
      <c r="P677" s="9" t="s">
        <v>2780</v>
      </c>
      <c r="Q677" s="9" t="s">
        <v>404</v>
      </c>
      <c r="R677" s="24" t="s">
        <v>139</v>
      </c>
      <c r="S677" s="20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</row>
    <row r="678" spans="1:74" s="2" customFormat="1" ht="18" customHeight="1" x14ac:dyDescent="0.25">
      <c r="A678" s="74">
        <v>3</v>
      </c>
      <c r="B678" s="70" t="s">
        <v>194</v>
      </c>
      <c r="C678" s="7">
        <v>4</v>
      </c>
      <c r="D678" s="7">
        <v>12</v>
      </c>
      <c r="E678" s="7">
        <v>8</v>
      </c>
      <c r="F678" s="7">
        <f t="shared" si="31"/>
        <v>24</v>
      </c>
      <c r="G678" s="7">
        <v>1</v>
      </c>
      <c r="H678" s="43">
        <f t="shared" si="30"/>
        <v>0.8</v>
      </c>
      <c r="I678" s="8" t="s">
        <v>32</v>
      </c>
      <c r="J678" s="9" t="s">
        <v>1238</v>
      </c>
      <c r="K678" s="10" t="s">
        <v>251</v>
      </c>
      <c r="L678" s="9" t="s">
        <v>94</v>
      </c>
      <c r="M678" s="4" t="s">
        <v>4370</v>
      </c>
      <c r="N678" s="11">
        <v>6</v>
      </c>
      <c r="O678" s="11" t="s">
        <v>432</v>
      </c>
      <c r="P678" s="9" t="s">
        <v>1239</v>
      </c>
      <c r="Q678" s="9" t="s">
        <v>299</v>
      </c>
      <c r="R678" s="24" t="s">
        <v>181</v>
      </c>
      <c r="S678" s="20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</row>
    <row r="679" spans="1:74" s="2" customFormat="1" ht="18" customHeight="1" x14ac:dyDescent="0.25">
      <c r="A679" s="74">
        <v>3</v>
      </c>
      <c r="B679" s="70" t="s">
        <v>481</v>
      </c>
      <c r="C679" s="7">
        <v>6</v>
      </c>
      <c r="D679" s="7">
        <v>9</v>
      </c>
      <c r="E679" s="7">
        <v>9</v>
      </c>
      <c r="F679" s="7">
        <f t="shared" si="31"/>
        <v>24</v>
      </c>
      <c r="G679" s="7">
        <v>1</v>
      </c>
      <c r="H679" s="43">
        <f t="shared" si="30"/>
        <v>0.8</v>
      </c>
      <c r="I679" s="8" t="s">
        <v>32</v>
      </c>
      <c r="J679" s="9" t="s">
        <v>577</v>
      </c>
      <c r="K679" s="10" t="s">
        <v>49</v>
      </c>
      <c r="L679" s="9" t="s">
        <v>68</v>
      </c>
      <c r="M679" s="9" t="s">
        <v>4108</v>
      </c>
      <c r="N679" s="11">
        <v>6</v>
      </c>
      <c r="O679" s="11" t="s">
        <v>59</v>
      </c>
      <c r="P679" s="9" t="s">
        <v>2957</v>
      </c>
      <c r="Q679" s="9" t="s">
        <v>30</v>
      </c>
      <c r="R679" s="24" t="s">
        <v>94</v>
      </c>
      <c r="S679" s="20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</row>
    <row r="680" spans="1:74" s="2" customFormat="1" ht="18" customHeight="1" x14ac:dyDescent="0.25">
      <c r="A680" s="74">
        <v>4</v>
      </c>
      <c r="B680" s="70" t="s">
        <v>416</v>
      </c>
      <c r="C680" s="7">
        <v>5</v>
      </c>
      <c r="D680" s="7">
        <v>8</v>
      </c>
      <c r="E680" s="7">
        <v>10</v>
      </c>
      <c r="F680" s="7">
        <f t="shared" si="31"/>
        <v>23</v>
      </c>
      <c r="G680" s="7">
        <v>1</v>
      </c>
      <c r="H680" s="43">
        <f t="shared" si="30"/>
        <v>0.76666666666666672</v>
      </c>
      <c r="I680" s="8" t="s">
        <v>32</v>
      </c>
      <c r="J680" s="9" t="s">
        <v>2620</v>
      </c>
      <c r="K680" s="10" t="s">
        <v>214</v>
      </c>
      <c r="L680" s="9" t="s">
        <v>649</v>
      </c>
      <c r="M680" s="9" t="s">
        <v>2580</v>
      </c>
      <c r="N680" s="11">
        <v>6</v>
      </c>
      <c r="O680" s="11" t="s">
        <v>327</v>
      </c>
      <c r="P680" s="9" t="s">
        <v>159</v>
      </c>
      <c r="Q680" s="9" t="s">
        <v>404</v>
      </c>
      <c r="R680" s="24" t="s">
        <v>618</v>
      </c>
      <c r="S680" s="20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</row>
    <row r="681" spans="1:74" s="2" customFormat="1" ht="18" customHeight="1" x14ac:dyDescent="0.25">
      <c r="A681" s="74">
        <v>4</v>
      </c>
      <c r="B681" s="70" t="s">
        <v>411</v>
      </c>
      <c r="C681" s="7">
        <v>2</v>
      </c>
      <c r="D681" s="7">
        <v>11</v>
      </c>
      <c r="E681" s="7">
        <v>10</v>
      </c>
      <c r="F681" s="7">
        <f t="shared" si="31"/>
        <v>23</v>
      </c>
      <c r="G681" s="7">
        <v>2</v>
      </c>
      <c r="H681" s="43">
        <f t="shared" si="30"/>
        <v>0.76666666666666672</v>
      </c>
      <c r="I681" s="8" t="s">
        <v>40</v>
      </c>
      <c r="J681" s="9" t="s">
        <v>1240</v>
      </c>
      <c r="K681" s="10" t="s">
        <v>1241</v>
      </c>
      <c r="L681" s="9" t="s">
        <v>50</v>
      </c>
      <c r="M681" s="4" t="s">
        <v>4370</v>
      </c>
      <c r="N681" s="11">
        <v>6</v>
      </c>
      <c r="O681" s="11" t="s">
        <v>432</v>
      </c>
      <c r="P681" s="9" t="s">
        <v>1239</v>
      </c>
      <c r="Q681" s="9" t="s">
        <v>299</v>
      </c>
      <c r="R681" s="24" t="s">
        <v>181</v>
      </c>
      <c r="S681" s="20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</row>
    <row r="682" spans="1:74" s="2" customFormat="1" ht="18" customHeight="1" x14ac:dyDescent="0.25">
      <c r="A682" s="74">
        <v>4</v>
      </c>
      <c r="B682" s="70" t="s">
        <v>25</v>
      </c>
      <c r="C682" s="7">
        <v>5</v>
      </c>
      <c r="D682" s="7">
        <v>9</v>
      </c>
      <c r="E682" s="7">
        <v>9</v>
      </c>
      <c r="F682" s="7">
        <f t="shared" si="31"/>
        <v>23</v>
      </c>
      <c r="G682" s="7">
        <v>1</v>
      </c>
      <c r="H682" s="43">
        <f t="shared" si="30"/>
        <v>0.76666666666666672</v>
      </c>
      <c r="I682" s="8" t="s">
        <v>32</v>
      </c>
      <c r="J682" s="9" t="s">
        <v>3538</v>
      </c>
      <c r="K682" s="10" t="s">
        <v>78</v>
      </c>
      <c r="L682" s="9" t="s">
        <v>139</v>
      </c>
      <c r="M682" s="9" t="s">
        <v>4369</v>
      </c>
      <c r="N682" s="11">
        <v>6</v>
      </c>
      <c r="O682" s="11" t="s">
        <v>51</v>
      </c>
      <c r="P682" s="9" t="s">
        <v>3539</v>
      </c>
      <c r="Q682" s="9" t="s">
        <v>150</v>
      </c>
      <c r="R682" s="24" t="s">
        <v>122</v>
      </c>
      <c r="S682" s="20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</row>
    <row r="683" spans="1:74" s="2" customFormat="1" ht="18" customHeight="1" x14ac:dyDescent="0.25">
      <c r="A683" s="74">
        <v>4</v>
      </c>
      <c r="B683" s="70" t="s">
        <v>411</v>
      </c>
      <c r="C683" s="7">
        <v>4</v>
      </c>
      <c r="D683" s="7">
        <v>11</v>
      </c>
      <c r="E683" s="7">
        <v>8</v>
      </c>
      <c r="F683" s="7">
        <f t="shared" si="31"/>
        <v>23</v>
      </c>
      <c r="G683" s="7">
        <v>1</v>
      </c>
      <c r="H683" s="43">
        <f t="shared" si="30"/>
        <v>0.76666666666666672</v>
      </c>
      <c r="I683" s="8" t="s">
        <v>32</v>
      </c>
      <c r="J683" s="9" t="s">
        <v>2697</v>
      </c>
      <c r="K683" s="10" t="s">
        <v>106</v>
      </c>
      <c r="L683" s="9" t="s">
        <v>58</v>
      </c>
      <c r="M683" s="9" t="s">
        <v>2685</v>
      </c>
      <c r="N683" s="11">
        <v>6</v>
      </c>
      <c r="O683" s="11" t="s">
        <v>59</v>
      </c>
      <c r="P683" s="9" t="s">
        <v>2686</v>
      </c>
      <c r="Q683" s="9" t="s">
        <v>404</v>
      </c>
      <c r="R683" s="24" t="s">
        <v>1789</v>
      </c>
      <c r="S683" s="20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</row>
    <row r="684" spans="1:74" s="2" customFormat="1" ht="18" customHeight="1" x14ac:dyDescent="0.25">
      <c r="A684" s="74">
        <v>4</v>
      </c>
      <c r="B684" s="70" t="s">
        <v>203</v>
      </c>
      <c r="C684" s="7">
        <v>5</v>
      </c>
      <c r="D684" s="7">
        <v>8</v>
      </c>
      <c r="E684" s="7">
        <v>10</v>
      </c>
      <c r="F684" s="7">
        <f t="shared" si="31"/>
        <v>23</v>
      </c>
      <c r="G684" s="7">
        <v>1</v>
      </c>
      <c r="H684" s="43">
        <f t="shared" si="30"/>
        <v>0.76666666666666672</v>
      </c>
      <c r="I684" s="8" t="s">
        <v>32</v>
      </c>
      <c r="J684" s="9" t="s">
        <v>2990</v>
      </c>
      <c r="K684" s="10" t="s">
        <v>190</v>
      </c>
      <c r="L684" s="9" t="s">
        <v>330</v>
      </c>
      <c r="M684" s="9" t="s">
        <v>2978</v>
      </c>
      <c r="N684" s="11">
        <v>6</v>
      </c>
      <c r="O684" s="11" t="s">
        <v>51</v>
      </c>
      <c r="P684" s="9" t="s">
        <v>2991</v>
      </c>
      <c r="Q684" s="9" t="s">
        <v>1148</v>
      </c>
      <c r="R684" s="24" t="s">
        <v>300</v>
      </c>
      <c r="S684" s="20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</row>
    <row r="685" spans="1:74" s="2" customFormat="1" ht="18" customHeight="1" x14ac:dyDescent="0.25">
      <c r="A685" s="74">
        <v>4</v>
      </c>
      <c r="B685" s="70" t="s">
        <v>25</v>
      </c>
      <c r="C685" s="7">
        <v>8</v>
      </c>
      <c r="D685" s="7">
        <v>7</v>
      </c>
      <c r="E685" s="7">
        <v>8</v>
      </c>
      <c r="F685" s="7">
        <f t="shared" si="31"/>
        <v>23</v>
      </c>
      <c r="G685" s="7">
        <v>1</v>
      </c>
      <c r="H685" s="43">
        <f t="shared" si="30"/>
        <v>0.76666666666666672</v>
      </c>
      <c r="I685" s="8" t="s">
        <v>32</v>
      </c>
      <c r="J685" s="9" t="s">
        <v>3607</v>
      </c>
      <c r="K685" s="10" t="s">
        <v>314</v>
      </c>
      <c r="L685" s="9" t="s">
        <v>68</v>
      </c>
      <c r="M685" s="9" t="s">
        <v>3602</v>
      </c>
      <c r="N685" s="11">
        <v>6</v>
      </c>
      <c r="O685" s="11" t="s">
        <v>59</v>
      </c>
      <c r="P685" s="9" t="s">
        <v>1414</v>
      </c>
      <c r="Q685" s="9" t="s">
        <v>114</v>
      </c>
      <c r="R685" s="24" t="s">
        <v>35</v>
      </c>
      <c r="S685" s="20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</row>
    <row r="686" spans="1:74" s="2" customFormat="1" ht="18" customHeight="1" x14ac:dyDescent="0.25">
      <c r="A686" s="74">
        <v>4</v>
      </c>
      <c r="B686" s="70" t="s">
        <v>207</v>
      </c>
      <c r="C686" s="7">
        <v>4</v>
      </c>
      <c r="D686" s="7">
        <v>10</v>
      </c>
      <c r="E686" s="7">
        <v>9</v>
      </c>
      <c r="F686" s="7">
        <f t="shared" si="31"/>
        <v>23</v>
      </c>
      <c r="G686" s="7">
        <v>2</v>
      </c>
      <c r="H686" s="43">
        <f t="shared" si="30"/>
        <v>0.76666666666666672</v>
      </c>
      <c r="I686" s="8" t="s">
        <v>40</v>
      </c>
      <c r="J686" s="9" t="s">
        <v>2758</v>
      </c>
      <c r="K686" s="10" t="s">
        <v>2238</v>
      </c>
      <c r="L686" s="9" t="s">
        <v>245</v>
      </c>
      <c r="M686" s="9" t="s">
        <v>3029</v>
      </c>
      <c r="N686" s="11">
        <v>6</v>
      </c>
      <c r="O686" s="11" t="s">
        <v>21</v>
      </c>
      <c r="P686" s="9" t="s">
        <v>3081</v>
      </c>
      <c r="Q686" s="9" t="s">
        <v>404</v>
      </c>
      <c r="R686" s="24" t="s">
        <v>3082</v>
      </c>
      <c r="S686" s="20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</row>
    <row r="687" spans="1:74" s="2" customFormat="1" ht="18" customHeight="1" x14ac:dyDescent="0.25">
      <c r="A687" s="74">
        <v>5</v>
      </c>
      <c r="B687" s="70" t="s">
        <v>456</v>
      </c>
      <c r="C687" s="7">
        <v>2</v>
      </c>
      <c r="D687" s="7">
        <v>12</v>
      </c>
      <c r="E687" s="7">
        <v>8</v>
      </c>
      <c r="F687" s="7">
        <f t="shared" si="31"/>
        <v>22</v>
      </c>
      <c r="G687" s="7">
        <v>2</v>
      </c>
      <c r="H687" s="43">
        <f t="shared" si="30"/>
        <v>0.73333333333333328</v>
      </c>
      <c r="I687" s="8" t="s">
        <v>40</v>
      </c>
      <c r="J687" s="9" t="s">
        <v>3608</v>
      </c>
      <c r="K687" s="10" t="s">
        <v>1684</v>
      </c>
      <c r="L687" s="9" t="s">
        <v>970</v>
      </c>
      <c r="M687" s="9" t="s">
        <v>3602</v>
      </c>
      <c r="N687" s="11">
        <v>6</v>
      </c>
      <c r="O687" s="11" t="s">
        <v>59</v>
      </c>
      <c r="P687" s="9" t="s">
        <v>1414</v>
      </c>
      <c r="Q687" s="9" t="s">
        <v>114</v>
      </c>
      <c r="R687" s="24" t="s">
        <v>35</v>
      </c>
      <c r="S687" s="20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</row>
    <row r="688" spans="1:74" s="2" customFormat="1" ht="18" customHeight="1" x14ac:dyDescent="0.25">
      <c r="A688" s="74">
        <v>5</v>
      </c>
      <c r="B688" s="70" t="s">
        <v>207</v>
      </c>
      <c r="C688" s="7">
        <v>5</v>
      </c>
      <c r="D688" s="7">
        <v>7</v>
      </c>
      <c r="E688" s="7">
        <v>10</v>
      </c>
      <c r="F688" s="7">
        <f t="shared" si="31"/>
        <v>22</v>
      </c>
      <c r="G688" s="7">
        <v>1</v>
      </c>
      <c r="H688" s="43">
        <f t="shared" si="30"/>
        <v>0.73333333333333328</v>
      </c>
      <c r="I688" s="8" t="s">
        <v>32</v>
      </c>
      <c r="J688" s="9" t="s">
        <v>1587</v>
      </c>
      <c r="K688" s="10" t="s">
        <v>294</v>
      </c>
      <c r="L688" s="9" t="s">
        <v>35</v>
      </c>
      <c r="M688" s="9" t="s">
        <v>4192</v>
      </c>
      <c r="N688" s="11">
        <v>6</v>
      </c>
      <c r="O688" s="11" t="s">
        <v>165</v>
      </c>
      <c r="P688" s="9" t="s">
        <v>4201</v>
      </c>
      <c r="Q688" s="9" t="s">
        <v>4202</v>
      </c>
      <c r="R688" s="24" t="s">
        <v>139</v>
      </c>
      <c r="S688" s="20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</row>
    <row r="689" spans="1:74" s="2" customFormat="1" ht="18" customHeight="1" x14ac:dyDescent="0.3">
      <c r="A689" s="74">
        <v>5</v>
      </c>
      <c r="B689" s="70" t="s">
        <v>207</v>
      </c>
      <c r="C689" s="7">
        <v>4</v>
      </c>
      <c r="D689" s="7">
        <v>10</v>
      </c>
      <c r="E689" s="7">
        <v>8</v>
      </c>
      <c r="F689" s="7">
        <f t="shared" si="31"/>
        <v>22</v>
      </c>
      <c r="G689" s="7">
        <v>1</v>
      </c>
      <c r="H689" s="43">
        <f t="shared" si="30"/>
        <v>0.73333333333333328</v>
      </c>
      <c r="I689" s="8" t="s">
        <v>32</v>
      </c>
      <c r="J689" s="44" t="s">
        <v>400</v>
      </c>
      <c r="K689" s="46" t="s">
        <v>138</v>
      </c>
      <c r="L689" s="17" t="s">
        <v>90</v>
      </c>
      <c r="M689" s="9" t="s">
        <v>326</v>
      </c>
      <c r="N689" s="51">
        <v>6</v>
      </c>
      <c r="O689" s="56" t="s">
        <v>51</v>
      </c>
      <c r="P689" s="9" t="s">
        <v>401</v>
      </c>
      <c r="Q689" s="9" t="s">
        <v>114</v>
      </c>
      <c r="R689" s="24" t="s">
        <v>402</v>
      </c>
      <c r="S689" s="20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</row>
    <row r="690" spans="1:74" s="2" customFormat="1" ht="18" customHeight="1" x14ac:dyDescent="0.25">
      <c r="A690" s="74">
        <v>5</v>
      </c>
      <c r="B690" s="70" t="s">
        <v>199</v>
      </c>
      <c r="C690" s="7">
        <v>4</v>
      </c>
      <c r="D690" s="7">
        <v>8</v>
      </c>
      <c r="E690" s="7">
        <v>10</v>
      </c>
      <c r="F690" s="7">
        <f t="shared" si="31"/>
        <v>22</v>
      </c>
      <c r="G690" s="7">
        <v>2</v>
      </c>
      <c r="H690" s="43">
        <f t="shared" si="30"/>
        <v>0.73333333333333328</v>
      </c>
      <c r="I690" s="8" t="s">
        <v>40</v>
      </c>
      <c r="J690" s="9" t="s">
        <v>3609</v>
      </c>
      <c r="K690" s="10" t="s">
        <v>320</v>
      </c>
      <c r="L690" s="9" t="s">
        <v>397</v>
      </c>
      <c r="M690" s="9" t="s">
        <v>3602</v>
      </c>
      <c r="N690" s="11">
        <v>6</v>
      </c>
      <c r="O690" s="11" t="s">
        <v>59</v>
      </c>
      <c r="P690" s="9" t="s">
        <v>1414</v>
      </c>
      <c r="Q690" s="9" t="s">
        <v>114</v>
      </c>
      <c r="R690" s="24" t="s">
        <v>35</v>
      </c>
      <c r="S690" s="20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</row>
    <row r="691" spans="1:74" s="2" customFormat="1" ht="18" customHeight="1" x14ac:dyDescent="0.25">
      <c r="A691" s="74">
        <v>5</v>
      </c>
      <c r="B691" s="70" t="s">
        <v>188</v>
      </c>
      <c r="C691" s="7">
        <v>3</v>
      </c>
      <c r="D691" s="7">
        <v>12</v>
      </c>
      <c r="E691" s="7">
        <v>7</v>
      </c>
      <c r="F691" s="7">
        <f t="shared" si="31"/>
        <v>22</v>
      </c>
      <c r="G691" s="7">
        <v>1</v>
      </c>
      <c r="H691" s="43">
        <f t="shared" si="30"/>
        <v>0.73333333333333328</v>
      </c>
      <c r="I691" s="8" t="s">
        <v>32</v>
      </c>
      <c r="J691" s="9" t="s">
        <v>3202</v>
      </c>
      <c r="K691" s="10" t="s">
        <v>255</v>
      </c>
      <c r="L691" s="9" t="s">
        <v>35</v>
      </c>
      <c r="M691" s="9" t="s">
        <v>3187</v>
      </c>
      <c r="N691" s="11">
        <v>6</v>
      </c>
      <c r="O691" s="11" t="s">
        <v>165</v>
      </c>
      <c r="P691" s="9" t="s">
        <v>3203</v>
      </c>
      <c r="Q691" s="9" t="s">
        <v>275</v>
      </c>
      <c r="R691" s="24" t="s">
        <v>848</v>
      </c>
      <c r="S691" s="20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</row>
    <row r="692" spans="1:74" s="2" customFormat="1" ht="18" customHeight="1" x14ac:dyDescent="0.25">
      <c r="A692" s="74">
        <v>5</v>
      </c>
      <c r="B692" s="70" t="s">
        <v>15</v>
      </c>
      <c r="C692" s="7">
        <v>4</v>
      </c>
      <c r="D692" s="7">
        <v>10</v>
      </c>
      <c r="E692" s="7">
        <v>8</v>
      </c>
      <c r="F692" s="7">
        <f t="shared" si="31"/>
        <v>22</v>
      </c>
      <c r="G692" s="7">
        <v>1</v>
      </c>
      <c r="H692" s="43">
        <f t="shared" si="30"/>
        <v>0.73333333333333328</v>
      </c>
      <c r="I692" s="8" t="s">
        <v>32</v>
      </c>
      <c r="J692" s="9" t="s">
        <v>1340</v>
      </c>
      <c r="K692" s="10" t="s">
        <v>42</v>
      </c>
      <c r="L692" s="9" t="s">
        <v>139</v>
      </c>
      <c r="M692" s="9" t="s">
        <v>4301</v>
      </c>
      <c r="N692" s="11">
        <v>6</v>
      </c>
      <c r="O692" s="11" t="s">
        <v>21</v>
      </c>
      <c r="P692" s="9" t="s">
        <v>2097</v>
      </c>
      <c r="Q692" s="9" t="s">
        <v>4320</v>
      </c>
      <c r="R692" s="24" t="s">
        <v>347</v>
      </c>
      <c r="S692" s="20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</row>
    <row r="693" spans="1:74" s="2" customFormat="1" ht="18" customHeight="1" x14ac:dyDescent="0.25">
      <c r="A693" s="74">
        <v>5</v>
      </c>
      <c r="B693" s="70" t="s">
        <v>212</v>
      </c>
      <c r="C693" s="7">
        <v>5</v>
      </c>
      <c r="D693" s="7">
        <v>9</v>
      </c>
      <c r="E693" s="7">
        <v>8</v>
      </c>
      <c r="F693" s="7">
        <f t="shared" si="31"/>
        <v>22</v>
      </c>
      <c r="G693" s="7">
        <v>2</v>
      </c>
      <c r="H693" s="43">
        <f t="shared" si="30"/>
        <v>0.73333333333333328</v>
      </c>
      <c r="I693" s="8" t="s">
        <v>40</v>
      </c>
      <c r="J693" s="9" t="s">
        <v>2781</v>
      </c>
      <c r="K693" s="10" t="s">
        <v>37</v>
      </c>
      <c r="L693" s="9" t="s">
        <v>304</v>
      </c>
      <c r="M693" s="9" t="s">
        <v>4368</v>
      </c>
      <c r="N693" s="11">
        <v>6</v>
      </c>
      <c r="O693" s="11" t="s">
        <v>51</v>
      </c>
      <c r="P693" s="9" t="s">
        <v>2780</v>
      </c>
      <c r="Q693" s="9" t="s">
        <v>404</v>
      </c>
      <c r="R693" s="24" t="s">
        <v>139</v>
      </c>
      <c r="S693" s="20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</row>
    <row r="694" spans="1:74" s="2" customFormat="1" ht="18" customHeight="1" x14ac:dyDescent="0.25">
      <c r="A694" s="74">
        <v>5</v>
      </c>
      <c r="B694" s="70" t="s">
        <v>484</v>
      </c>
      <c r="C694" s="7">
        <v>6</v>
      </c>
      <c r="D694" s="7">
        <v>10</v>
      </c>
      <c r="E694" s="7">
        <v>6</v>
      </c>
      <c r="F694" s="7">
        <f t="shared" si="31"/>
        <v>22</v>
      </c>
      <c r="G694" s="7">
        <v>1</v>
      </c>
      <c r="H694" s="43">
        <f t="shared" si="30"/>
        <v>0.73333333333333328</v>
      </c>
      <c r="I694" s="8" t="s">
        <v>32</v>
      </c>
      <c r="J694" s="9" t="s">
        <v>1361</v>
      </c>
      <c r="K694" s="10" t="s">
        <v>255</v>
      </c>
      <c r="L694" s="9" t="s">
        <v>139</v>
      </c>
      <c r="M694" s="9" t="s">
        <v>1333</v>
      </c>
      <c r="N694" s="11">
        <v>6</v>
      </c>
      <c r="O694" s="11" t="s">
        <v>1334</v>
      </c>
      <c r="P694" s="9" t="s">
        <v>1340</v>
      </c>
      <c r="Q694" s="9" t="s">
        <v>114</v>
      </c>
      <c r="R694" s="24" t="s">
        <v>88</v>
      </c>
      <c r="S694" s="20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</row>
    <row r="695" spans="1:74" s="2" customFormat="1" ht="18" customHeight="1" x14ac:dyDescent="0.25">
      <c r="A695" s="74">
        <v>6</v>
      </c>
      <c r="B695" s="70" t="s">
        <v>182</v>
      </c>
      <c r="C695" s="7">
        <v>5</v>
      </c>
      <c r="D695" s="7">
        <v>8</v>
      </c>
      <c r="E695" s="7">
        <v>8</v>
      </c>
      <c r="F695" s="7">
        <f t="shared" si="31"/>
        <v>21</v>
      </c>
      <c r="G695" s="7">
        <v>3</v>
      </c>
      <c r="H695" s="43">
        <f t="shared" si="30"/>
        <v>0.7</v>
      </c>
      <c r="I695" s="8" t="s">
        <v>40</v>
      </c>
      <c r="J695" s="9" t="s">
        <v>3083</v>
      </c>
      <c r="K695" s="10" t="s">
        <v>268</v>
      </c>
      <c r="L695" s="9" t="s">
        <v>990</v>
      </c>
      <c r="M695" s="9" t="s">
        <v>3029</v>
      </c>
      <c r="N695" s="11">
        <v>6</v>
      </c>
      <c r="O695" s="11" t="s">
        <v>51</v>
      </c>
      <c r="P695" s="9" t="s">
        <v>3081</v>
      </c>
      <c r="Q695" s="9" t="s">
        <v>404</v>
      </c>
      <c r="R695" s="24" t="s">
        <v>3082</v>
      </c>
      <c r="S695" s="20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</row>
    <row r="696" spans="1:74" s="2" customFormat="1" ht="18" customHeight="1" x14ac:dyDescent="0.25">
      <c r="A696" s="74">
        <v>6</v>
      </c>
      <c r="B696" s="70" t="s">
        <v>182</v>
      </c>
      <c r="C696" s="7">
        <v>0</v>
      </c>
      <c r="D696" s="7">
        <v>11</v>
      </c>
      <c r="E696" s="7">
        <v>10</v>
      </c>
      <c r="F696" s="7">
        <f t="shared" si="31"/>
        <v>21</v>
      </c>
      <c r="G696" s="7">
        <v>2</v>
      </c>
      <c r="H696" s="43">
        <f t="shared" si="30"/>
        <v>0.7</v>
      </c>
      <c r="I696" s="8" t="s">
        <v>40</v>
      </c>
      <c r="J696" s="9" t="s">
        <v>344</v>
      </c>
      <c r="K696" s="10" t="s">
        <v>280</v>
      </c>
      <c r="L696" s="9" t="s">
        <v>75</v>
      </c>
      <c r="M696" s="9" t="s">
        <v>4369</v>
      </c>
      <c r="N696" s="11">
        <v>6</v>
      </c>
      <c r="O696" s="11" t="s">
        <v>51</v>
      </c>
      <c r="P696" s="9" t="s">
        <v>3539</v>
      </c>
      <c r="Q696" s="9" t="s">
        <v>150</v>
      </c>
      <c r="R696" s="24" t="s">
        <v>122</v>
      </c>
      <c r="S696" s="20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</row>
    <row r="697" spans="1:74" s="2" customFormat="1" ht="18" customHeight="1" x14ac:dyDescent="0.25">
      <c r="A697" s="74">
        <v>6</v>
      </c>
      <c r="B697" s="70" t="s">
        <v>197</v>
      </c>
      <c r="C697" s="7">
        <v>5</v>
      </c>
      <c r="D697" s="7">
        <v>6</v>
      </c>
      <c r="E697" s="7">
        <v>10</v>
      </c>
      <c r="F697" s="7">
        <f t="shared" si="31"/>
        <v>21</v>
      </c>
      <c r="G697" s="7">
        <v>2</v>
      </c>
      <c r="H697" s="43">
        <f t="shared" si="30"/>
        <v>0.7</v>
      </c>
      <c r="I697" s="8" t="s">
        <v>40</v>
      </c>
      <c r="J697" s="9" t="s">
        <v>4203</v>
      </c>
      <c r="K697" s="10" t="s">
        <v>4204</v>
      </c>
      <c r="L697" s="9" t="s">
        <v>68</v>
      </c>
      <c r="M697" s="9" t="s">
        <v>4192</v>
      </c>
      <c r="N697" s="11">
        <v>6</v>
      </c>
      <c r="O697" s="11" t="s">
        <v>165</v>
      </c>
      <c r="P697" s="9" t="s">
        <v>4201</v>
      </c>
      <c r="Q697" s="9" t="s">
        <v>4202</v>
      </c>
      <c r="R697" s="24" t="s">
        <v>139</v>
      </c>
      <c r="S697" s="20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</row>
    <row r="698" spans="1:74" s="2" customFormat="1" ht="18" customHeight="1" x14ac:dyDescent="0.25">
      <c r="A698" s="74">
        <v>6</v>
      </c>
      <c r="B698" s="70" t="s">
        <v>203</v>
      </c>
      <c r="C698" s="7">
        <v>1</v>
      </c>
      <c r="D698" s="7">
        <v>10</v>
      </c>
      <c r="E698" s="7">
        <v>10</v>
      </c>
      <c r="F698" s="7">
        <f t="shared" si="31"/>
        <v>21</v>
      </c>
      <c r="G698" s="7">
        <v>3</v>
      </c>
      <c r="H698" s="43">
        <f t="shared" si="30"/>
        <v>0.7</v>
      </c>
      <c r="I698" s="8" t="s">
        <v>40</v>
      </c>
      <c r="J698" s="9" t="s">
        <v>1242</v>
      </c>
      <c r="K698" s="10" t="s">
        <v>255</v>
      </c>
      <c r="L698" s="9" t="s">
        <v>43</v>
      </c>
      <c r="M698" s="4" t="s">
        <v>4370</v>
      </c>
      <c r="N698" s="11">
        <v>6</v>
      </c>
      <c r="O698" s="11" t="s">
        <v>432</v>
      </c>
      <c r="P698" s="9" t="s">
        <v>1239</v>
      </c>
      <c r="Q698" s="9" t="s">
        <v>299</v>
      </c>
      <c r="R698" s="24" t="s">
        <v>181</v>
      </c>
      <c r="S698" s="20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</row>
    <row r="699" spans="1:74" s="2" customFormat="1" ht="18" customHeight="1" x14ac:dyDescent="0.25">
      <c r="A699" s="74">
        <v>6</v>
      </c>
      <c r="B699" s="70" t="s">
        <v>182</v>
      </c>
      <c r="C699" s="7">
        <v>4</v>
      </c>
      <c r="D699" s="7">
        <v>12</v>
      </c>
      <c r="E699" s="7">
        <v>5</v>
      </c>
      <c r="F699" s="7">
        <f t="shared" si="31"/>
        <v>21</v>
      </c>
      <c r="G699" s="7">
        <v>1</v>
      </c>
      <c r="H699" s="43">
        <f t="shared" si="30"/>
        <v>0.7</v>
      </c>
      <c r="I699" s="8" t="s">
        <v>32</v>
      </c>
      <c r="J699" s="9" t="s">
        <v>3707</v>
      </c>
      <c r="K699" s="10" t="s">
        <v>138</v>
      </c>
      <c r="L699" s="9" t="s">
        <v>225</v>
      </c>
      <c r="M699" s="4" t="s">
        <v>3691</v>
      </c>
      <c r="N699" s="11">
        <v>6</v>
      </c>
      <c r="O699" s="11" t="s">
        <v>21</v>
      </c>
      <c r="P699" s="9" t="s">
        <v>3708</v>
      </c>
      <c r="Q699" s="9" t="s">
        <v>404</v>
      </c>
      <c r="R699" s="24" t="s">
        <v>122</v>
      </c>
      <c r="S699" s="20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</row>
    <row r="700" spans="1:74" s="2" customFormat="1" ht="18" customHeight="1" x14ac:dyDescent="0.25">
      <c r="A700" s="74">
        <v>6</v>
      </c>
      <c r="B700" s="70" t="s">
        <v>15</v>
      </c>
      <c r="C700" s="7">
        <v>4</v>
      </c>
      <c r="D700" s="7">
        <v>8</v>
      </c>
      <c r="E700" s="7">
        <v>9</v>
      </c>
      <c r="F700" s="7">
        <f t="shared" si="31"/>
        <v>21</v>
      </c>
      <c r="G700" s="7">
        <v>1</v>
      </c>
      <c r="H700" s="43">
        <f t="shared" si="30"/>
        <v>0.7</v>
      </c>
      <c r="I700" s="8" t="s">
        <v>32</v>
      </c>
      <c r="J700" s="9" t="s">
        <v>2311</v>
      </c>
      <c r="K700" s="10" t="s">
        <v>49</v>
      </c>
      <c r="L700" s="9" t="s">
        <v>94</v>
      </c>
      <c r="M700" s="9" t="s">
        <v>2309</v>
      </c>
      <c r="N700" s="11">
        <v>6</v>
      </c>
      <c r="O700" s="11" t="s">
        <v>21</v>
      </c>
      <c r="P700" s="9" t="s">
        <v>2312</v>
      </c>
      <c r="Q700" s="9" t="s">
        <v>2313</v>
      </c>
      <c r="R700" s="24" t="s">
        <v>139</v>
      </c>
      <c r="S700" s="20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</row>
    <row r="701" spans="1:74" s="2" customFormat="1" ht="18" customHeight="1" x14ac:dyDescent="0.25">
      <c r="A701" s="74">
        <v>7</v>
      </c>
      <c r="B701" s="70" t="s">
        <v>188</v>
      </c>
      <c r="C701" s="7">
        <v>6</v>
      </c>
      <c r="D701" s="7">
        <v>5</v>
      </c>
      <c r="E701" s="7">
        <v>9</v>
      </c>
      <c r="F701" s="7">
        <f t="shared" si="31"/>
        <v>20</v>
      </c>
      <c r="G701" s="7">
        <v>2</v>
      </c>
      <c r="H701" s="43">
        <f t="shared" si="30"/>
        <v>0.66666666666666663</v>
      </c>
      <c r="I701" s="8" t="s">
        <v>40</v>
      </c>
      <c r="J701" s="9" t="s">
        <v>2992</v>
      </c>
      <c r="K701" s="10" t="s">
        <v>138</v>
      </c>
      <c r="L701" s="9" t="s">
        <v>103</v>
      </c>
      <c r="M701" s="9" t="s">
        <v>2978</v>
      </c>
      <c r="N701" s="11">
        <v>6</v>
      </c>
      <c r="O701" s="11" t="s">
        <v>51</v>
      </c>
      <c r="P701" s="9" t="s">
        <v>2991</v>
      </c>
      <c r="Q701" s="9" t="s">
        <v>1148</v>
      </c>
      <c r="R701" s="24" t="s">
        <v>300</v>
      </c>
      <c r="S701" s="20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</row>
    <row r="702" spans="1:74" s="2" customFormat="1" ht="18" customHeight="1" x14ac:dyDescent="0.25">
      <c r="A702" s="74">
        <v>7</v>
      </c>
      <c r="B702" s="70" t="s">
        <v>15</v>
      </c>
      <c r="C702" s="7">
        <v>2</v>
      </c>
      <c r="D702" s="7">
        <v>10</v>
      </c>
      <c r="E702" s="7">
        <v>8</v>
      </c>
      <c r="F702" s="7">
        <f t="shared" si="31"/>
        <v>20</v>
      </c>
      <c r="G702" s="7">
        <v>1</v>
      </c>
      <c r="H702" s="43">
        <f t="shared" si="30"/>
        <v>0.66666666666666663</v>
      </c>
      <c r="I702" s="8" t="s">
        <v>32</v>
      </c>
      <c r="J702" s="9" t="s">
        <v>1608</v>
      </c>
      <c r="K702" s="10" t="s">
        <v>255</v>
      </c>
      <c r="L702" s="9" t="s">
        <v>35</v>
      </c>
      <c r="M702" s="9" t="s">
        <v>4373</v>
      </c>
      <c r="N702" s="11">
        <v>6</v>
      </c>
      <c r="O702" s="11" t="s">
        <v>21</v>
      </c>
      <c r="P702" s="4" t="s">
        <v>105</v>
      </c>
      <c r="Q702" s="4" t="s">
        <v>114</v>
      </c>
      <c r="R702" s="109" t="s">
        <v>2396</v>
      </c>
      <c r="S702" s="20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</row>
    <row r="703" spans="1:74" s="2" customFormat="1" ht="18" customHeight="1" x14ac:dyDescent="0.25">
      <c r="A703" s="74">
        <v>7</v>
      </c>
      <c r="B703" s="70" t="s">
        <v>1362</v>
      </c>
      <c r="C703" s="7">
        <v>0</v>
      </c>
      <c r="D703" s="7">
        <v>11</v>
      </c>
      <c r="E703" s="7">
        <v>9</v>
      </c>
      <c r="F703" s="7">
        <f t="shared" si="31"/>
        <v>20</v>
      </c>
      <c r="G703" s="7">
        <v>2</v>
      </c>
      <c r="H703" s="43">
        <f t="shared" si="30"/>
        <v>0.66666666666666663</v>
      </c>
      <c r="I703" s="8" t="s">
        <v>40</v>
      </c>
      <c r="J703" s="9" t="s">
        <v>1332</v>
      </c>
      <c r="K703" s="10" t="s">
        <v>49</v>
      </c>
      <c r="L703" s="9" t="s">
        <v>90</v>
      </c>
      <c r="M703" s="9" t="s">
        <v>1333</v>
      </c>
      <c r="N703" s="11">
        <v>6</v>
      </c>
      <c r="O703" s="11" t="s">
        <v>1344</v>
      </c>
      <c r="P703" s="9" t="s">
        <v>1363</v>
      </c>
      <c r="Q703" s="9" t="s">
        <v>1364</v>
      </c>
      <c r="R703" s="24" t="s">
        <v>1365</v>
      </c>
      <c r="S703" s="20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</row>
    <row r="704" spans="1:74" s="2" customFormat="1" ht="18" customHeight="1" x14ac:dyDescent="0.25">
      <c r="A704" s="74">
        <v>7</v>
      </c>
      <c r="B704" s="70" t="s">
        <v>182</v>
      </c>
      <c r="C704" s="7">
        <v>5</v>
      </c>
      <c r="D704" s="7">
        <v>7</v>
      </c>
      <c r="E704" s="7">
        <v>8</v>
      </c>
      <c r="F704" s="7">
        <f t="shared" si="31"/>
        <v>20</v>
      </c>
      <c r="G704" s="7">
        <v>3</v>
      </c>
      <c r="H704" s="43">
        <f t="shared" si="30"/>
        <v>0.66666666666666663</v>
      </c>
      <c r="I704" s="8" t="s">
        <v>40</v>
      </c>
      <c r="J704" s="9" t="s">
        <v>2782</v>
      </c>
      <c r="K704" s="10" t="s">
        <v>476</v>
      </c>
      <c r="L704" s="9" t="s">
        <v>38</v>
      </c>
      <c r="M704" s="9" t="s">
        <v>4368</v>
      </c>
      <c r="N704" s="11">
        <v>6</v>
      </c>
      <c r="O704" s="11" t="s">
        <v>21</v>
      </c>
      <c r="P704" s="9" t="s">
        <v>2780</v>
      </c>
      <c r="Q704" s="9" t="s">
        <v>2783</v>
      </c>
      <c r="R704" s="24" t="s">
        <v>139</v>
      </c>
      <c r="S704" s="20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</row>
    <row r="705" spans="1:74" s="2" customFormat="1" ht="18" customHeight="1" x14ac:dyDescent="0.25">
      <c r="A705" s="74">
        <v>7</v>
      </c>
      <c r="B705" s="70" t="s">
        <v>207</v>
      </c>
      <c r="C705" s="7">
        <v>2</v>
      </c>
      <c r="D705" s="7">
        <v>8</v>
      </c>
      <c r="E705" s="7">
        <v>10</v>
      </c>
      <c r="F705" s="7">
        <f t="shared" si="31"/>
        <v>20</v>
      </c>
      <c r="G705" s="7">
        <v>4</v>
      </c>
      <c r="H705" s="43">
        <f t="shared" si="30"/>
        <v>0.66666666666666663</v>
      </c>
      <c r="I705" s="8" t="s">
        <v>40</v>
      </c>
      <c r="J705" s="9" t="s">
        <v>1243</v>
      </c>
      <c r="K705" s="10" t="s">
        <v>93</v>
      </c>
      <c r="L705" s="9" t="s">
        <v>139</v>
      </c>
      <c r="M705" s="4" t="s">
        <v>4370</v>
      </c>
      <c r="N705" s="11">
        <v>6</v>
      </c>
      <c r="O705" s="11" t="s">
        <v>432</v>
      </c>
      <c r="P705" s="9" t="s">
        <v>1239</v>
      </c>
      <c r="Q705" s="9" t="s">
        <v>299</v>
      </c>
      <c r="R705" s="24" t="s">
        <v>181</v>
      </c>
      <c r="S705" s="20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</row>
    <row r="706" spans="1:74" s="2" customFormat="1" ht="18" customHeight="1" x14ac:dyDescent="0.25">
      <c r="A706" s="74">
        <v>7</v>
      </c>
      <c r="B706" s="70" t="s">
        <v>15</v>
      </c>
      <c r="C706" s="7">
        <v>4</v>
      </c>
      <c r="D706" s="7">
        <v>8</v>
      </c>
      <c r="E706" s="7">
        <v>8</v>
      </c>
      <c r="F706" s="7">
        <f t="shared" si="31"/>
        <v>20</v>
      </c>
      <c r="G706" s="7">
        <v>3</v>
      </c>
      <c r="H706" s="43">
        <f t="shared" si="30"/>
        <v>0.66666666666666663</v>
      </c>
      <c r="I706" s="8" t="s">
        <v>40</v>
      </c>
      <c r="J706" s="9" t="s">
        <v>3488</v>
      </c>
      <c r="K706" s="10" t="s">
        <v>174</v>
      </c>
      <c r="L706" s="9" t="s">
        <v>43</v>
      </c>
      <c r="M706" s="9" t="s">
        <v>4369</v>
      </c>
      <c r="N706" s="11">
        <v>6</v>
      </c>
      <c r="O706" s="11" t="s">
        <v>165</v>
      </c>
      <c r="P706" s="9" t="s">
        <v>3539</v>
      </c>
      <c r="Q706" s="9" t="s">
        <v>150</v>
      </c>
      <c r="R706" s="24" t="s">
        <v>122</v>
      </c>
      <c r="S706" s="20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</row>
    <row r="707" spans="1:74" s="2" customFormat="1" ht="18" customHeight="1" x14ac:dyDescent="0.25">
      <c r="A707" s="74">
        <v>7</v>
      </c>
      <c r="B707" s="70" t="s">
        <v>199</v>
      </c>
      <c r="C707" s="7">
        <v>3</v>
      </c>
      <c r="D707" s="7">
        <v>8</v>
      </c>
      <c r="E707" s="7">
        <v>9</v>
      </c>
      <c r="F707" s="7">
        <f t="shared" si="31"/>
        <v>20</v>
      </c>
      <c r="G707" s="7">
        <v>1</v>
      </c>
      <c r="H707" s="43">
        <f t="shared" ref="H707:H770" si="32">F707/30</f>
        <v>0.66666666666666663</v>
      </c>
      <c r="I707" s="8" t="s">
        <v>32</v>
      </c>
      <c r="J707" s="9" t="s">
        <v>2890</v>
      </c>
      <c r="K707" s="10" t="s">
        <v>142</v>
      </c>
      <c r="L707" s="9" t="s">
        <v>94</v>
      </c>
      <c r="M707" s="9" t="s">
        <v>2876</v>
      </c>
      <c r="N707" s="11">
        <v>6</v>
      </c>
      <c r="O707" s="11" t="s">
        <v>59</v>
      </c>
      <c r="P707" s="9" t="s">
        <v>2891</v>
      </c>
      <c r="Q707" s="9" t="s">
        <v>23</v>
      </c>
      <c r="R707" s="24" t="s">
        <v>96</v>
      </c>
      <c r="S707" s="20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</row>
    <row r="708" spans="1:74" s="2" customFormat="1" ht="18" customHeight="1" x14ac:dyDescent="0.25">
      <c r="A708" s="74">
        <v>7</v>
      </c>
      <c r="B708" s="70" t="s">
        <v>481</v>
      </c>
      <c r="C708" s="7">
        <v>2</v>
      </c>
      <c r="D708" s="7">
        <v>10</v>
      </c>
      <c r="E708" s="7">
        <v>8</v>
      </c>
      <c r="F708" s="7">
        <f t="shared" si="31"/>
        <v>20</v>
      </c>
      <c r="G708" s="7">
        <v>3</v>
      </c>
      <c r="H708" s="43">
        <f t="shared" si="32"/>
        <v>0.66666666666666663</v>
      </c>
      <c r="I708" s="8" t="s">
        <v>40</v>
      </c>
      <c r="J708" s="9" t="s">
        <v>3610</v>
      </c>
      <c r="K708" s="10" t="s">
        <v>595</v>
      </c>
      <c r="L708" s="9" t="s">
        <v>1990</v>
      </c>
      <c r="M708" s="9" t="s">
        <v>3602</v>
      </c>
      <c r="N708" s="11">
        <v>6</v>
      </c>
      <c r="O708" s="11" t="s">
        <v>59</v>
      </c>
      <c r="P708" s="9" t="s">
        <v>1414</v>
      </c>
      <c r="Q708" s="9" t="s">
        <v>114</v>
      </c>
      <c r="R708" s="24" t="s">
        <v>35</v>
      </c>
      <c r="S708" s="20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</row>
    <row r="709" spans="1:74" s="2" customFormat="1" ht="18" customHeight="1" x14ac:dyDescent="0.25">
      <c r="A709" s="74">
        <v>7</v>
      </c>
      <c r="B709" s="70" t="s">
        <v>481</v>
      </c>
      <c r="C709" s="7">
        <v>4</v>
      </c>
      <c r="D709" s="7">
        <v>6</v>
      </c>
      <c r="E709" s="7">
        <v>10</v>
      </c>
      <c r="F709" s="7">
        <f t="shared" si="31"/>
        <v>20</v>
      </c>
      <c r="G709" s="7">
        <v>3</v>
      </c>
      <c r="H709" s="43">
        <f t="shared" si="32"/>
        <v>0.66666666666666663</v>
      </c>
      <c r="I709" s="8" t="s">
        <v>40</v>
      </c>
      <c r="J709" s="9" t="s">
        <v>3540</v>
      </c>
      <c r="K709" s="10" t="s">
        <v>37</v>
      </c>
      <c r="L709" s="9" t="s">
        <v>330</v>
      </c>
      <c r="M709" s="9" t="s">
        <v>4369</v>
      </c>
      <c r="N709" s="11">
        <v>6</v>
      </c>
      <c r="O709" s="11" t="s">
        <v>51</v>
      </c>
      <c r="P709" s="9" t="s">
        <v>3539</v>
      </c>
      <c r="Q709" s="9" t="s">
        <v>150</v>
      </c>
      <c r="R709" s="24" t="s">
        <v>122</v>
      </c>
      <c r="S709" s="20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</row>
    <row r="710" spans="1:74" s="2" customFormat="1" ht="18" customHeight="1" x14ac:dyDescent="0.25">
      <c r="A710" s="74">
        <v>7</v>
      </c>
      <c r="B710" s="70" t="s">
        <v>454</v>
      </c>
      <c r="C710" s="7">
        <v>2</v>
      </c>
      <c r="D710" s="7">
        <v>10</v>
      </c>
      <c r="E710" s="7">
        <v>8</v>
      </c>
      <c r="F710" s="7">
        <f t="shared" si="31"/>
        <v>20</v>
      </c>
      <c r="G710" s="7">
        <v>3</v>
      </c>
      <c r="H710" s="43">
        <f t="shared" si="32"/>
        <v>0.66666666666666663</v>
      </c>
      <c r="I710" s="8" t="s">
        <v>40</v>
      </c>
      <c r="J710" s="9" t="s">
        <v>3611</v>
      </c>
      <c r="K710" s="10" t="s">
        <v>138</v>
      </c>
      <c r="L710" s="9" t="s">
        <v>96</v>
      </c>
      <c r="M710" s="9" t="s">
        <v>3602</v>
      </c>
      <c r="N710" s="11">
        <v>6</v>
      </c>
      <c r="O710" s="11" t="s">
        <v>59</v>
      </c>
      <c r="P710" s="9" t="s">
        <v>1414</v>
      </c>
      <c r="Q710" s="9" t="s">
        <v>114</v>
      </c>
      <c r="R710" s="24" t="s">
        <v>35</v>
      </c>
      <c r="S710" s="20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</row>
    <row r="711" spans="1:74" s="2" customFormat="1" ht="18" customHeight="1" x14ac:dyDescent="0.25">
      <c r="A711" s="74">
        <v>7</v>
      </c>
      <c r="B711" s="70" t="s">
        <v>203</v>
      </c>
      <c r="C711" s="7">
        <v>4</v>
      </c>
      <c r="D711" s="7">
        <v>8</v>
      </c>
      <c r="E711" s="7">
        <v>8</v>
      </c>
      <c r="F711" s="7">
        <f t="shared" si="31"/>
        <v>20</v>
      </c>
      <c r="G711" s="7">
        <v>2</v>
      </c>
      <c r="H711" s="43">
        <f t="shared" si="32"/>
        <v>0.66666666666666663</v>
      </c>
      <c r="I711" s="8" t="s">
        <v>40</v>
      </c>
      <c r="J711" s="9" t="s">
        <v>3204</v>
      </c>
      <c r="K711" s="10" t="s">
        <v>369</v>
      </c>
      <c r="L711" s="9" t="s">
        <v>756</v>
      </c>
      <c r="M711" s="9" t="s">
        <v>3187</v>
      </c>
      <c r="N711" s="11">
        <v>6</v>
      </c>
      <c r="O711" s="11" t="s">
        <v>51</v>
      </c>
      <c r="P711" s="9" t="s">
        <v>3203</v>
      </c>
      <c r="Q711" s="9" t="s">
        <v>275</v>
      </c>
      <c r="R711" s="24" t="s">
        <v>848</v>
      </c>
      <c r="S711" s="20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</row>
    <row r="712" spans="1:74" s="2" customFormat="1" ht="18" customHeight="1" x14ac:dyDescent="0.25">
      <c r="A712" s="74">
        <v>7</v>
      </c>
      <c r="B712" s="70" t="s">
        <v>177</v>
      </c>
      <c r="C712" s="7">
        <v>4</v>
      </c>
      <c r="D712" s="7">
        <v>10</v>
      </c>
      <c r="E712" s="7">
        <v>6</v>
      </c>
      <c r="F712" s="7">
        <f t="shared" si="31"/>
        <v>20</v>
      </c>
      <c r="G712" s="7">
        <v>3</v>
      </c>
      <c r="H712" s="43">
        <f t="shared" si="32"/>
        <v>0.66666666666666663</v>
      </c>
      <c r="I712" s="8" t="s">
        <v>40</v>
      </c>
      <c r="J712" s="9" t="s">
        <v>639</v>
      </c>
      <c r="K712" s="10" t="s">
        <v>138</v>
      </c>
      <c r="L712" s="9" t="s">
        <v>139</v>
      </c>
      <c r="M712" s="9" t="s">
        <v>3602</v>
      </c>
      <c r="N712" s="11">
        <v>6</v>
      </c>
      <c r="O712" s="11" t="s">
        <v>59</v>
      </c>
      <c r="P712" s="9" t="s">
        <v>1414</v>
      </c>
      <c r="Q712" s="9" t="s">
        <v>114</v>
      </c>
      <c r="R712" s="24" t="s">
        <v>35</v>
      </c>
      <c r="S712" s="20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</row>
    <row r="713" spans="1:74" s="2" customFormat="1" ht="18" customHeight="1" x14ac:dyDescent="0.3">
      <c r="A713" s="74">
        <v>7</v>
      </c>
      <c r="B713" s="70" t="s">
        <v>411</v>
      </c>
      <c r="C713" s="7">
        <v>2</v>
      </c>
      <c r="D713" s="7">
        <v>8</v>
      </c>
      <c r="E713" s="7">
        <v>10</v>
      </c>
      <c r="F713" s="7">
        <f t="shared" si="31"/>
        <v>20</v>
      </c>
      <c r="G713" s="7">
        <v>1</v>
      </c>
      <c r="H713" s="43">
        <f t="shared" si="32"/>
        <v>0.66666666666666663</v>
      </c>
      <c r="I713" s="8" t="s">
        <v>32</v>
      </c>
      <c r="J713" s="17" t="s">
        <v>979</v>
      </c>
      <c r="K713" s="10" t="s">
        <v>93</v>
      </c>
      <c r="L713" s="9" t="s">
        <v>68</v>
      </c>
      <c r="M713" s="9" t="s">
        <v>893</v>
      </c>
      <c r="N713" s="53">
        <v>6</v>
      </c>
      <c r="O713" s="6" t="s">
        <v>59</v>
      </c>
      <c r="P713" s="17" t="s">
        <v>980</v>
      </c>
      <c r="Q713" s="9" t="s">
        <v>981</v>
      </c>
      <c r="R713" s="24" t="s">
        <v>139</v>
      </c>
      <c r="S713" s="20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</row>
    <row r="714" spans="1:74" s="2" customFormat="1" ht="18" customHeight="1" x14ac:dyDescent="0.25">
      <c r="A714" s="74">
        <v>7</v>
      </c>
      <c r="B714" s="70" t="s">
        <v>2087</v>
      </c>
      <c r="C714" s="7">
        <v>4</v>
      </c>
      <c r="D714" s="7">
        <v>10</v>
      </c>
      <c r="E714" s="7">
        <v>6</v>
      </c>
      <c r="F714" s="7">
        <f t="shared" si="31"/>
        <v>20</v>
      </c>
      <c r="G714" s="7">
        <v>1</v>
      </c>
      <c r="H714" s="43">
        <f t="shared" si="32"/>
        <v>0.66666666666666663</v>
      </c>
      <c r="I714" s="8" t="s">
        <v>32</v>
      </c>
      <c r="J714" s="9" t="s">
        <v>2088</v>
      </c>
      <c r="K714" s="10" t="s">
        <v>99</v>
      </c>
      <c r="L714" s="9" t="s">
        <v>285</v>
      </c>
      <c r="M714" s="9" t="s">
        <v>2014</v>
      </c>
      <c r="N714" s="11">
        <v>6</v>
      </c>
      <c r="O714" s="11" t="s">
        <v>165</v>
      </c>
      <c r="P714" s="9" t="s">
        <v>2089</v>
      </c>
      <c r="Q714" s="9" t="s">
        <v>114</v>
      </c>
      <c r="R714" s="24" t="s">
        <v>245</v>
      </c>
      <c r="S714" s="20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</row>
    <row r="715" spans="1:74" s="2" customFormat="1" ht="18" customHeight="1" x14ac:dyDescent="0.25">
      <c r="A715" s="74">
        <v>7</v>
      </c>
      <c r="B715" s="70" t="s">
        <v>454</v>
      </c>
      <c r="C715" s="7">
        <v>6</v>
      </c>
      <c r="D715" s="7">
        <v>6</v>
      </c>
      <c r="E715" s="7">
        <v>8</v>
      </c>
      <c r="F715" s="7">
        <f t="shared" si="31"/>
        <v>20</v>
      </c>
      <c r="G715" s="7">
        <v>3</v>
      </c>
      <c r="H715" s="43">
        <f t="shared" si="32"/>
        <v>0.66666666666666663</v>
      </c>
      <c r="I715" s="8" t="s">
        <v>40</v>
      </c>
      <c r="J715" s="9" t="s">
        <v>2784</v>
      </c>
      <c r="K715" s="10" t="s">
        <v>410</v>
      </c>
      <c r="L715" s="9" t="s">
        <v>118</v>
      </c>
      <c r="M715" s="9" t="s">
        <v>4368</v>
      </c>
      <c r="N715" s="11">
        <v>6</v>
      </c>
      <c r="O715" s="11" t="s">
        <v>51</v>
      </c>
      <c r="P715" s="9" t="s">
        <v>2780</v>
      </c>
      <c r="Q715" s="9" t="s">
        <v>404</v>
      </c>
      <c r="R715" s="24" t="s">
        <v>139</v>
      </c>
      <c r="S715" s="20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</row>
    <row r="716" spans="1:74" s="2" customFormat="1" ht="18" customHeight="1" x14ac:dyDescent="0.25">
      <c r="A716" s="74">
        <v>7</v>
      </c>
      <c r="B716" s="70" t="s">
        <v>456</v>
      </c>
      <c r="C716" s="7">
        <v>2</v>
      </c>
      <c r="D716" s="7">
        <v>8</v>
      </c>
      <c r="E716" s="7">
        <v>10</v>
      </c>
      <c r="F716" s="7">
        <f t="shared" si="31"/>
        <v>20</v>
      </c>
      <c r="G716" s="7">
        <v>2</v>
      </c>
      <c r="H716" s="43">
        <f t="shared" si="32"/>
        <v>0.66666666666666663</v>
      </c>
      <c r="I716" s="8" t="s">
        <v>40</v>
      </c>
      <c r="J716" s="9" t="s">
        <v>2993</v>
      </c>
      <c r="K716" s="10" t="s">
        <v>299</v>
      </c>
      <c r="L716" s="9" t="s">
        <v>24</v>
      </c>
      <c r="M716" s="9" t="s">
        <v>2978</v>
      </c>
      <c r="N716" s="11">
        <v>6</v>
      </c>
      <c r="O716" s="11" t="s">
        <v>51</v>
      </c>
      <c r="P716" s="9" t="s">
        <v>2991</v>
      </c>
      <c r="Q716" s="9" t="s">
        <v>1148</v>
      </c>
      <c r="R716" s="24" t="s">
        <v>300</v>
      </c>
      <c r="S716" s="20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</row>
    <row r="717" spans="1:74" s="2" customFormat="1" ht="18" customHeight="1" x14ac:dyDescent="0.3">
      <c r="A717" s="74">
        <v>8</v>
      </c>
      <c r="B717" s="70" t="s">
        <v>177</v>
      </c>
      <c r="C717" s="7">
        <v>2</v>
      </c>
      <c r="D717" s="7">
        <v>8</v>
      </c>
      <c r="E717" s="7">
        <v>9</v>
      </c>
      <c r="F717" s="7">
        <f t="shared" si="31"/>
        <v>19</v>
      </c>
      <c r="G717" s="7">
        <v>1</v>
      </c>
      <c r="H717" s="43">
        <f t="shared" si="32"/>
        <v>0.6333333333333333</v>
      </c>
      <c r="I717" s="8" t="s">
        <v>32</v>
      </c>
      <c r="J717" s="13" t="s">
        <v>178</v>
      </c>
      <c r="K717" s="47" t="s">
        <v>179</v>
      </c>
      <c r="L717" s="13" t="s">
        <v>68</v>
      </c>
      <c r="M717" s="1" t="s">
        <v>151</v>
      </c>
      <c r="N717" s="55">
        <v>6</v>
      </c>
      <c r="O717" s="55" t="s">
        <v>51</v>
      </c>
      <c r="P717" s="16" t="s">
        <v>180</v>
      </c>
      <c r="Q717" s="17" t="s">
        <v>150</v>
      </c>
      <c r="R717" s="103" t="s">
        <v>181</v>
      </c>
      <c r="S717" s="20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</row>
    <row r="718" spans="1:74" s="2" customFormat="1" ht="18" customHeight="1" x14ac:dyDescent="0.25">
      <c r="A718" s="74">
        <v>8</v>
      </c>
      <c r="B718" s="70" t="s">
        <v>15</v>
      </c>
      <c r="C718" s="7">
        <v>1</v>
      </c>
      <c r="D718" s="7">
        <v>8</v>
      </c>
      <c r="E718" s="7">
        <v>10</v>
      </c>
      <c r="F718" s="7">
        <f t="shared" si="31"/>
        <v>19</v>
      </c>
      <c r="G718" s="7">
        <v>1</v>
      </c>
      <c r="H718" s="43">
        <f t="shared" si="32"/>
        <v>0.6333333333333333</v>
      </c>
      <c r="I718" s="8" t="s">
        <v>32</v>
      </c>
      <c r="J718" s="9" t="s">
        <v>2724</v>
      </c>
      <c r="K718" s="10" t="s">
        <v>294</v>
      </c>
      <c r="L718" s="9" t="s">
        <v>68</v>
      </c>
      <c r="M718" s="9" t="s">
        <v>2717</v>
      </c>
      <c r="N718" s="11">
        <v>6</v>
      </c>
      <c r="O718" s="11" t="s">
        <v>21</v>
      </c>
      <c r="P718" s="9" t="s">
        <v>2725</v>
      </c>
      <c r="Q718" s="9" t="s">
        <v>150</v>
      </c>
      <c r="R718" s="24" t="s">
        <v>139</v>
      </c>
      <c r="S718" s="20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</row>
    <row r="719" spans="1:74" s="2" customFormat="1" ht="18" customHeight="1" x14ac:dyDescent="0.3">
      <c r="A719" s="74">
        <v>8</v>
      </c>
      <c r="B719" s="70" t="s">
        <v>201</v>
      </c>
      <c r="C719" s="7">
        <v>1</v>
      </c>
      <c r="D719" s="7">
        <v>8</v>
      </c>
      <c r="E719" s="7">
        <v>10</v>
      </c>
      <c r="F719" s="7">
        <f t="shared" si="31"/>
        <v>19</v>
      </c>
      <c r="G719" s="7">
        <v>2</v>
      </c>
      <c r="H719" s="43">
        <f t="shared" si="32"/>
        <v>0.6333333333333333</v>
      </c>
      <c r="I719" s="8" t="s">
        <v>40</v>
      </c>
      <c r="J719" s="44" t="s">
        <v>403</v>
      </c>
      <c r="K719" s="46" t="s">
        <v>404</v>
      </c>
      <c r="L719" s="17" t="s">
        <v>94</v>
      </c>
      <c r="M719" s="9" t="s">
        <v>326</v>
      </c>
      <c r="N719" s="51">
        <v>6</v>
      </c>
      <c r="O719" s="56" t="s">
        <v>51</v>
      </c>
      <c r="P719" s="9" t="s">
        <v>401</v>
      </c>
      <c r="Q719" s="9" t="s">
        <v>114</v>
      </c>
      <c r="R719" s="24" t="s">
        <v>402</v>
      </c>
      <c r="S719" s="20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</row>
    <row r="720" spans="1:74" s="2" customFormat="1" ht="18" customHeight="1" x14ac:dyDescent="0.25">
      <c r="A720" s="74">
        <v>8</v>
      </c>
      <c r="B720" s="70" t="s">
        <v>201</v>
      </c>
      <c r="C720" s="7">
        <v>4</v>
      </c>
      <c r="D720" s="7">
        <v>8</v>
      </c>
      <c r="E720" s="7">
        <v>7</v>
      </c>
      <c r="F720" s="7">
        <f t="shared" si="31"/>
        <v>19</v>
      </c>
      <c r="G720" s="7">
        <v>2</v>
      </c>
      <c r="H720" s="43">
        <f t="shared" si="32"/>
        <v>0.6333333333333333</v>
      </c>
      <c r="I720" s="8" t="s">
        <v>40</v>
      </c>
      <c r="J720" s="9" t="s">
        <v>2621</v>
      </c>
      <c r="K720" s="10" t="s">
        <v>280</v>
      </c>
      <c r="L720" s="9" t="s">
        <v>191</v>
      </c>
      <c r="M720" s="9" t="s">
        <v>2580</v>
      </c>
      <c r="N720" s="11">
        <v>6</v>
      </c>
      <c r="O720" s="11" t="s">
        <v>51</v>
      </c>
      <c r="P720" s="9" t="s">
        <v>159</v>
      </c>
      <c r="Q720" s="9" t="s">
        <v>404</v>
      </c>
      <c r="R720" s="24" t="s">
        <v>618</v>
      </c>
      <c r="S720" s="20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</row>
    <row r="721" spans="1:74" s="2" customFormat="1" ht="18" customHeight="1" x14ac:dyDescent="0.25">
      <c r="A721" s="74">
        <v>8</v>
      </c>
      <c r="B721" s="70" t="s">
        <v>201</v>
      </c>
      <c r="C721" s="7">
        <v>3</v>
      </c>
      <c r="D721" s="7">
        <v>10</v>
      </c>
      <c r="E721" s="7">
        <v>6</v>
      </c>
      <c r="F721" s="7">
        <f>SUM(C721:E721)</f>
        <v>19</v>
      </c>
      <c r="G721" s="7">
        <v>1</v>
      </c>
      <c r="H721" s="43">
        <f t="shared" si="32"/>
        <v>0.6333333333333333</v>
      </c>
      <c r="I721" s="8" t="s">
        <v>32</v>
      </c>
      <c r="J721" s="9" t="s">
        <v>1007</v>
      </c>
      <c r="K721" s="10" t="s">
        <v>49</v>
      </c>
      <c r="L721" s="9" t="s">
        <v>94</v>
      </c>
      <c r="M721" s="9" t="s">
        <v>3287</v>
      </c>
      <c r="N721" s="11">
        <v>6</v>
      </c>
      <c r="O721" s="11" t="s">
        <v>59</v>
      </c>
      <c r="P721" s="9" t="s">
        <v>3290</v>
      </c>
      <c r="Q721" s="9" t="s">
        <v>157</v>
      </c>
      <c r="R721" s="24" t="s">
        <v>88</v>
      </c>
      <c r="S721" s="20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</row>
    <row r="722" spans="1:74" s="2" customFormat="1" ht="18" customHeight="1" x14ac:dyDescent="0.25">
      <c r="A722" s="74">
        <v>8</v>
      </c>
      <c r="B722" s="70" t="s">
        <v>15</v>
      </c>
      <c r="C722" s="7">
        <v>4</v>
      </c>
      <c r="D722" s="7">
        <v>10</v>
      </c>
      <c r="E722" s="7">
        <v>5</v>
      </c>
      <c r="F722" s="7">
        <f t="shared" ref="F722:F753" si="33">C722+D722+E722</f>
        <v>19</v>
      </c>
      <c r="G722" s="7">
        <v>2</v>
      </c>
      <c r="H722" s="43">
        <f t="shared" si="32"/>
        <v>0.6333333333333333</v>
      </c>
      <c r="I722" s="8" t="s">
        <v>40</v>
      </c>
      <c r="J722" s="9" t="s">
        <v>3709</v>
      </c>
      <c r="K722" s="10" t="s">
        <v>314</v>
      </c>
      <c r="L722" s="9" t="s">
        <v>569</v>
      </c>
      <c r="M722" s="4" t="s">
        <v>3691</v>
      </c>
      <c r="N722" s="11">
        <v>6</v>
      </c>
      <c r="O722" s="11" t="s">
        <v>21</v>
      </c>
      <c r="P722" s="9" t="s">
        <v>3708</v>
      </c>
      <c r="Q722" s="9" t="s">
        <v>404</v>
      </c>
      <c r="R722" s="24" t="s">
        <v>122</v>
      </c>
      <c r="S722" s="20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</row>
    <row r="723" spans="1:74" s="2" customFormat="1" ht="18" customHeight="1" x14ac:dyDescent="0.25">
      <c r="A723" s="74">
        <v>8</v>
      </c>
      <c r="B723" s="70" t="s">
        <v>197</v>
      </c>
      <c r="C723" s="7">
        <v>1</v>
      </c>
      <c r="D723" s="7">
        <v>10</v>
      </c>
      <c r="E723" s="7">
        <v>8</v>
      </c>
      <c r="F723" s="7">
        <f t="shared" si="33"/>
        <v>19</v>
      </c>
      <c r="G723" s="7">
        <v>3</v>
      </c>
      <c r="H723" s="43">
        <f t="shared" si="32"/>
        <v>0.6333333333333333</v>
      </c>
      <c r="I723" s="8" t="s">
        <v>40</v>
      </c>
      <c r="J723" s="9" t="s">
        <v>3205</v>
      </c>
      <c r="K723" s="10" t="s">
        <v>1270</v>
      </c>
      <c r="L723" s="9" t="s">
        <v>990</v>
      </c>
      <c r="M723" s="9" t="s">
        <v>3187</v>
      </c>
      <c r="N723" s="11">
        <v>6</v>
      </c>
      <c r="O723" s="11" t="s">
        <v>21</v>
      </c>
      <c r="P723" s="9" t="s">
        <v>3206</v>
      </c>
      <c r="Q723" s="9" t="s">
        <v>404</v>
      </c>
      <c r="R723" s="24" t="s">
        <v>139</v>
      </c>
      <c r="S723" s="20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</row>
    <row r="724" spans="1:74" s="2" customFormat="1" ht="18" customHeight="1" x14ac:dyDescent="0.25">
      <c r="A724" s="74">
        <v>8</v>
      </c>
      <c r="B724" s="70" t="s">
        <v>25</v>
      </c>
      <c r="C724" s="7">
        <v>4</v>
      </c>
      <c r="D724" s="7">
        <v>9</v>
      </c>
      <c r="E724" s="7">
        <v>6</v>
      </c>
      <c r="F724" s="7">
        <f t="shared" si="33"/>
        <v>19</v>
      </c>
      <c r="G724" s="7">
        <v>5</v>
      </c>
      <c r="H724" s="43">
        <f t="shared" si="32"/>
        <v>0.6333333333333333</v>
      </c>
      <c r="I724" s="8" t="s">
        <v>40</v>
      </c>
      <c r="J724" s="9" t="s">
        <v>1244</v>
      </c>
      <c r="K724" s="10" t="s">
        <v>1245</v>
      </c>
      <c r="L724" s="9" t="s">
        <v>990</v>
      </c>
      <c r="M724" s="4" t="s">
        <v>4370</v>
      </c>
      <c r="N724" s="11">
        <v>6</v>
      </c>
      <c r="O724" s="11" t="s">
        <v>432</v>
      </c>
      <c r="P724" s="9" t="s">
        <v>1239</v>
      </c>
      <c r="Q724" s="9" t="s">
        <v>299</v>
      </c>
      <c r="R724" s="24" t="s">
        <v>181</v>
      </c>
      <c r="S724" s="20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</row>
    <row r="725" spans="1:74" s="2" customFormat="1" ht="18" customHeight="1" x14ac:dyDescent="0.25">
      <c r="A725" s="74">
        <v>8</v>
      </c>
      <c r="B725" s="70" t="s">
        <v>2090</v>
      </c>
      <c r="C725" s="7">
        <v>5</v>
      </c>
      <c r="D725" s="7">
        <v>6</v>
      </c>
      <c r="E725" s="7">
        <v>8</v>
      </c>
      <c r="F725" s="7">
        <f t="shared" si="33"/>
        <v>19</v>
      </c>
      <c r="G725" s="7">
        <v>2</v>
      </c>
      <c r="H725" s="43">
        <f t="shared" si="32"/>
        <v>0.6333333333333333</v>
      </c>
      <c r="I725" s="8" t="s">
        <v>40</v>
      </c>
      <c r="J725" s="9" t="s">
        <v>2091</v>
      </c>
      <c r="K725" s="10" t="s">
        <v>87</v>
      </c>
      <c r="L725" s="9" t="s">
        <v>115</v>
      </c>
      <c r="M725" s="9" t="s">
        <v>2014</v>
      </c>
      <c r="N725" s="11">
        <v>6</v>
      </c>
      <c r="O725" s="11" t="s">
        <v>51</v>
      </c>
      <c r="P725" s="9" t="s">
        <v>2092</v>
      </c>
      <c r="Q725" s="9" t="s">
        <v>114</v>
      </c>
      <c r="R725" s="24" t="s">
        <v>139</v>
      </c>
      <c r="S725" s="20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</row>
    <row r="726" spans="1:74" s="2" customFormat="1" ht="18" customHeight="1" x14ac:dyDescent="0.25">
      <c r="A726" s="74">
        <v>9</v>
      </c>
      <c r="B726" s="70" t="s">
        <v>481</v>
      </c>
      <c r="C726" s="7">
        <v>0</v>
      </c>
      <c r="D726" s="7">
        <v>10</v>
      </c>
      <c r="E726" s="7">
        <v>8</v>
      </c>
      <c r="F726" s="7">
        <f t="shared" si="33"/>
        <v>18</v>
      </c>
      <c r="G726" s="7">
        <v>2</v>
      </c>
      <c r="H726" s="43">
        <f t="shared" si="32"/>
        <v>0.6</v>
      </c>
      <c r="I726" s="8" t="s">
        <v>40</v>
      </c>
      <c r="J726" s="9" t="s">
        <v>422</v>
      </c>
      <c r="K726" s="10" t="s">
        <v>93</v>
      </c>
      <c r="L726" s="9" t="s">
        <v>43</v>
      </c>
      <c r="M726" s="9" t="s">
        <v>2685</v>
      </c>
      <c r="N726" s="11">
        <v>6</v>
      </c>
      <c r="O726" s="11" t="s">
        <v>21</v>
      </c>
      <c r="P726" s="9" t="s">
        <v>2686</v>
      </c>
      <c r="Q726" s="9" t="s">
        <v>404</v>
      </c>
      <c r="R726" s="24" t="s">
        <v>1789</v>
      </c>
      <c r="S726" s="20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</row>
    <row r="727" spans="1:74" s="2" customFormat="1" ht="18" customHeight="1" x14ac:dyDescent="0.25">
      <c r="A727" s="74">
        <v>9</v>
      </c>
      <c r="B727" s="70" t="s">
        <v>194</v>
      </c>
      <c r="C727" s="7">
        <v>4</v>
      </c>
      <c r="D727" s="7">
        <v>7</v>
      </c>
      <c r="E727" s="7">
        <v>7</v>
      </c>
      <c r="F727" s="7">
        <f t="shared" si="33"/>
        <v>18</v>
      </c>
      <c r="G727" s="7">
        <v>4</v>
      </c>
      <c r="H727" s="43">
        <f t="shared" si="32"/>
        <v>0.6</v>
      </c>
      <c r="I727" s="8" t="s">
        <v>40</v>
      </c>
      <c r="J727" s="9" t="s">
        <v>1837</v>
      </c>
      <c r="K727" s="10" t="s">
        <v>476</v>
      </c>
      <c r="L727" s="9" t="s">
        <v>330</v>
      </c>
      <c r="M727" s="9" t="s">
        <v>4368</v>
      </c>
      <c r="N727" s="11">
        <v>6</v>
      </c>
      <c r="O727" s="11" t="s">
        <v>59</v>
      </c>
      <c r="P727" s="9" t="s">
        <v>2780</v>
      </c>
      <c r="Q727" s="9" t="s">
        <v>404</v>
      </c>
      <c r="R727" s="24" t="s">
        <v>139</v>
      </c>
      <c r="S727" s="20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</row>
    <row r="728" spans="1:74" s="2" customFormat="1" ht="18" customHeight="1" x14ac:dyDescent="0.25">
      <c r="A728" s="74">
        <v>9</v>
      </c>
      <c r="B728" s="70" t="s">
        <v>481</v>
      </c>
      <c r="C728" s="7">
        <v>3</v>
      </c>
      <c r="D728" s="7">
        <v>8</v>
      </c>
      <c r="E728" s="7">
        <v>7</v>
      </c>
      <c r="F728" s="7">
        <f t="shared" si="33"/>
        <v>18</v>
      </c>
      <c r="G728" s="7">
        <v>4</v>
      </c>
      <c r="H728" s="43">
        <f t="shared" si="32"/>
        <v>0.6</v>
      </c>
      <c r="I728" s="8" t="s">
        <v>40</v>
      </c>
      <c r="J728" s="9" t="s">
        <v>3207</v>
      </c>
      <c r="K728" s="10" t="s">
        <v>268</v>
      </c>
      <c r="L728" s="9" t="s">
        <v>88</v>
      </c>
      <c r="M728" s="9" t="s">
        <v>3187</v>
      </c>
      <c r="N728" s="11">
        <v>6</v>
      </c>
      <c r="O728" s="11" t="s">
        <v>165</v>
      </c>
      <c r="P728" s="9" t="s">
        <v>3203</v>
      </c>
      <c r="Q728" s="9" t="s">
        <v>275</v>
      </c>
      <c r="R728" s="24" t="s">
        <v>848</v>
      </c>
      <c r="S728" s="20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</row>
    <row r="729" spans="1:74" s="2" customFormat="1" ht="18" customHeight="1" x14ac:dyDescent="0.25">
      <c r="A729" s="74">
        <v>9</v>
      </c>
      <c r="B729" s="70" t="s">
        <v>207</v>
      </c>
      <c r="C729" s="7">
        <v>3</v>
      </c>
      <c r="D729" s="7">
        <v>7</v>
      </c>
      <c r="E729" s="7">
        <v>8</v>
      </c>
      <c r="F729" s="7">
        <f t="shared" si="33"/>
        <v>18</v>
      </c>
      <c r="G729" s="7">
        <v>3</v>
      </c>
      <c r="H729" s="43">
        <f t="shared" si="32"/>
        <v>0.6</v>
      </c>
      <c r="I729" s="8" t="s">
        <v>40</v>
      </c>
      <c r="J729" s="9" t="s">
        <v>2994</v>
      </c>
      <c r="K729" s="10" t="s">
        <v>138</v>
      </c>
      <c r="L729" s="9" t="s">
        <v>90</v>
      </c>
      <c r="M729" s="9" t="s">
        <v>2978</v>
      </c>
      <c r="N729" s="11">
        <v>6</v>
      </c>
      <c r="O729" s="11" t="s">
        <v>51</v>
      </c>
      <c r="P729" s="9" t="s">
        <v>2991</v>
      </c>
      <c r="Q729" s="9" t="s">
        <v>1148</v>
      </c>
      <c r="R729" s="24" t="s">
        <v>300</v>
      </c>
      <c r="S729" s="20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</row>
    <row r="730" spans="1:74" s="2" customFormat="1" ht="18" customHeight="1" x14ac:dyDescent="0.25">
      <c r="A730" s="74">
        <v>9</v>
      </c>
      <c r="B730" s="70" t="s">
        <v>194</v>
      </c>
      <c r="C730" s="7">
        <v>1</v>
      </c>
      <c r="D730" s="7">
        <v>11</v>
      </c>
      <c r="E730" s="7">
        <v>6</v>
      </c>
      <c r="F730" s="7">
        <f t="shared" si="33"/>
        <v>18</v>
      </c>
      <c r="G730" s="7">
        <v>4</v>
      </c>
      <c r="H730" s="43">
        <f t="shared" si="32"/>
        <v>0.6</v>
      </c>
      <c r="I730" s="8" t="s">
        <v>40</v>
      </c>
      <c r="J730" s="9" t="s">
        <v>3209</v>
      </c>
      <c r="K730" s="10" t="s">
        <v>108</v>
      </c>
      <c r="L730" s="9" t="s">
        <v>38</v>
      </c>
      <c r="M730" s="9" t="s">
        <v>3187</v>
      </c>
      <c r="N730" s="11">
        <v>6</v>
      </c>
      <c r="O730" s="11" t="s">
        <v>51</v>
      </c>
      <c r="P730" s="9" t="s">
        <v>3203</v>
      </c>
      <c r="Q730" s="9" t="s">
        <v>275</v>
      </c>
      <c r="R730" s="24" t="s">
        <v>848</v>
      </c>
      <c r="S730" s="20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</row>
    <row r="731" spans="1:74" s="2" customFormat="1" ht="18" customHeight="1" x14ac:dyDescent="0.25">
      <c r="A731" s="74">
        <v>9</v>
      </c>
      <c r="B731" s="70" t="s">
        <v>15</v>
      </c>
      <c r="C731" s="7">
        <v>5</v>
      </c>
      <c r="D731" s="7">
        <v>6</v>
      </c>
      <c r="E731" s="7">
        <v>7</v>
      </c>
      <c r="F731" s="7">
        <f t="shared" si="33"/>
        <v>18</v>
      </c>
      <c r="G731" s="7">
        <v>2</v>
      </c>
      <c r="H731" s="43">
        <f t="shared" si="32"/>
        <v>0.6</v>
      </c>
      <c r="I731" s="8" t="s">
        <v>40</v>
      </c>
      <c r="J731" s="9" t="s">
        <v>4110</v>
      </c>
      <c r="K731" s="10" t="s">
        <v>42</v>
      </c>
      <c r="L731" s="9" t="s">
        <v>94</v>
      </c>
      <c r="M731" s="9" t="s">
        <v>4108</v>
      </c>
      <c r="N731" s="11">
        <v>6</v>
      </c>
      <c r="O731" s="11" t="s">
        <v>59</v>
      </c>
      <c r="P731" s="9" t="s">
        <v>2957</v>
      </c>
      <c r="Q731" s="9" t="s">
        <v>30</v>
      </c>
      <c r="R731" s="24" t="s">
        <v>94</v>
      </c>
      <c r="S731" s="20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</row>
    <row r="732" spans="1:74" s="2" customFormat="1" ht="18" customHeight="1" x14ac:dyDescent="0.25">
      <c r="A732" s="74">
        <v>9</v>
      </c>
      <c r="B732" s="70" t="s">
        <v>2093</v>
      </c>
      <c r="C732" s="7">
        <v>3</v>
      </c>
      <c r="D732" s="7">
        <v>7</v>
      </c>
      <c r="E732" s="7">
        <v>8</v>
      </c>
      <c r="F732" s="7">
        <f t="shared" si="33"/>
        <v>18</v>
      </c>
      <c r="G732" s="7">
        <v>3</v>
      </c>
      <c r="H732" s="43">
        <f t="shared" si="32"/>
        <v>0.6</v>
      </c>
      <c r="I732" s="8" t="s">
        <v>40</v>
      </c>
      <c r="J732" s="9" t="s">
        <v>2094</v>
      </c>
      <c r="K732" s="10" t="s">
        <v>49</v>
      </c>
      <c r="L732" s="9" t="s">
        <v>79</v>
      </c>
      <c r="M732" s="9" t="s">
        <v>2014</v>
      </c>
      <c r="N732" s="11">
        <v>6</v>
      </c>
      <c r="O732" s="11" t="s">
        <v>51</v>
      </c>
      <c r="P732" s="9" t="s">
        <v>2092</v>
      </c>
      <c r="Q732" s="9" t="s">
        <v>114</v>
      </c>
      <c r="R732" s="24" t="s">
        <v>139</v>
      </c>
      <c r="S732" s="20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</row>
    <row r="733" spans="1:74" s="2" customFormat="1" ht="18" customHeight="1" x14ac:dyDescent="0.25">
      <c r="A733" s="74">
        <v>9</v>
      </c>
      <c r="B733" s="70" t="s">
        <v>814</v>
      </c>
      <c r="C733" s="7">
        <v>0</v>
      </c>
      <c r="D733" s="7">
        <v>8</v>
      </c>
      <c r="E733" s="7">
        <v>10</v>
      </c>
      <c r="F733" s="7">
        <f t="shared" si="33"/>
        <v>18</v>
      </c>
      <c r="G733" s="7">
        <v>1</v>
      </c>
      <c r="H733" s="43">
        <f t="shared" si="32"/>
        <v>0.6</v>
      </c>
      <c r="I733" s="8" t="s">
        <v>32</v>
      </c>
      <c r="J733" s="9" t="s">
        <v>815</v>
      </c>
      <c r="K733" s="10" t="s">
        <v>816</v>
      </c>
      <c r="L733" s="9" t="s">
        <v>85</v>
      </c>
      <c r="M733" s="9" t="s">
        <v>770</v>
      </c>
      <c r="N733" s="11">
        <v>6</v>
      </c>
      <c r="O733" s="11" t="s">
        <v>59</v>
      </c>
      <c r="P733" s="9" t="s">
        <v>817</v>
      </c>
      <c r="Q733" s="9" t="s">
        <v>268</v>
      </c>
      <c r="R733" s="24" t="s">
        <v>818</v>
      </c>
      <c r="S733" s="20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</row>
    <row r="734" spans="1:74" s="2" customFormat="1" ht="18" customHeight="1" x14ac:dyDescent="0.25">
      <c r="A734" s="74">
        <v>9</v>
      </c>
      <c r="B734" s="70" t="s">
        <v>212</v>
      </c>
      <c r="C734" s="7">
        <v>6</v>
      </c>
      <c r="D734" s="7">
        <v>2</v>
      </c>
      <c r="E734" s="7">
        <v>10</v>
      </c>
      <c r="F734" s="7">
        <f t="shared" si="33"/>
        <v>18</v>
      </c>
      <c r="G734" s="7">
        <v>1</v>
      </c>
      <c r="H734" s="43">
        <f t="shared" si="32"/>
        <v>0.6</v>
      </c>
      <c r="I734" s="8" t="s">
        <v>32</v>
      </c>
      <c r="J734" s="9" t="s">
        <v>1906</v>
      </c>
      <c r="K734" s="10" t="s">
        <v>1568</v>
      </c>
      <c r="L734" s="9" t="s">
        <v>43</v>
      </c>
      <c r="M734" s="9" t="s">
        <v>1898</v>
      </c>
      <c r="N734" s="11">
        <v>6</v>
      </c>
      <c r="O734" s="11" t="s">
        <v>554</v>
      </c>
      <c r="P734" s="9" t="s">
        <v>1784</v>
      </c>
      <c r="Q734" s="9" t="s">
        <v>299</v>
      </c>
      <c r="R734" s="24" t="s">
        <v>139</v>
      </c>
      <c r="S734" s="20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</row>
    <row r="735" spans="1:74" s="2" customFormat="1" ht="18" customHeight="1" x14ac:dyDescent="0.25">
      <c r="A735" s="74">
        <v>9</v>
      </c>
      <c r="B735" s="70" t="s">
        <v>416</v>
      </c>
      <c r="C735" s="7">
        <v>0</v>
      </c>
      <c r="D735" s="7">
        <v>8</v>
      </c>
      <c r="E735" s="7">
        <v>10</v>
      </c>
      <c r="F735" s="7">
        <f t="shared" si="33"/>
        <v>18</v>
      </c>
      <c r="G735" s="7">
        <v>2</v>
      </c>
      <c r="H735" s="43">
        <f t="shared" si="32"/>
        <v>0.6</v>
      </c>
      <c r="I735" s="8" t="s">
        <v>40</v>
      </c>
      <c r="J735" s="9" t="s">
        <v>2726</v>
      </c>
      <c r="K735" s="10" t="s">
        <v>168</v>
      </c>
      <c r="L735" s="9" t="s">
        <v>139</v>
      </c>
      <c r="M735" s="9" t="s">
        <v>2717</v>
      </c>
      <c r="N735" s="11">
        <v>6</v>
      </c>
      <c r="O735" s="11" t="s">
        <v>51</v>
      </c>
      <c r="P735" s="9" t="s">
        <v>2725</v>
      </c>
      <c r="Q735" s="9" t="s">
        <v>150</v>
      </c>
      <c r="R735" s="24" t="s">
        <v>139</v>
      </c>
      <c r="S735" s="20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</row>
    <row r="736" spans="1:74" s="2" customFormat="1" ht="18" customHeight="1" x14ac:dyDescent="0.25">
      <c r="A736" s="74">
        <v>9</v>
      </c>
      <c r="B736" s="70" t="s">
        <v>416</v>
      </c>
      <c r="C736" s="7">
        <v>6</v>
      </c>
      <c r="D736" s="7">
        <v>7</v>
      </c>
      <c r="E736" s="7">
        <v>5</v>
      </c>
      <c r="F736" s="7">
        <f t="shared" si="33"/>
        <v>18</v>
      </c>
      <c r="G736" s="7">
        <v>4</v>
      </c>
      <c r="H736" s="43">
        <f t="shared" si="32"/>
        <v>0.6</v>
      </c>
      <c r="I736" s="8" t="s">
        <v>40</v>
      </c>
      <c r="J736" s="9" t="s">
        <v>3208</v>
      </c>
      <c r="K736" s="10" t="s">
        <v>114</v>
      </c>
      <c r="L736" s="9" t="s">
        <v>50</v>
      </c>
      <c r="M736" s="9" t="s">
        <v>3187</v>
      </c>
      <c r="N736" s="11">
        <v>6</v>
      </c>
      <c r="O736" s="11" t="s">
        <v>165</v>
      </c>
      <c r="P736" s="9" t="s">
        <v>3203</v>
      </c>
      <c r="Q736" s="9" t="s">
        <v>275</v>
      </c>
      <c r="R736" s="24" t="s">
        <v>848</v>
      </c>
      <c r="S736" s="20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</row>
    <row r="737" spans="1:74" s="2" customFormat="1" ht="18" customHeight="1" x14ac:dyDescent="0.25">
      <c r="A737" s="74">
        <v>9</v>
      </c>
      <c r="B737" s="70" t="s">
        <v>25</v>
      </c>
      <c r="C737" s="7">
        <v>4</v>
      </c>
      <c r="D737" s="7">
        <v>10</v>
      </c>
      <c r="E737" s="7">
        <v>4</v>
      </c>
      <c r="F737" s="7">
        <f t="shared" si="33"/>
        <v>18</v>
      </c>
      <c r="G737" s="7">
        <v>3</v>
      </c>
      <c r="H737" s="43">
        <f t="shared" si="32"/>
        <v>0.6</v>
      </c>
      <c r="I737" s="8" t="s">
        <v>40</v>
      </c>
      <c r="J737" s="9" t="s">
        <v>1368</v>
      </c>
      <c r="K737" s="10" t="s">
        <v>67</v>
      </c>
      <c r="L737" s="9" t="s">
        <v>68</v>
      </c>
      <c r="M737" s="4" t="s">
        <v>3691</v>
      </c>
      <c r="N737" s="11">
        <v>6</v>
      </c>
      <c r="O737" s="11" t="s">
        <v>51</v>
      </c>
      <c r="P737" s="9" t="s">
        <v>3710</v>
      </c>
      <c r="Q737" s="9" t="s">
        <v>434</v>
      </c>
      <c r="R737" s="24" t="s">
        <v>132</v>
      </c>
      <c r="S737" s="20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</row>
    <row r="738" spans="1:74" s="2" customFormat="1" ht="18" customHeight="1" x14ac:dyDescent="0.25">
      <c r="A738" s="74">
        <v>9</v>
      </c>
      <c r="B738" s="70" t="s">
        <v>2095</v>
      </c>
      <c r="C738" s="7">
        <v>3</v>
      </c>
      <c r="D738" s="7">
        <v>6</v>
      </c>
      <c r="E738" s="7">
        <v>9</v>
      </c>
      <c r="F738" s="7">
        <f t="shared" si="33"/>
        <v>18</v>
      </c>
      <c r="G738" s="7">
        <v>3</v>
      </c>
      <c r="H738" s="43">
        <f t="shared" si="32"/>
        <v>0.6</v>
      </c>
      <c r="I738" s="8" t="s">
        <v>40</v>
      </c>
      <c r="J738" s="9" t="s">
        <v>2096</v>
      </c>
      <c r="K738" s="10" t="s">
        <v>768</v>
      </c>
      <c r="L738" s="9" t="s">
        <v>88</v>
      </c>
      <c r="M738" s="9" t="s">
        <v>2014</v>
      </c>
      <c r="N738" s="11">
        <v>6</v>
      </c>
      <c r="O738" s="11" t="s">
        <v>21</v>
      </c>
      <c r="P738" s="9" t="s">
        <v>2097</v>
      </c>
      <c r="Q738" s="9" t="s">
        <v>1413</v>
      </c>
      <c r="R738" s="24" t="s">
        <v>310</v>
      </c>
      <c r="S738" s="20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</row>
    <row r="739" spans="1:74" s="2" customFormat="1" ht="18" customHeight="1" x14ac:dyDescent="0.25">
      <c r="A739" s="74">
        <v>9</v>
      </c>
      <c r="B739" s="70" t="s">
        <v>464</v>
      </c>
      <c r="C739" s="7">
        <v>5</v>
      </c>
      <c r="D739" s="7">
        <v>6</v>
      </c>
      <c r="E739" s="7">
        <v>7</v>
      </c>
      <c r="F739" s="7">
        <f t="shared" si="33"/>
        <v>18</v>
      </c>
      <c r="G739" s="7">
        <v>3</v>
      </c>
      <c r="H739" s="43">
        <f t="shared" si="32"/>
        <v>0.6</v>
      </c>
      <c r="I739" s="8" t="s">
        <v>40</v>
      </c>
      <c r="J739" s="9" t="s">
        <v>1366</v>
      </c>
      <c r="K739" s="10" t="s">
        <v>867</v>
      </c>
      <c r="L739" s="9" t="s">
        <v>118</v>
      </c>
      <c r="M739" s="9" t="s">
        <v>1333</v>
      </c>
      <c r="N739" s="11">
        <v>6</v>
      </c>
      <c r="O739" s="11" t="s">
        <v>1344</v>
      </c>
      <c r="P739" s="9" t="s">
        <v>1363</v>
      </c>
      <c r="Q739" s="9" t="s">
        <v>1364</v>
      </c>
      <c r="R739" s="24" t="s">
        <v>1365</v>
      </c>
      <c r="S739" s="20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</row>
    <row r="740" spans="1:74" s="2" customFormat="1" ht="18" customHeight="1" x14ac:dyDescent="0.25">
      <c r="A740" s="74">
        <v>10</v>
      </c>
      <c r="B740" s="70" t="s">
        <v>199</v>
      </c>
      <c r="C740" s="7">
        <v>2</v>
      </c>
      <c r="D740" s="7">
        <v>7</v>
      </c>
      <c r="E740" s="7">
        <v>8</v>
      </c>
      <c r="F740" s="7">
        <f t="shared" si="33"/>
        <v>17</v>
      </c>
      <c r="G740" s="7">
        <v>1</v>
      </c>
      <c r="H740" s="43">
        <f t="shared" si="32"/>
        <v>0.56666666666666665</v>
      </c>
      <c r="I740" s="8" t="s">
        <v>32</v>
      </c>
      <c r="J740" s="9" t="s">
        <v>1784</v>
      </c>
      <c r="K740" s="10" t="s">
        <v>138</v>
      </c>
      <c r="L740" s="9" t="s">
        <v>184</v>
      </c>
      <c r="M740" s="9" t="s">
        <v>2434</v>
      </c>
      <c r="N740" s="11">
        <v>6</v>
      </c>
      <c r="O740" s="11" t="s">
        <v>165</v>
      </c>
      <c r="P740" s="9" t="s">
        <v>2453</v>
      </c>
      <c r="Q740" s="9" t="s">
        <v>150</v>
      </c>
      <c r="R740" s="24" t="s">
        <v>35</v>
      </c>
      <c r="S740" s="20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</row>
    <row r="741" spans="1:74" s="2" customFormat="1" ht="18" customHeight="1" x14ac:dyDescent="0.25">
      <c r="A741" s="74">
        <v>10</v>
      </c>
      <c r="B741" s="70" t="s">
        <v>15</v>
      </c>
      <c r="C741" s="7">
        <v>0</v>
      </c>
      <c r="D741" s="7">
        <v>9</v>
      </c>
      <c r="E741" s="7">
        <v>8</v>
      </c>
      <c r="F741" s="7">
        <f t="shared" si="33"/>
        <v>17</v>
      </c>
      <c r="G741" s="7">
        <v>6</v>
      </c>
      <c r="H741" s="43">
        <f t="shared" si="32"/>
        <v>0.56666666666666665</v>
      </c>
      <c r="I741" s="8" t="s">
        <v>40</v>
      </c>
      <c r="J741" s="9" t="s">
        <v>1246</v>
      </c>
      <c r="K741" s="10" t="s">
        <v>67</v>
      </c>
      <c r="L741" s="9" t="s">
        <v>171</v>
      </c>
      <c r="M741" s="4" t="s">
        <v>4370</v>
      </c>
      <c r="N741" s="11">
        <v>6</v>
      </c>
      <c r="O741" s="11" t="s">
        <v>432</v>
      </c>
      <c r="P741" s="9" t="s">
        <v>1239</v>
      </c>
      <c r="Q741" s="9" t="s">
        <v>299</v>
      </c>
      <c r="R741" s="24" t="s">
        <v>181</v>
      </c>
      <c r="S741" s="20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</row>
    <row r="742" spans="1:74" s="2" customFormat="1" ht="18" customHeight="1" x14ac:dyDescent="0.25">
      <c r="A742" s="74">
        <v>10</v>
      </c>
      <c r="B742" s="70" t="s">
        <v>201</v>
      </c>
      <c r="C742" s="7">
        <v>6</v>
      </c>
      <c r="D742" s="7">
        <v>7</v>
      </c>
      <c r="E742" s="7">
        <v>4</v>
      </c>
      <c r="F742" s="7">
        <f t="shared" si="33"/>
        <v>17</v>
      </c>
      <c r="G742" s="7">
        <v>2</v>
      </c>
      <c r="H742" s="43">
        <f t="shared" si="32"/>
        <v>0.56666666666666665</v>
      </c>
      <c r="I742" s="8" t="s">
        <v>40</v>
      </c>
      <c r="J742" s="9" t="s">
        <v>1757</v>
      </c>
      <c r="K742" s="10" t="s">
        <v>677</v>
      </c>
      <c r="L742" s="9" t="s">
        <v>94</v>
      </c>
      <c r="M742" s="9" t="s">
        <v>1745</v>
      </c>
      <c r="N742" s="11">
        <v>6</v>
      </c>
      <c r="O742" s="11" t="s">
        <v>165</v>
      </c>
      <c r="P742" s="9" t="s">
        <v>1755</v>
      </c>
      <c r="Q742" s="9" t="s">
        <v>1749</v>
      </c>
      <c r="R742" s="24" t="s">
        <v>1756</v>
      </c>
      <c r="S742" s="20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</row>
    <row r="743" spans="1:74" s="2" customFormat="1" ht="18" customHeight="1" x14ac:dyDescent="0.25">
      <c r="A743" s="74">
        <v>10</v>
      </c>
      <c r="B743" s="70" t="s">
        <v>182</v>
      </c>
      <c r="C743" s="7">
        <v>5</v>
      </c>
      <c r="D743" s="7">
        <v>8</v>
      </c>
      <c r="E743" s="7">
        <v>4</v>
      </c>
      <c r="F743" s="7">
        <f t="shared" si="33"/>
        <v>17</v>
      </c>
      <c r="G743" s="7">
        <v>1</v>
      </c>
      <c r="H743" s="43">
        <f t="shared" si="32"/>
        <v>0.56666666666666665</v>
      </c>
      <c r="I743" s="8" t="s">
        <v>32</v>
      </c>
      <c r="J743" s="13" t="s">
        <v>1411</v>
      </c>
      <c r="K743" s="10" t="s">
        <v>49</v>
      </c>
      <c r="L743" s="9" t="s">
        <v>160</v>
      </c>
      <c r="M743" s="9" t="s">
        <v>2848</v>
      </c>
      <c r="N743" s="11">
        <v>6</v>
      </c>
      <c r="O743" s="11" t="s">
        <v>21</v>
      </c>
      <c r="P743" s="34" t="s">
        <v>2849</v>
      </c>
      <c r="Q743" s="34" t="s">
        <v>1014</v>
      </c>
      <c r="R743" s="67" t="s">
        <v>2850</v>
      </c>
      <c r="S743" s="20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</row>
    <row r="744" spans="1:74" s="2" customFormat="1" ht="18" customHeight="1" x14ac:dyDescent="0.3">
      <c r="A744" s="74">
        <v>10</v>
      </c>
      <c r="B744" s="70" t="s">
        <v>405</v>
      </c>
      <c r="C744" s="7">
        <v>5</v>
      </c>
      <c r="D744" s="7">
        <v>6</v>
      </c>
      <c r="E744" s="7">
        <v>6</v>
      </c>
      <c r="F744" s="7">
        <f t="shared" si="33"/>
        <v>17</v>
      </c>
      <c r="G744" s="7">
        <v>3</v>
      </c>
      <c r="H744" s="43">
        <f t="shared" si="32"/>
        <v>0.56666666666666665</v>
      </c>
      <c r="I744" s="8" t="s">
        <v>40</v>
      </c>
      <c r="J744" s="44" t="s">
        <v>406</v>
      </c>
      <c r="K744" s="46" t="s">
        <v>407</v>
      </c>
      <c r="L744" s="17" t="s">
        <v>310</v>
      </c>
      <c r="M744" s="9" t="s">
        <v>326</v>
      </c>
      <c r="N744" s="51">
        <v>6</v>
      </c>
      <c r="O744" s="56" t="s">
        <v>21</v>
      </c>
      <c r="P744" s="9" t="s">
        <v>290</v>
      </c>
      <c r="Q744" s="9" t="s">
        <v>408</v>
      </c>
      <c r="R744" s="24" t="s">
        <v>35</v>
      </c>
      <c r="S744" s="20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</row>
    <row r="745" spans="1:74" s="2" customFormat="1" ht="18" customHeight="1" x14ac:dyDescent="0.25">
      <c r="A745" s="74">
        <v>10</v>
      </c>
      <c r="B745" s="70" t="s">
        <v>201</v>
      </c>
      <c r="C745" s="7">
        <v>1</v>
      </c>
      <c r="D745" s="7">
        <v>8</v>
      </c>
      <c r="E745" s="7">
        <v>8</v>
      </c>
      <c r="F745" s="7">
        <f t="shared" si="33"/>
        <v>17</v>
      </c>
      <c r="G745" s="7">
        <v>5</v>
      </c>
      <c r="H745" s="43">
        <f t="shared" si="32"/>
        <v>0.56666666666666665</v>
      </c>
      <c r="I745" s="8" t="s">
        <v>40</v>
      </c>
      <c r="J745" s="9" t="s">
        <v>319</v>
      </c>
      <c r="K745" s="10" t="s">
        <v>37</v>
      </c>
      <c r="L745" s="9" t="s">
        <v>242</v>
      </c>
      <c r="M745" s="9" t="s">
        <v>3187</v>
      </c>
      <c r="N745" s="11">
        <v>6</v>
      </c>
      <c r="O745" s="11" t="s">
        <v>51</v>
      </c>
      <c r="P745" s="9" t="s">
        <v>3203</v>
      </c>
      <c r="Q745" s="9" t="s">
        <v>275</v>
      </c>
      <c r="R745" s="24" t="s">
        <v>848</v>
      </c>
      <c r="S745" s="20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</row>
    <row r="746" spans="1:74" s="2" customFormat="1" ht="18" customHeight="1" x14ac:dyDescent="0.25">
      <c r="A746" s="74">
        <v>10</v>
      </c>
      <c r="B746" s="70" t="s">
        <v>15</v>
      </c>
      <c r="C746" s="7">
        <v>2</v>
      </c>
      <c r="D746" s="7">
        <v>6</v>
      </c>
      <c r="E746" s="7">
        <v>9</v>
      </c>
      <c r="F746" s="7">
        <f t="shared" si="33"/>
        <v>17</v>
      </c>
      <c r="G746" s="7">
        <v>4</v>
      </c>
      <c r="H746" s="43">
        <f t="shared" si="32"/>
        <v>0.56666666666666665</v>
      </c>
      <c r="I746" s="8" t="s">
        <v>40</v>
      </c>
      <c r="J746" s="9" t="s">
        <v>2995</v>
      </c>
      <c r="K746" s="10" t="s">
        <v>314</v>
      </c>
      <c r="L746" s="9" t="s">
        <v>94</v>
      </c>
      <c r="M746" s="9" t="s">
        <v>2978</v>
      </c>
      <c r="N746" s="11">
        <v>6</v>
      </c>
      <c r="O746" s="11" t="s">
        <v>51</v>
      </c>
      <c r="P746" s="9" t="s">
        <v>2991</v>
      </c>
      <c r="Q746" s="9" t="s">
        <v>1148</v>
      </c>
      <c r="R746" s="24" t="s">
        <v>300</v>
      </c>
      <c r="S746" s="20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</row>
    <row r="747" spans="1:74" s="2" customFormat="1" ht="18" customHeight="1" x14ac:dyDescent="0.25">
      <c r="A747" s="74">
        <v>10</v>
      </c>
      <c r="B747" s="70" t="s">
        <v>481</v>
      </c>
      <c r="C747" s="7">
        <v>2</v>
      </c>
      <c r="D747" s="7">
        <v>7</v>
      </c>
      <c r="E747" s="7">
        <v>8</v>
      </c>
      <c r="F747" s="7">
        <f t="shared" si="33"/>
        <v>17</v>
      </c>
      <c r="G747" s="7">
        <v>2</v>
      </c>
      <c r="H747" s="43">
        <f t="shared" si="32"/>
        <v>0.56666666666666665</v>
      </c>
      <c r="I747" s="8" t="s">
        <v>40</v>
      </c>
      <c r="J747" s="9" t="s">
        <v>1189</v>
      </c>
      <c r="K747" s="10" t="s">
        <v>595</v>
      </c>
      <c r="L747" s="9" t="s">
        <v>35</v>
      </c>
      <c r="M747" s="9" t="s">
        <v>4372</v>
      </c>
      <c r="N747" s="11">
        <v>6</v>
      </c>
      <c r="O747" s="11" t="s">
        <v>21</v>
      </c>
      <c r="P747" s="9" t="s">
        <v>1188</v>
      </c>
      <c r="Q747" s="9" t="s">
        <v>30</v>
      </c>
      <c r="R747" s="24" t="s">
        <v>115</v>
      </c>
      <c r="S747" s="20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</row>
    <row r="748" spans="1:74" s="2" customFormat="1" ht="18" customHeight="1" x14ac:dyDescent="0.25">
      <c r="A748" s="74">
        <v>10</v>
      </c>
      <c r="B748" s="70" t="s">
        <v>416</v>
      </c>
      <c r="C748" s="7">
        <v>1</v>
      </c>
      <c r="D748" s="7">
        <v>10</v>
      </c>
      <c r="E748" s="7">
        <v>6</v>
      </c>
      <c r="F748" s="7">
        <f t="shared" si="33"/>
        <v>17</v>
      </c>
      <c r="G748" s="7">
        <v>3</v>
      </c>
      <c r="H748" s="43">
        <f t="shared" si="32"/>
        <v>0.56666666666666665</v>
      </c>
      <c r="I748" s="8" t="s">
        <v>40</v>
      </c>
      <c r="J748" s="9" t="s">
        <v>2698</v>
      </c>
      <c r="K748" s="10" t="s">
        <v>138</v>
      </c>
      <c r="L748" s="9" t="s">
        <v>2699</v>
      </c>
      <c r="M748" s="9" t="s">
        <v>2685</v>
      </c>
      <c r="N748" s="11">
        <v>6</v>
      </c>
      <c r="O748" s="11" t="s">
        <v>21</v>
      </c>
      <c r="P748" s="9" t="s">
        <v>2686</v>
      </c>
      <c r="Q748" s="9" t="s">
        <v>404</v>
      </c>
      <c r="R748" s="24" t="s">
        <v>1789</v>
      </c>
      <c r="S748" s="20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</row>
    <row r="749" spans="1:74" s="2" customFormat="1" ht="18" customHeight="1" x14ac:dyDescent="0.25">
      <c r="A749" s="74">
        <v>10</v>
      </c>
      <c r="B749" s="70" t="s">
        <v>199</v>
      </c>
      <c r="C749" s="7">
        <v>3</v>
      </c>
      <c r="D749" s="7">
        <v>7</v>
      </c>
      <c r="E749" s="7">
        <v>7</v>
      </c>
      <c r="F749" s="7">
        <f t="shared" si="33"/>
        <v>17</v>
      </c>
      <c r="G749" s="7">
        <v>4</v>
      </c>
      <c r="H749" s="43">
        <f t="shared" si="32"/>
        <v>0.56666666666666665</v>
      </c>
      <c r="I749" s="8" t="s">
        <v>40</v>
      </c>
      <c r="J749" s="9" t="s">
        <v>2996</v>
      </c>
      <c r="K749" s="10" t="s">
        <v>108</v>
      </c>
      <c r="L749" s="9" t="s">
        <v>2652</v>
      </c>
      <c r="M749" s="9" t="s">
        <v>2978</v>
      </c>
      <c r="N749" s="11">
        <v>6</v>
      </c>
      <c r="O749" s="11" t="s">
        <v>51</v>
      </c>
      <c r="P749" s="9" t="s">
        <v>2991</v>
      </c>
      <c r="Q749" s="9" t="s">
        <v>1148</v>
      </c>
      <c r="R749" s="24" t="s">
        <v>300</v>
      </c>
      <c r="S749" s="20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</row>
    <row r="750" spans="1:74" s="2" customFormat="1" ht="18" customHeight="1" x14ac:dyDescent="0.25">
      <c r="A750" s="74">
        <v>10</v>
      </c>
      <c r="B750" s="70" t="s">
        <v>212</v>
      </c>
      <c r="C750" s="7">
        <v>2</v>
      </c>
      <c r="D750" s="7">
        <v>8</v>
      </c>
      <c r="E750" s="7">
        <v>7</v>
      </c>
      <c r="F750" s="7">
        <f t="shared" si="33"/>
        <v>17</v>
      </c>
      <c r="G750" s="7">
        <v>4</v>
      </c>
      <c r="H750" s="43">
        <f t="shared" si="32"/>
        <v>0.56666666666666665</v>
      </c>
      <c r="I750" s="8" t="s">
        <v>16</v>
      </c>
      <c r="J750" s="9" t="s">
        <v>3612</v>
      </c>
      <c r="K750" s="10" t="s">
        <v>1025</v>
      </c>
      <c r="L750" s="9" t="s">
        <v>85</v>
      </c>
      <c r="M750" s="9" t="s">
        <v>3602</v>
      </c>
      <c r="N750" s="11">
        <v>6</v>
      </c>
      <c r="O750" s="11" t="s">
        <v>59</v>
      </c>
      <c r="P750" s="9" t="s">
        <v>1414</v>
      </c>
      <c r="Q750" s="9" t="s">
        <v>114</v>
      </c>
      <c r="R750" s="24" t="s">
        <v>35</v>
      </c>
      <c r="S750" s="20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</row>
    <row r="751" spans="1:74" s="2" customFormat="1" ht="18" customHeight="1" x14ac:dyDescent="0.25">
      <c r="A751" s="74">
        <v>10</v>
      </c>
      <c r="B751" s="70" t="s">
        <v>182</v>
      </c>
      <c r="C751" s="7">
        <v>0</v>
      </c>
      <c r="D751" s="7">
        <v>9</v>
      </c>
      <c r="E751" s="7">
        <v>8</v>
      </c>
      <c r="F751" s="7">
        <f t="shared" si="33"/>
        <v>17</v>
      </c>
      <c r="G751" s="7">
        <v>1</v>
      </c>
      <c r="H751" s="43">
        <f t="shared" si="32"/>
        <v>0.56666666666666665</v>
      </c>
      <c r="I751" s="8" t="s">
        <v>32</v>
      </c>
      <c r="J751" s="9" t="s">
        <v>661</v>
      </c>
      <c r="K751" s="10" t="s">
        <v>241</v>
      </c>
      <c r="L751" s="9" t="s">
        <v>118</v>
      </c>
      <c r="M751" s="9" t="s">
        <v>643</v>
      </c>
      <c r="N751" s="11">
        <v>6</v>
      </c>
      <c r="O751" s="11" t="s">
        <v>51</v>
      </c>
      <c r="P751" s="9" t="s">
        <v>662</v>
      </c>
      <c r="Q751" s="9" t="s">
        <v>114</v>
      </c>
      <c r="R751" s="24" t="s">
        <v>43</v>
      </c>
      <c r="S751" s="20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</row>
    <row r="752" spans="1:74" s="2" customFormat="1" ht="18" customHeight="1" x14ac:dyDescent="0.25">
      <c r="A752" s="74">
        <v>10</v>
      </c>
      <c r="B752" s="70" t="s">
        <v>15</v>
      </c>
      <c r="C752" s="7">
        <v>5</v>
      </c>
      <c r="D752" s="7">
        <v>7</v>
      </c>
      <c r="E752" s="7">
        <v>5</v>
      </c>
      <c r="F752" s="7">
        <f t="shared" si="33"/>
        <v>17</v>
      </c>
      <c r="G752" s="7">
        <v>1</v>
      </c>
      <c r="H752" s="43">
        <f t="shared" si="32"/>
        <v>0.56666666666666665</v>
      </c>
      <c r="I752" s="8" t="s">
        <v>32</v>
      </c>
      <c r="J752" s="9" t="s">
        <v>1560</v>
      </c>
      <c r="K752" s="10" t="s">
        <v>1561</v>
      </c>
      <c r="L752" s="9" t="s">
        <v>43</v>
      </c>
      <c r="M752" s="9" t="s">
        <v>1555</v>
      </c>
      <c r="N752" s="11">
        <v>6</v>
      </c>
      <c r="O752" s="11" t="s">
        <v>21</v>
      </c>
      <c r="P752" s="9" t="s">
        <v>1562</v>
      </c>
      <c r="Q752" s="9" t="s">
        <v>1563</v>
      </c>
      <c r="R752" s="24" t="s">
        <v>35</v>
      </c>
      <c r="S752" s="20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</row>
    <row r="753" spans="1:74" s="2" customFormat="1" ht="18" customHeight="1" x14ac:dyDescent="0.25">
      <c r="A753" s="74">
        <v>10</v>
      </c>
      <c r="B753" s="70" t="s">
        <v>182</v>
      </c>
      <c r="C753" s="7">
        <v>3</v>
      </c>
      <c r="D753" s="7">
        <v>4</v>
      </c>
      <c r="E753" s="7">
        <v>10</v>
      </c>
      <c r="F753" s="7">
        <f t="shared" si="33"/>
        <v>17</v>
      </c>
      <c r="G753" s="7">
        <v>2</v>
      </c>
      <c r="H753" s="43">
        <f t="shared" si="32"/>
        <v>0.56666666666666665</v>
      </c>
      <c r="I753" s="8" t="s">
        <v>40</v>
      </c>
      <c r="J753" s="9" t="s">
        <v>2314</v>
      </c>
      <c r="K753" s="10" t="s">
        <v>2315</v>
      </c>
      <c r="L753" s="9" t="s">
        <v>1012</v>
      </c>
      <c r="M753" s="9" t="s">
        <v>2309</v>
      </c>
      <c r="N753" s="11">
        <v>6</v>
      </c>
      <c r="O753" s="11" t="s">
        <v>51</v>
      </c>
      <c r="P753" s="9" t="s">
        <v>2316</v>
      </c>
      <c r="Q753" s="9" t="s">
        <v>23</v>
      </c>
      <c r="R753" s="24" t="s">
        <v>139</v>
      </c>
      <c r="S753" s="20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</row>
    <row r="754" spans="1:74" s="2" customFormat="1" ht="18" customHeight="1" x14ac:dyDescent="0.25">
      <c r="A754" s="74">
        <v>10</v>
      </c>
      <c r="B754" s="70" t="s">
        <v>416</v>
      </c>
      <c r="C754" s="7">
        <v>2</v>
      </c>
      <c r="D754" s="7">
        <v>9</v>
      </c>
      <c r="E754" s="7">
        <v>6</v>
      </c>
      <c r="F754" s="7">
        <f t="shared" ref="F754:F785" si="34">C754+D754+E754</f>
        <v>17</v>
      </c>
      <c r="G754" s="7">
        <v>6</v>
      </c>
      <c r="H754" s="43">
        <f t="shared" si="32"/>
        <v>0.56666666666666665</v>
      </c>
      <c r="I754" s="8" t="s">
        <v>40</v>
      </c>
      <c r="J754" s="9" t="s">
        <v>1247</v>
      </c>
      <c r="K754" s="10" t="s">
        <v>49</v>
      </c>
      <c r="L754" s="9" t="s">
        <v>184</v>
      </c>
      <c r="M754" s="4" t="s">
        <v>4370</v>
      </c>
      <c r="N754" s="11">
        <v>6</v>
      </c>
      <c r="O754" s="11" t="s">
        <v>432</v>
      </c>
      <c r="P754" s="9" t="s">
        <v>1239</v>
      </c>
      <c r="Q754" s="9" t="s">
        <v>299</v>
      </c>
      <c r="R754" s="24" t="s">
        <v>181</v>
      </c>
      <c r="S754" s="20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</row>
    <row r="755" spans="1:74" s="2" customFormat="1" ht="18" customHeight="1" x14ac:dyDescent="0.25">
      <c r="A755" s="74">
        <v>10</v>
      </c>
      <c r="B755" s="70" t="s">
        <v>201</v>
      </c>
      <c r="C755" s="7">
        <v>3</v>
      </c>
      <c r="D755" s="7">
        <v>6</v>
      </c>
      <c r="E755" s="7">
        <v>8</v>
      </c>
      <c r="F755" s="7">
        <f t="shared" si="34"/>
        <v>17</v>
      </c>
      <c r="G755" s="7">
        <v>1</v>
      </c>
      <c r="H755" s="43">
        <f t="shared" si="32"/>
        <v>0.56666666666666665</v>
      </c>
      <c r="I755" s="8" t="s">
        <v>32</v>
      </c>
      <c r="J755" s="9" t="s">
        <v>3806</v>
      </c>
      <c r="K755" s="10" t="s">
        <v>369</v>
      </c>
      <c r="L755" s="9" t="s">
        <v>43</v>
      </c>
      <c r="M755" s="9" t="s">
        <v>3784</v>
      </c>
      <c r="N755" s="11">
        <v>6</v>
      </c>
      <c r="O755" s="11" t="s">
        <v>428</v>
      </c>
      <c r="P755" s="9" t="s">
        <v>3807</v>
      </c>
      <c r="Q755" s="9" t="s">
        <v>23</v>
      </c>
      <c r="R755" s="24" t="s">
        <v>458</v>
      </c>
      <c r="S755" s="20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</row>
    <row r="756" spans="1:74" s="2" customFormat="1" ht="18" customHeight="1" x14ac:dyDescent="0.25">
      <c r="A756" s="74">
        <v>10</v>
      </c>
      <c r="B756" s="70" t="s">
        <v>450</v>
      </c>
      <c r="C756" s="7">
        <v>5</v>
      </c>
      <c r="D756" s="7">
        <v>5</v>
      </c>
      <c r="E756" s="7">
        <v>7</v>
      </c>
      <c r="F756" s="7">
        <f t="shared" si="34"/>
        <v>17</v>
      </c>
      <c r="G756" s="7">
        <v>5</v>
      </c>
      <c r="H756" s="43">
        <f t="shared" si="32"/>
        <v>0.56666666666666665</v>
      </c>
      <c r="I756" s="8" t="s">
        <v>40</v>
      </c>
      <c r="J756" s="9" t="s">
        <v>3210</v>
      </c>
      <c r="K756" s="10" t="s">
        <v>82</v>
      </c>
      <c r="L756" s="9" t="s">
        <v>160</v>
      </c>
      <c r="M756" s="9" t="s">
        <v>3187</v>
      </c>
      <c r="N756" s="11">
        <v>6</v>
      </c>
      <c r="O756" s="11" t="s">
        <v>59</v>
      </c>
      <c r="P756" s="9" t="s">
        <v>3203</v>
      </c>
      <c r="Q756" s="9" t="s">
        <v>275</v>
      </c>
      <c r="R756" s="24" t="s">
        <v>848</v>
      </c>
      <c r="S756" s="20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</row>
    <row r="757" spans="1:74" s="2" customFormat="1" ht="18" customHeight="1" x14ac:dyDescent="0.25">
      <c r="A757" s="74">
        <v>10</v>
      </c>
      <c r="B757" s="70" t="s">
        <v>454</v>
      </c>
      <c r="C757" s="7">
        <v>2</v>
      </c>
      <c r="D757" s="7">
        <v>8</v>
      </c>
      <c r="E757" s="7">
        <v>7</v>
      </c>
      <c r="F757" s="7">
        <f t="shared" si="34"/>
        <v>17</v>
      </c>
      <c r="G757" s="7">
        <v>4</v>
      </c>
      <c r="H757" s="43">
        <f t="shared" si="32"/>
        <v>0.56666666666666665</v>
      </c>
      <c r="I757" s="8" t="s">
        <v>40</v>
      </c>
      <c r="J757" s="9" t="s">
        <v>2997</v>
      </c>
      <c r="K757" s="10" t="s">
        <v>418</v>
      </c>
      <c r="L757" s="9" t="s">
        <v>955</v>
      </c>
      <c r="M757" s="9" t="s">
        <v>2978</v>
      </c>
      <c r="N757" s="11">
        <v>6</v>
      </c>
      <c r="O757" s="11" t="s">
        <v>59</v>
      </c>
      <c r="P757" s="9" t="s">
        <v>2991</v>
      </c>
      <c r="Q757" s="9" t="s">
        <v>1148</v>
      </c>
      <c r="R757" s="24" t="s">
        <v>300</v>
      </c>
      <c r="S757" s="20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</row>
    <row r="758" spans="1:74" s="2" customFormat="1" ht="18" customHeight="1" x14ac:dyDescent="0.25">
      <c r="A758" s="74">
        <v>10</v>
      </c>
      <c r="B758" s="70" t="s">
        <v>481</v>
      </c>
      <c r="C758" s="7">
        <v>0</v>
      </c>
      <c r="D758" s="7">
        <v>9</v>
      </c>
      <c r="E758" s="7">
        <v>8</v>
      </c>
      <c r="F758" s="7">
        <f t="shared" si="34"/>
        <v>17</v>
      </c>
      <c r="G758" s="7">
        <v>1</v>
      </c>
      <c r="H758" s="43">
        <f t="shared" si="32"/>
        <v>0.56666666666666665</v>
      </c>
      <c r="I758" s="8" t="s">
        <v>32</v>
      </c>
      <c r="J758" s="9" t="s">
        <v>663</v>
      </c>
      <c r="K758" s="10" t="s">
        <v>174</v>
      </c>
      <c r="L758" s="9" t="s">
        <v>43</v>
      </c>
      <c r="M758" s="9" t="s">
        <v>643</v>
      </c>
      <c r="N758" s="11">
        <v>6</v>
      </c>
      <c r="O758" s="11" t="s">
        <v>51</v>
      </c>
      <c r="P758" s="9" t="s">
        <v>662</v>
      </c>
      <c r="Q758" s="9" t="s">
        <v>114</v>
      </c>
      <c r="R758" s="24" t="s">
        <v>43</v>
      </c>
      <c r="S758" s="20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</row>
    <row r="759" spans="1:74" s="2" customFormat="1" ht="18" customHeight="1" x14ac:dyDescent="0.25">
      <c r="A759" s="74">
        <v>10</v>
      </c>
      <c r="B759" s="70" t="s">
        <v>15</v>
      </c>
      <c r="C759" s="7">
        <v>3</v>
      </c>
      <c r="D759" s="7">
        <v>6</v>
      </c>
      <c r="E759" s="7">
        <v>8</v>
      </c>
      <c r="F759" s="7">
        <f t="shared" si="34"/>
        <v>17</v>
      </c>
      <c r="G759" s="7">
        <v>4</v>
      </c>
      <c r="H759" s="43">
        <f t="shared" si="32"/>
        <v>0.56666666666666665</v>
      </c>
      <c r="I759" s="8" t="s">
        <v>16</v>
      </c>
      <c r="J759" s="9" t="s">
        <v>1335</v>
      </c>
      <c r="K759" s="10" t="s">
        <v>249</v>
      </c>
      <c r="L759" s="9" t="s">
        <v>115</v>
      </c>
      <c r="M759" s="9" t="s">
        <v>3602</v>
      </c>
      <c r="N759" s="11">
        <v>6</v>
      </c>
      <c r="O759" s="11" t="s">
        <v>59</v>
      </c>
      <c r="P759" s="9" t="s">
        <v>1414</v>
      </c>
      <c r="Q759" s="9" t="s">
        <v>114</v>
      </c>
      <c r="R759" s="24" t="s">
        <v>35</v>
      </c>
      <c r="S759" s="20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</row>
    <row r="760" spans="1:74" s="2" customFormat="1" ht="18" customHeight="1" x14ac:dyDescent="0.3">
      <c r="A760" s="74">
        <v>11</v>
      </c>
      <c r="B760" s="70" t="s">
        <v>15</v>
      </c>
      <c r="C760" s="7">
        <v>1</v>
      </c>
      <c r="D760" s="7">
        <v>5</v>
      </c>
      <c r="E760" s="7">
        <v>10</v>
      </c>
      <c r="F760" s="7">
        <f t="shared" si="34"/>
        <v>16</v>
      </c>
      <c r="G760" s="7">
        <v>2</v>
      </c>
      <c r="H760" s="43">
        <f t="shared" si="32"/>
        <v>0.53333333333333333</v>
      </c>
      <c r="I760" s="8" t="s">
        <v>40</v>
      </c>
      <c r="J760" s="17" t="s">
        <v>982</v>
      </c>
      <c r="K760" s="10" t="s">
        <v>42</v>
      </c>
      <c r="L760" s="9" t="s">
        <v>58</v>
      </c>
      <c r="M760" s="9" t="s">
        <v>893</v>
      </c>
      <c r="N760" s="53">
        <v>6</v>
      </c>
      <c r="O760" s="6" t="s">
        <v>21</v>
      </c>
      <c r="P760" s="17" t="s">
        <v>983</v>
      </c>
      <c r="Q760" s="9" t="s">
        <v>99</v>
      </c>
      <c r="R760" s="24" t="s">
        <v>96</v>
      </c>
      <c r="S760" s="20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</row>
    <row r="761" spans="1:74" s="2" customFormat="1" ht="18" customHeight="1" x14ac:dyDescent="0.25">
      <c r="A761" s="74">
        <v>11</v>
      </c>
      <c r="B761" s="70" t="s">
        <v>188</v>
      </c>
      <c r="C761" s="7">
        <v>2</v>
      </c>
      <c r="D761" s="7">
        <v>10</v>
      </c>
      <c r="E761" s="7">
        <v>4</v>
      </c>
      <c r="F761" s="7">
        <f t="shared" si="34"/>
        <v>16</v>
      </c>
      <c r="G761" s="7">
        <v>4</v>
      </c>
      <c r="H761" s="43">
        <f t="shared" si="32"/>
        <v>0.53333333333333333</v>
      </c>
      <c r="I761" s="8" t="s">
        <v>40</v>
      </c>
      <c r="J761" s="9" t="s">
        <v>1103</v>
      </c>
      <c r="K761" s="10" t="s">
        <v>255</v>
      </c>
      <c r="L761" s="9" t="s">
        <v>132</v>
      </c>
      <c r="M761" s="4" t="s">
        <v>3691</v>
      </c>
      <c r="N761" s="11">
        <v>6</v>
      </c>
      <c r="O761" s="11" t="s">
        <v>21</v>
      </c>
      <c r="P761" s="9" t="s">
        <v>3708</v>
      </c>
      <c r="Q761" s="9" t="s">
        <v>404</v>
      </c>
      <c r="R761" s="24" t="s">
        <v>122</v>
      </c>
      <c r="S761" s="20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</row>
    <row r="762" spans="1:74" s="2" customFormat="1" ht="18" customHeight="1" x14ac:dyDescent="0.25">
      <c r="A762" s="74">
        <v>11</v>
      </c>
      <c r="B762" s="70" t="s">
        <v>481</v>
      </c>
      <c r="C762" s="7">
        <v>1</v>
      </c>
      <c r="D762" s="7">
        <v>7</v>
      </c>
      <c r="E762" s="7">
        <v>8</v>
      </c>
      <c r="F762" s="7">
        <f t="shared" si="34"/>
        <v>16</v>
      </c>
      <c r="G762" s="7">
        <v>3</v>
      </c>
      <c r="H762" s="43">
        <f t="shared" si="32"/>
        <v>0.53333333333333333</v>
      </c>
      <c r="I762" s="8" t="s">
        <v>40</v>
      </c>
      <c r="J762" s="9" t="s">
        <v>2727</v>
      </c>
      <c r="K762" s="10" t="s">
        <v>1655</v>
      </c>
      <c r="L762" s="9" t="s">
        <v>24</v>
      </c>
      <c r="M762" s="9" t="s">
        <v>2717</v>
      </c>
      <c r="N762" s="11">
        <v>6</v>
      </c>
      <c r="O762" s="11" t="s">
        <v>59</v>
      </c>
      <c r="P762" s="9" t="s">
        <v>2728</v>
      </c>
      <c r="Q762" s="9" t="s">
        <v>114</v>
      </c>
      <c r="R762" s="24" t="s">
        <v>115</v>
      </c>
      <c r="S762" s="20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</row>
    <row r="763" spans="1:74" s="2" customFormat="1" ht="18" customHeight="1" x14ac:dyDescent="0.25">
      <c r="A763" s="74">
        <v>11</v>
      </c>
      <c r="B763" s="70" t="s">
        <v>207</v>
      </c>
      <c r="C763" s="7">
        <v>1</v>
      </c>
      <c r="D763" s="7">
        <v>7</v>
      </c>
      <c r="E763" s="7">
        <v>8</v>
      </c>
      <c r="F763" s="7">
        <f t="shared" si="34"/>
        <v>16</v>
      </c>
      <c r="G763" s="7">
        <v>3</v>
      </c>
      <c r="H763" s="43">
        <f t="shared" si="32"/>
        <v>0.53333333333333333</v>
      </c>
      <c r="I763" s="8" t="s">
        <v>40</v>
      </c>
      <c r="J763" s="9" t="s">
        <v>2317</v>
      </c>
      <c r="K763" s="10" t="s">
        <v>1924</v>
      </c>
      <c r="L763" s="9" t="s">
        <v>58</v>
      </c>
      <c r="M763" s="9" t="s">
        <v>2309</v>
      </c>
      <c r="N763" s="11">
        <v>6</v>
      </c>
      <c r="O763" s="11" t="s">
        <v>59</v>
      </c>
      <c r="P763" s="9" t="s">
        <v>2310</v>
      </c>
      <c r="Q763" s="9" t="s">
        <v>157</v>
      </c>
      <c r="R763" s="24" t="s">
        <v>569</v>
      </c>
      <c r="S763" s="20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</row>
    <row r="764" spans="1:74" s="2" customFormat="1" ht="18" customHeight="1" x14ac:dyDescent="0.25">
      <c r="A764" s="74">
        <v>11</v>
      </c>
      <c r="B764" s="70" t="s">
        <v>481</v>
      </c>
      <c r="C764" s="7">
        <v>3</v>
      </c>
      <c r="D764" s="7">
        <v>6</v>
      </c>
      <c r="E764" s="7">
        <v>7</v>
      </c>
      <c r="F764" s="7">
        <f t="shared" si="34"/>
        <v>16</v>
      </c>
      <c r="G764" s="7">
        <v>4</v>
      </c>
      <c r="H764" s="43">
        <f t="shared" si="32"/>
        <v>0.53333333333333333</v>
      </c>
      <c r="I764" s="8" t="s">
        <v>40</v>
      </c>
      <c r="J764" s="9" t="s">
        <v>3084</v>
      </c>
      <c r="K764" s="10" t="s">
        <v>1550</v>
      </c>
      <c r="L764" s="9" t="s">
        <v>1546</v>
      </c>
      <c r="M764" s="9" t="s">
        <v>3029</v>
      </c>
      <c r="N764" s="11">
        <v>6</v>
      </c>
      <c r="O764" s="11" t="s">
        <v>564</v>
      </c>
      <c r="P764" s="9" t="s">
        <v>3079</v>
      </c>
      <c r="Q764" s="9" t="s">
        <v>3080</v>
      </c>
      <c r="R764" s="24" t="s">
        <v>300</v>
      </c>
      <c r="S764" s="20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</row>
    <row r="765" spans="1:74" s="2" customFormat="1" ht="18" customHeight="1" x14ac:dyDescent="0.25">
      <c r="A765" s="74">
        <v>11</v>
      </c>
      <c r="B765" s="70" t="s">
        <v>188</v>
      </c>
      <c r="C765" s="7">
        <v>0</v>
      </c>
      <c r="D765" s="7">
        <v>10</v>
      </c>
      <c r="E765" s="7">
        <v>6</v>
      </c>
      <c r="F765" s="7">
        <f t="shared" si="34"/>
        <v>16</v>
      </c>
      <c r="G765" s="7">
        <v>7</v>
      </c>
      <c r="H765" s="43">
        <f t="shared" si="32"/>
        <v>0.53333333333333333</v>
      </c>
      <c r="I765" s="8" t="s">
        <v>16</v>
      </c>
      <c r="J765" s="9" t="s">
        <v>1248</v>
      </c>
      <c r="K765" s="10" t="s">
        <v>138</v>
      </c>
      <c r="L765" s="9" t="s">
        <v>50</v>
      </c>
      <c r="M765" s="4" t="s">
        <v>4370</v>
      </c>
      <c r="N765" s="11">
        <v>6</v>
      </c>
      <c r="O765" s="11" t="s">
        <v>432</v>
      </c>
      <c r="P765" s="9" t="s">
        <v>1239</v>
      </c>
      <c r="Q765" s="9" t="s">
        <v>299</v>
      </c>
      <c r="R765" s="24" t="s">
        <v>181</v>
      </c>
      <c r="S765" s="20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</row>
    <row r="766" spans="1:74" s="2" customFormat="1" ht="18" customHeight="1" x14ac:dyDescent="0.25">
      <c r="A766" s="74">
        <v>11</v>
      </c>
      <c r="B766" s="70" t="s">
        <v>15</v>
      </c>
      <c r="C766" s="7">
        <v>1</v>
      </c>
      <c r="D766" s="7">
        <v>5</v>
      </c>
      <c r="E766" s="7">
        <v>10</v>
      </c>
      <c r="F766" s="7">
        <f t="shared" si="34"/>
        <v>16</v>
      </c>
      <c r="G766" s="7">
        <v>2</v>
      </c>
      <c r="H766" s="43">
        <f t="shared" si="32"/>
        <v>0.53333333333333333</v>
      </c>
      <c r="I766" s="8" t="s">
        <v>40</v>
      </c>
      <c r="J766" s="9" t="s">
        <v>2892</v>
      </c>
      <c r="K766" s="10" t="s">
        <v>42</v>
      </c>
      <c r="L766" s="9" t="s">
        <v>68</v>
      </c>
      <c r="M766" s="9" t="s">
        <v>2876</v>
      </c>
      <c r="N766" s="11">
        <v>6</v>
      </c>
      <c r="O766" s="11" t="s">
        <v>51</v>
      </c>
      <c r="P766" s="9" t="s">
        <v>2891</v>
      </c>
      <c r="Q766" s="9" t="s">
        <v>23</v>
      </c>
      <c r="R766" s="24" t="s">
        <v>96</v>
      </c>
      <c r="S766" s="20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</row>
    <row r="767" spans="1:74" s="2" customFormat="1" ht="18" customHeight="1" x14ac:dyDescent="0.25">
      <c r="A767" s="74">
        <v>11</v>
      </c>
      <c r="B767" s="70" t="s">
        <v>197</v>
      </c>
      <c r="C767" s="7">
        <v>1</v>
      </c>
      <c r="D767" s="7">
        <v>6</v>
      </c>
      <c r="E767" s="7">
        <v>9</v>
      </c>
      <c r="F767" s="7">
        <f t="shared" si="34"/>
        <v>16</v>
      </c>
      <c r="G767" s="7">
        <v>5</v>
      </c>
      <c r="H767" s="43">
        <f t="shared" si="32"/>
        <v>0.53333333333333333</v>
      </c>
      <c r="I767" s="8" t="s">
        <v>16</v>
      </c>
      <c r="J767" s="9" t="s">
        <v>2422</v>
      </c>
      <c r="K767" s="10" t="s">
        <v>954</v>
      </c>
      <c r="L767" s="9" t="s">
        <v>75</v>
      </c>
      <c r="M767" s="9" t="s">
        <v>2978</v>
      </c>
      <c r="N767" s="11">
        <v>6</v>
      </c>
      <c r="O767" s="11" t="s">
        <v>51</v>
      </c>
      <c r="P767" s="9" t="s">
        <v>2991</v>
      </c>
      <c r="Q767" s="9" t="s">
        <v>1148</v>
      </c>
      <c r="R767" s="24" t="s">
        <v>300</v>
      </c>
      <c r="S767" s="20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</row>
    <row r="768" spans="1:74" s="2" customFormat="1" ht="18" customHeight="1" x14ac:dyDescent="0.3">
      <c r="A768" s="74">
        <v>11</v>
      </c>
      <c r="B768" s="70" t="s">
        <v>199</v>
      </c>
      <c r="C768" s="7">
        <v>2</v>
      </c>
      <c r="D768" s="7">
        <v>6</v>
      </c>
      <c r="E768" s="7">
        <v>8</v>
      </c>
      <c r="F768" s="7">
        <f t="shared" si="34"/>
        <v>16</v>
      </c>
      <c r="G768" s="7">
        <v>4</v>
      </c>
      <c r="H768" s="43">
        <f t="shared" si="32"/>
        <v>0.53333333333333333</v>
      </c>
      <c r="I768" s="8" t="s">
        <v>40</v>
      </c>
      <c r="J768" s="44" t="s">
        <v>409</v>
      </c>
      <c r="K768" s="46" t="s">
        <v>410</v>
      </c>
      <c r="L768" s="17" t="s">
        <v>118</v>
      </c>
      <c r="M768" s="9" t="s">
        <v>326</v>
      </c>
      <c r="N768" s="51">
        <v>6</v>
      </c>
      <c r="O768" s="56" t="s">
        <v>51</v>
      </c>
      <c r="P768" s="9" t="s">
        <v>401</v>
      </c>
      <c r="Q768" s="9" t="s">
        <v>114</v>
      </c>
      <c r="R768" s="24" t="s">
        <v>402</v>
      </c>
      <c r="S768" s="20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</row>
    <row r="769" spans="1:74" s="2" customFormat="1" ht="18" customHeight="1" x14ac:dyDescent="0.25">
      <c r="A769" s="74">
        <v>11</v>
      </c>
      <c r="B769" s="70" t="s">
        <v>199</v>
      </c>
      <c r="C769" s="7">
        <v>2</v>
      </c>
      <c r="D769" s="7">
        <v>7</v>
      </c>
      <c r="E769" s="7">
        <v>7</v>
      </c>
      <c r="F769" s="7">
        <f t="shared" si="34"/>
        <v>16</v>
      </c>
      <c r="G769" s="7">
        <v>7</v>
      </c>
      <c r="H769" s="43">
        <f t="shared" si="32"/>
        <v>0.53333333333333333</v>
      </c>
      <c r="I769" s="8" t="s">
        <v>16</v>
      </c>
      <c r="J769" s="9" t="s">
        <v>1251</v>
      </c>
      <c r="K769" s="10" t="s">
        <v>641</v>
      </c>
      <c r="L769" s="9" t="s">
        <v>94</v>
      </c>
      <c r="M769" s="4" t="s">
        <v>4370</v>
      </c>
      <c r="N769" s="11">
        <v>6</v>
      </c>
      <c r="O769" s="11" t="s">
        <v>486</v>
      </c>
      <c r="P769" s="9" t="s">
        <v>1252</v>
      </c>
      <c r="Q769" s="9" t="s">
        <v>294</v>
      </c>
      <c r="R769" s="24" t="s">
        <v>184</v>
      </c>
      <c r="S769" s="20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</row>
    <row r="770" spans="1:74" s="2" customFormat="1" ht="18" customHeight="1" x14ac:dyDescent="0.25">
      <c r="A770" s="74">
        <v>11</v>
      </c>
      <c r="B770" s="70" t="s">
        <v>411</v>
      </c>
      <c r="C770" s="7">
        <v>4</v>
      </c>
      <c r="D770" s="7">
        <v>2</v>
      </c>
      <c r="E770" s="7">
        <v>10</v>
      </c>
      <c r="F770" s="7">
        <f t="shared" si="34"/>
        <v>16</v>
      </c>
      <c r="G770" s="7">
        <v>4</v>
      </c>
      <c r="H770" s="43">
        <f t="shared" si="32"/>
        <v>0.53333333333333333</v>
      </c>
      <c r="I770" s="8" t="s">
        <v>16</v>
      </c>
      <c r="J770" s="9" t="s">
        <v>257</v>
      </c>
      <c r="K770" s="10" t="s">
        <v>533</v>
      </c>
      <c r="L770" s="9" t="s">
        <v>160</v>
      </c>
      <c r="M770" s="9" t="s">
        <v>4369</v>
      </c>
      <c r="N770" s="11">
        <v>6</v>
      </c>
      <c r="O770" s="11" t="s">
        <v>21</v>
      </c>
      <c r="P770" s="9" t="s">
        <v>3539</v>
      </c>
      <c r="Q770" s="9" t="s">
        <v>150</v>
      </c>
      <c r="R770" s="24" t="s">
        <v>122</v>
      </c>
      <c r="S770" s="20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</row>
    <row r="771" spans="1:74" s="2" customFormat="1" ht="18" customHeight="1" x14ac:dyDescent="0.25">
      <c r="A771" s="74">
        <v>11</v>
      </c>
      <c r="B771" s="70" t="s">
        <v>484</v>
      </c>
      <c r="C771" s="7">
        <v>2</v>
      </c>
      <c r="D771" s="7">
        <v>6</v>
      </c>
      <c r="E771" s="7">
        <v>8</v>
      </c>
      <c r="F771" s="7">
        <f t="shared" si="34"/>
        <v>16</v>
      </c>
      <c r="G771" s="7">
        <v>2</v>
      </c>
      <c r="H771" s="43">
        <f t="shared" ref="H771:H834" si="35">F771/30</f>
        <v>0.53333333333333333</v>
      </c>
      <c r="I771" s="8" t="s">
        <v>40</v>
      </c>
      <c r="J771" s="9" t="s">
        <v>3808</v>
      </c>
      <c r="K771" s="10" t="s">
        <v>1148</v>
      </c>
      <c r="L771" s="9" t="s">
        <v>139</v>
      </c>
      <c r="M771" s="9" t="s">
        <v>3784</v>
      </c>
      <c r="N771" s="11">
        <v>6</v>
      </c>
      <c r="O771" s="11" t="s">
        <v>428</v>
      </c>
      <c r="P771" s="9" t="s">
        <v>3809</v>
      </c>
      <c r="Q771" s="9" t="s">
        <v>23</v>
      </c>
      <c r="R771" s="24" t="s">
        <v>458</v>
      </c>
      <c r="S771" s="20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</row>
    <row r="772" spans="1:74" s="2" customFormat="1" ht="18" customHeight="1" x14ac:dyDescent="0.25">
      <c r="A772" s="74">
        <v>11</v>
      </c>
      <c r="B772" s="70" t="s">
        <v>194</v>
      </c>
      <c r="C772" s="7">
        <v>6</v>
      </c>
      <c r="D772" s="7">
        <v>3</v>
      </c>
      <c r="E772" s="7">
        <v>7</v>
      </c>
      <c r="F772" s="7">
        <f t="shared" si="34"/>
        <v>16</v>
      </c>
      <c r="G772" s="7">
        <v>5</v>
      </c>
      <c r="H772" s="43">
        <f t="shared" si="35"/>
        <v>0.53333333333333333</v>
      </c>
      <c r="I772" s="8" t="s">
        <v>16</v>
      </c>
      <c r="J772" s="9" t="s">
        <v>2998</v>
      </c>
      <c r="K772" s="10" t="s">
        <v>320</v>
      </c>
      <c r="L772" s="9" t="s">
        <v>330</v>
      </c>
      <c r="M772" s="9" t="s">
        <v>2978</v>
      </c>
      <c r="N772" s="11">
        <v>6</v>
      </c>
      <c r="O772" s="11" t="s">
        <v>51</v>
      </c>
      <c r="P772" s="9" t="s">
        <v>2991</v>
      </c>
      <c r="Q772" s="9" t="s">
        <v>1148</v>
      </c>
      <c r="R772" s="24" t="s">
        <v>300</v>
      </c>
      <c r="S772" s="20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</row>
    <row r="773" spans="1:74" s="2" customFormat="1" ht="18" customHeight="1" x14ac:dyDescent="0.3">
      <c r="A773" s="74">
        <v>11</v>
      </c>
      <c r="B773" s="70" t="s">
        <v>411</v>
      </c>
      <c r="C773" s="7">
        <v>1</v>
      </c>
      <c r="D773" s="7">
        <v>6</v>
      </c>
      <c r="E773" s="7">
        <v>9</v>
      </c>
      <c r="F773" s="7">
        <f t="shared" si="34"/>
        <v>16</v>
      </c>
      <c r="G773" s="7">
        <v>4</v>
      </c>
      <c r="H773" s="43">
        <f t="shared" si="35"/>
        <v>0.53333333333333333</v>
      </c>
      <c r="I773" s="8" t="s">
        <v>40</v>
      </c>
      <c r="J773" s="44" t="s">
        <v>412</v>
      </c>
      <c r="K773" s="46" t="s">
        <v>138</v>
      </c>
      <c r="L773" s="17" t="s">
        <v>50</v>
      </c>
      <c r="M773" s="9" t="s">
        <v>326</v>
      </c>
      <c r="N773" s="51">
        <v>6</v>
      </c>
      <c r="O773" s="56" t="s">
        <v>331</v>
      </c>
      <c r="P773" s="9" t="s">
        <v>413</v>
      </c>
      <c r="Q773" s="9" t="s">
        <v>150</v>
      </c>
      <c r="R773" s="24" t="s">
        <v>132</v>
      </c>
      <c r="S773" s="20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</row>
    <row r="774" spans="1:74" s="2" customFormat="1" ht="18" customHeight="1" x14ac:dyDescent="0.25">
      <c r="A774" s="74">
        <v>11</v>
      </c>
      <c r="B774" s="70" t="s">
        <v>207</v>
      </c>
      <c r="C774" s="7">
        <v>5</v>
      </c>
      <c r="D774" s="7">
        <v>2</v>
      </c>
      <c r="E774" s="7">
        <v>9</v>
      </c>
      <c r="F774" s="7">
        <f t="shared" si="34"/>
        <v>16</v>
      </c>
      <c r="G774" s="7">
        <v>5</v>
      </c>
      <c r="H774" s="43">
        <f t="shared" si="35"/>
        <v>0.53333333333333333</v>
      </c>
      <c r="I774" s="8" t="s">
        <v>16</v>
      </c>
      <c r="J774" s="9" t="s">
        <v>2785</v>
      </c>
      <c r="K774" s="10" t="s">
        <v>648</v>
      </c>
      <c r="L774" s="9" t="s">
        <v>978</v>
      </c>
      <c r="M774" s="9" t="s">
        <v>4368</v>
      </c>
      <c r="N774" s="11">
        <v>6</v>
      </c>
      <c r="O774" s="11" t="s">
        <v>59</v>
      </c>
      <c r="P774" s="9" t="s">
        <v>2780</v>
      </c>
      <c r="Q774" s="9" t="s">
        <v>404</v>
      </c>
      <c r="R774" s="24" t="s">
        <v>139</v>
      </c>
      <c r="S774" s="20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</row>
    <row r="775" spans="1:74" s="2" customFormat="1" ht="18" customHeight="1" x14ac:dyDescent="0.25">
      <c r="A775" s="74">
        <v>11</v>
      </c>
      <c r="B775" s="70" t="s">
        <v>199</v>
      </c>
      <c r="C775" s="7">
        <v>6</v>
      </c>
      <c r="D775" s="7">
        <v>4</v>
      </c>
      <c r="E775" s="7">
        <v>6</v>
      </c>
      <c r="F775" s="7">
        <f t="shared" si="34"/>
        <v>16</v>
      </c>
      <c r="G775" s="7">
        <v>3</v>
      </c>
      <c r="H775" s="43">
        <f t="shared" si="35"/>
        <v>0.53333333333333333</v>
      </c>
      <c r="I775" s="8" t="s">
        <v>40</v>
      </c>
      <c r="J775" s="9" t="s">
        <v>2984</v>
      </c>
      <c r="K775" s="10" t="s">
        <v>1550</v>
      </c>
      <c r="L775" s="9" t="s">
        <v>191</v>
      </c>
      <c r="M775" s="9" t="s">
        <v>4192</v>
      </c>
      <c r="N775" s="11">
        <v>6</v>
      </c>
      <c r="O775" s="11" t="s">
        <v>165</v>
      </c>
      <c r="P775" s="9" t="s">
        <v>4201</v>
      </c>
      <c r="Q775" s="9" t="s">
        <v>4202</v>
      </c>
      <c r="R775" s="24" t="s">
        <v>139</v>
      </c>
      <c r="S775" s="20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</row>
    <row r="776" spans="1:74" s="2" customFormat="1" ht="18" customHeight="1" x14ac:dyDescent="0.25">
      <c r="A776" s="74">
        <v>11</v>
      </c>
      <c r="B776" s="70" t="s">
        <v>212</v>
      </c>
      <c r="C776" s="7">
        <v>2</v>
      </c>
      <c r="D776" s="7">
        <v>7</v>
      </c>
      <c r="E776" s="7">
        <v>7</v>
      </c>
      <c r="F776" s="7">
        <f t="shared" si="34"/>
        <v>16</v>
      </c>
      <c r="G776" s="7">
        <v>5</v>
      </c>
      <c r="H776" s="43">
        <f t="shared" si="35"/>
        <v>0.53333333333333333</v>
      </c>
      <c r="I776" s="8" t="s">
        <v>16</v>
      </c>
      <c r="J776" s="9" t="s">
        <v>2999</v>
      </c>
      <c r="K776" s="10" t="s">
        <v>46</v>
      </c>
      <c r="L776" s="9" t="s">
        <v>285</v>
      </c>
      <c r="M776" s="9" t="s">
        <v>2978</v>
      </c>
      <c r="N776" s="11">
        <v>6</v>
      </c>
      <c r="O776" s="11" t="s">
        <v>51</v>
      </c>
      <c r="P776" s="9" t="s">
        <v>2991</v>
      </c>
      <c r="Q776" s="9" t="s">
        <v>1148</v>
      </c>
      <c r="R776" s="24" t="s">
        <v>300</v>
      </c>
      <c r="S776" s="20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</row>
    <row r="777" spans="1:74" s="2" customFormat="1" ht="18" customHeight="1" x14ac:dyDescent="0.25">
      <c r="A777" s="74">
        <v>11</v>
      </c>
      <c r="B777" s="70" t="s">
        <v>1362</v>
      </c>
      <c r="C777" s="7">
        <v>0</v>
      </c>
      <c r="D777" s="7">
        <v>9</v>
      </c>
      <c r="E777" s="7">
        <v>7</v>
      </c>
      <c r="F777" s="7">
        <f t="shared" si="34"/>
        <v>16</v>
      </c>
      <c r="G777" s="7">
        <v>1</v>
      </c>
      <c r="H777" s="43">
        <f t="shared" si="35"/>
        <v>0.53333333333333333</v>
      </c>
      <c r="I777" s="8" t="s">
        <v>32</v>
      </c>
      <c r="J777" s="9" t="s">
        <v>1493</v>
      </c>
      <c r="K777" s="10" t="s">
        <v>251</v>
      </c>
      <c r="L777" s="9" t="s">
        <v>35</v>
      </c>
      <c r="M777" s="9" t="s">
        <v>1472</v>
      </c>
      <c r="N777" s="11">
        <v>6</v>
      </c>
      <c r="O777" s="11" t="s">
        <v>51</v>
      </c>
      <c r="P777" s="9" t="s">
        <v>1494</v>
      </c>
      <c r="Q777" s="9" t="s">
        <v>404</v>
      </c>
      <c r="R777" s="24" t="s">
        <v>35</v>
      </c>
      <c r="S777" s="20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</row>
    <row r="778" spans="1:74" s="2" customFormat="1" ht="18" customHeight="1" x14ac:dyDescent="0.25">
      <c r="A778" s="74">
        <v>11</v>
      </c>
      <c r="B778" s="70" t="s">
        <v>203</v>
      </c>
      <c r="C778" s="7">
        <v>4</v>
      </c>
      <c r="D778" s="7">
        <v>4</v>
      </c>
      <c r="E778" s="7">
        <v>8</v>
      </c>
      <c r="F778" s="7">
        <f t="shared" si="34"/>
        <v>16</v>
      </c>
      <c r="G778" s="7">
        <v>2</v>
      </c>
      <c r="H778" s="43">
        <f t="shared" si="35"/>
        <v>0.53333333333333333</v>
      </c>
      <c r="I778" s="8" t="s">
        <v>40</v>
      </c>
      <c r="J778" s="9" t="s">
        <v>2893</v>
      </c>
      <c r="K778" s="10" t="s">
        <v>369</v>
      </c>
      <c r="L778" s="9" t="s">
        <v>1663</v>
      </c>
      <c r="M778" s="9" t="s">
        <v>2876</v>
      </c>
      <c r="N778" s="11">
        <v>6</v>
      </c>
      <c r="O778" s="11" t="s">
        <v>165</v>
      </c>
      <c r="P778" s="9" t="s">
        <v>2894</v>
      </c>
      <c r="Q778" s="9" t="s">
        <v>2895</v>
      </c>
      <c r="R778" s="24" t="s">
        <v>58</v>
      </c>
      <c r="S778" s="20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</row>
    <row r="779" spans="1:74" s="2" customFormat="1" ht="18" customHeight="1" x14ac:dyDescent="0.25">
      <c r="A779" s="74">
        <v>11</v>
      </c>
      <c r="B779" s="70" t="s">
        <v>197</v>
      </c>
      <c r="C779" s="7">
        <v>2</v>
      </c>
      <c r="D779" s="7">
        <v>4</v>
      </c>
      <c r="E779" s="7">
        <v>10</v>
      </c>
      <c r="F779" s="7">
        <f t="shared" si="34"/>
        <v>16</v>
      </c>
      <c r="G779" s="7">
        <v>7</v>
      </c>
      <c r="H779" s="43">
        <f t="shared" si="35"/>
        <v>0.53333333333333333</v>
      </c>
      <c r="I779" s="8" t="s">
        <v>16</v>
      </c>
      <c r="J779" s="9" t="s">
        <v>1249</v>
      </c>
      <c r="K779" s="10" t="s">
        <v>174</v>
      </c>
      <c r="L779" s="9" t="s">
        <v>1250</v>
      </c>
      <c r="M779" s="4" t="s">
        <v>4370</v>
      </c>
      <c r="N779" s="11">
        <v>6</v>
      </c>
      <c r="O779" s="11" t="s">
        <v>432</v>
      </c>
      <c r="P779" s="9" t="s">
        <v>1239</v>
      </c>
      <c r="Q779" s="9" t="s">
        <v>299</v>
      </c>
      <c r="R779" s="24" t="s">
        <v>181</v>
      </c>
      <c r="S779" s="20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</row>
    <row r="780" spans="1:74" s="2" customFormat="1" ht="18" customHeight="1" x14ac:dyDescent="0.25">
      <c r="A780" s="74">
        <v>11</v>
      </c>
      <c r="B780" s="70" t="s">
        <v>472</v>
      </c>
      <c r="C780" s="7">
        <v>2</v>
      </c>
      <c r="D780" s="7">
        <v>8</v>
      </c>
      <c r="E780" s="7">
        <v>6</v>
      </c>
      <c r="F780" s="7">
        <f t="shared" si="34"/>
        <v>16</v>
      </c>
      <c r="G780" s="7">
        <v>5</v>
      </c>
      <c r="H780" s="43">
        <f t="shared" si="35"/>
        <v>0.53333333333333333</v>
      </c>
      <c r="I780" s="8" t="s">
        <v>16</v>
      </c>
      <c r="J780" s="9" t="s">
        <v>3613</v>
      </c>
      <c r="K780" s="10" t="s">
        <v>976</v>
      </c>
      <c r="L780" s="9" t="s">
        <v>2364</v>
      </c>
      <c r="M780" s="9" t="s">
        <v>3602</v>
      </c>
      <c r="N780" s="11">
        <v>6</v>
      </c>
      <c r="O780" s="11" t="s">
        <v>59</v>
      </c>
      <c r="P780" s="9" t="s">
        <v>1414</v>
      </c>
      <c r="Q780" s="9" t="s">
        <v>114</v>
      </c>
      <c r="R780" s="24" t="s">
        <v>35</v>
      </c>
      <c r="S780" s="20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</row>
    <row r="781" spans="1:74" s="2" customFormat="1" ht="18" customHeight="1" x14ac:dyDescent="0.25">
      <c r="A781" s="74">
        <v>11</v>
      </c>
      <c r="B781" s="70" t="s">
        <v>212</v>
      </c>
      <c r="C781" s="7">
        <v>3</v>
      </c>
      <c r="D781" s="7">
        <v>8</v>
      </c>
      <c r="E781" s="7">
        <v>5</v>
      </c>
      <c r="F781" s="7">
        <f t="shared" si="34"/>
        <v>16</v>
      </c>
      <c r="G781" s="7">
        <v>6</v>
      </c>
      <c r="H781" s="43">
        <f t="shared" si="35"/>
        <v>0.53333333333333333</v>
      </c>
      <c r="I781" s="8" t="s">
        <v>40</v>
      </c>
      <c r="J781" s="9" t="s">
        <v>3211</v>
      </c>
      <c r="K781" s="10" t="s">
        <v>67</v>
      </c>
      <c r="L781" s="9" t="s">
        <v>94</v>
      </c>
      <c r="M781" s="9" t="s">
        <v>3187</v>
      </c>
      <c r="N781" s="11">
        <v>6</v>
      </c>
      <c r="O781" s="11" t="s">
        <v>51</v>
      </c>
      <c r="P781" s="9" t="s">
        <v>3203</v>
      </c>
      <c r="Q781" s="9" t="s">
        <v>275</v>
      </c>
      <c r="R781" s="24" t="s">
        <v>848</v>
      </c>
      <c r="S781" s="20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</row>
    <row r="782" spans="1:74" s="2" customFormat="1" ht="18" customHeight="1" x14ac:dyDescent="0.25">
      <c r="A782" s="74">
        <v>11</v>
      </c>
      <c r="B782" s="70" t="s">
        <v>416</v>
      </c>
      <c r="C782" s="7">
        <v>2</v>
      </c>
      <c r="D782" s="7">
        <v>6</v>
      </c>
      <c r="E782" s="7">
        <v>8</v>
      </c>
      <c r="F782" s="7">
        <f t="shared" si="34"/>
        <v>16</v>
      </c>
      <c r="G782" s="7">
        <v>5</v>
      </c>
      <c r="H782" s="43">
        <f t="shared" si="35"/>
        <v>0.53333333333333333</v>
      </c>
      <c r="I782" s="8" t="s">
        <v>16</v>
      </c>
      <c r="J782" s="9" t="s">
        <v>3614</v>
      </c>
      <c r="K782" s="10" t="s">
        <v>954</v>
      </c>
      <c r="L782" s="9" t="s">
        <v>38</v>
      </c>
      <c r="M782" s="9" t="s">
        <v>3602</v>
      </c>
      <c r="N782" s="11">
        <v>6</v>
      </c>
      <c r="O782" s="11" t="s">
        <v>59</v>
      </c>
      <c r="P782" s="9" t="s">
        <v>1414</v>
      </c>
      <c r="Q782" s="9" t="s">
        <v>114</v>
      </c>
      <c r="R782" s="24" t="s">
        <v>35</v>
      </c>
      <c r="S782" s="20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</row>
    <row r="783" spans="1:74" s="2" customFormat="1" ht="18" customHeight="1" x14ac:dyDescent="0.25">
      <c r="A783" s="74">
        <v>12</v>
      </c>
      <c r="B783" s="70" t="s">
        <v>188</v>
      </c>
      <c r="C783" s="7">
        <v>3</v>
      </c>
      <c r="D783" s="7">
        <v>4</v>
      </c>
      <c r="E783" s="7">
        <v>8</v>
      </c>
      <c r="F783" s="7">
        <f t="shared" si="34"/>
        <v>15</v>
      </c>
      <c r="G783" s="7">
        <v>3</v>
      </c>
      <c r="H783" s="43">
        <f t="shared" si="35"/>
        <v>0.5</v>
      </c>
      <c r="I783" s="8" t="s">
        <v>40</v>
      </c>
      <c r="J783" s="9" t="s">
        <v>2622</v>
      </c>
      <c r="K783" s="10" t="s">
        <v>255</v>
      </c>
      <c r="L783" s="9" t="s">
        <v>2623</v>
      </c>
      <c r="M783" s="9" t="s">
        <v>2580</v>
      </c>
      <c r="N783" s="11">
        <v>6</v>
      </c>
      <c r="O783" s="11" t="s">
        <v>21</v>
      </c>
      <c r="P783" s="9" t="s">
        <v>159</v>
      </c>
      <c r="Q783" s="9" t="s">
        <v>404</v>
      </c>
      <c r="R783" s="24" t="s">
        <v>618</v>
      </c>
      <c r="S783" s="20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</row>
    <row r="784" spans="1:74" s="2" customFormat="1" ht="18" customHeight="1" x14ac:dyDescent="0.25">
      <c r="A784" s="74">
        <v>12</v>
      </c>
      <c r="B784" s="70" t="s">
        <v>25</v>
      </c>
      <c r="C784" s="7">
        <v>3</v>
      </c>
      <c r="D784" s="7">
        <v>6</v>
      </c>
      <c r="E784" s="7">
        <v>6</v>
      </c>
      <c r="F784" s="7">
        <f t="shared" si="34"/>
        <v>15</v>
      </c>
      <c r="G784" s="7">
        <v>2</v>
      </c>
      <c r="H784" s="43">
        <f t="shared" si="35"/>
        <v>0.5</v>
      </c>
      <c r="I784" s="8" t="s">
        <v>40</v>
      </c>
      <c r="J784" s="9" t="s">
        <v>4321</v>
      </c>
      <c r="K784" s="10" t="s">
        <v>314</v>
      </c>
      <c r="L784" s="9" t="s">
        <v>160</v>
      </c>
      <c r="M784" s="9" t="s">
        <v>4301</v>
      </c>
      <c r="N784" s="11">
        <v>6</v>
      </c>
      <c r="O784" s="11" t="s">
        <v>21</v>
      </c>
      <c r="P784" s="9" t="s">
        <v>2097</v>
      </c>
      <c r="Q784" s="9" t="s">
        <v>4320</v>
      </c>
      <c r="R784" s="24" t="s">
        <v>347</v>
      </c>
      <c r="S784" s="20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</row>
    <row r="785" spans="1:74" s="2" customFormat="1" ht="18" customHeight="1" x14ac:dyDescent="0.25">
      <c r="A785" s="74">
        <v>12</v>
      </c>
      <c r="B785" s="70" t="s">
        <v>15</v>
      </c>
      <c r="C785" s="7">
        <v>2</v>
      </c>
      <c r="D785" s="7">
        <v>11</v>
      </c>
      <c r="E785" s="7">
        <v>2</v>
      </c>
      <c r="F785" s="7">
        <f t="shared" si="34"/>
        <v>15</v>
      </c>
      <c r="G785" s="7">
        <v>1</v>
      </c>
      <c r="H785" s="43">
        <f t="shared" si="35"/>
        <v>0.5</v>
      </c>
      <c r="I785" s="8" t="s">
        <v>32</v>
      </c>
      <c r="J785" s="9" t="s">
        <v>3388</v>
      </c>
      <c r="K785" s="10" t="s">
        <v>1257</v>
      </c>
      <c r="L785" s="9" t="s">
        <v>58</v>
      </c>
      <c r="M785" s="9" t="s">
        <v>3376</v>
      </c>
      <c r="N785" s="11">
        <v>6</v>
      </c>
      <c r="O785" s="11" t="s">
        <v>486</v>
      </c>
      <c r="P785" s="9" t="s">
        <v>3389</v>
      </c>
      <c r="Q785" s="9" t="s">
        <v>1413</v>
      </c>
      <c r="R785" s="24" t="s">
        <v>35</v>
      </c>
      <c r="S785" s="20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</row>
    <row r="786" spans="1:74" s="2" customFormat="1" ht="18" customHeight="1" x14ac:dyDescent="0.25">
      <c r="A786" s="74">
        <v>12</v>
      </c>
      <c r="B786" s="70" t="s">
        <v>25</v>
      </c>
      <c r="C786" s="7">
        <v>2</v>
      </c>
      <c r="D786" s="7">
        <v>8</v>
      </c>
      <c r="E786" s="7">
        <v>5</v>
      </c>
      <c r="F786" s="7">
        <f t="shared" ref="F786:F789" si="36">C786+D786+E786</f>
        <v>15</v>
      </c>
      <c r="G786" s="7">
        <v>2</v>
      </c>
      <c r="H786" s="43">
        <f t="shared" si="35"/>
        <v>0.5</v>
      </c>
      <c r="I786" s="8" t="s">
        <v>40</v>
      </c>
      <c r="J786" s="9" t="s">
        <v>2397</v>
      </c>
      <c r="K786" s="10" t="s">
        <v>2398</v>
      </c>
      <c r="L786" s="9" t="s">
        <v>64</v>
      </c>
      <c r="M786" s="9" t="s">
        <v>4373</v>
      </c>
      <c r="N786" s="11">
        <v>6</v>
      </c>
      <c r="O786" s="11" t="s">
        <v>59</v>
      </c>
      <c r="P786" s="9" t="s">
        <v>105</v>
      </c>
      <c r="Q786" s="9" t="s">
        <v>114</v>
      </c>
      <c r="R786" s="109" t="s">
        <v>2396</v>
      </c>
      <c r="S786" s="20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</row>
    <row r="787" spans="1:74" s="2" customFormat="1" ht="18" customHeight="1" x14ac:dyDescent="0.25">
      <c r="A787" s="74">
        <v>12</v>
      </c>
      <c r="B787" s="70" t="s">
        <v>416</v>
      </c>
      <c r="C787" s="7">
        <v>1</v>
      </c>
      <c r="D787" s="7">
        <v>6</v>
      </c>
      <c r="E787" s="7">
        <v>8</v>
      </c>
      <c r="F787" s="7">
        <f t="shared" si="36"/>
        <v>15</v>
      </c>
      <c r="G787" s="7">
        <v>2</v>
      </c>
      <c r="H787" s="43">
        <f t="shared" si="35"/>
        <v>0.5</v>
      </c>
      <c r="I787" s="8" t="s">
        <v>40</v>
      </c>
      <c r="J787" s="9" t="s">
        <v>664</v>
      </c>
      <c r="K787" s="10" t="s">
        <v>665</v>
      </c>
      <c r="L787" s="9" t="s">
        <v>666</v>
      </c>
      <c r="M787" s="9" t="s">
        <v>643</v>
      </c>
      <c r="N787" s="11">
        <v>6</v>
      </c>
      <c r="O787" s="11" t="s">
        <v>21</v>
      </c>
      <c r="P787" s="9" t="s">
        <v>662</v>
      </c>
      <c r="Q787" s="9" t="s">
        <v>114</v>
      </c>
      <c r="R787" s="24" t="s">
        <v>43</v>
      </c>
      <c r="S787" s="20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</row>
    <row r="788" spans="1:74" s="2" customFormat="1" ht="18" customHeight="1" x14ac:dyDescent="0.25">
      <c r="A788" s="74">
        <v>12</v>
      </c>
      <c r="B788" s="70" t="s">
        <v>479</v>
      </c>
      <c r="C788" s="7">
        <v>3</v>
      </c>
      <c r="D788" s="7">
        <v>8</v>
      </c>
      <c r="E788" s="7">
        <v>4</v>
      </c>
      <c r="F788" s="7">
        <f t="shared" si="36"/>
        <v>15</v>
      </c>
      <c r="G788" s="7">
        <v>7</v>
      </c>
      <c r="H788" s="43">
        <f t="shared" si="35"/>
        <v>0.5</v>
      </c>
      <c r="I788" s="8" t="s">
        <v>16</v>
      </c>
      <c r="J788" s="9" t="s">
        <v>3212</v>
      </c>
      <c r="K788" s="10" t="s">
        <v>49</v>
      </c>
      <c r="L788" s="9" t="s">
        <v>860</v>
      </c>
      <c r="M788" s="9" t="s">
        <v>3187</v>
      </c>
      <c r="N788" s="11">
        <v>6</v>
      </c>
      <c r="O788" s="11" t="s">
        <v>59</v>
      </c>
      <c r="P788" s="9" t="s">
        <v>3203</v>
      </c>
      <c r="Q788" s="9" t="s">
        <v>275</v>
      </c>
      <c r="R788" s="24" t="s">
        <v>848</v>
      </c>
      <c r="S788" s="20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</row>
    <row r="789" spans="1:74" s="2" customFormat="1" ht="18" customHeight="1" x14ac:dyDescent="0.3">
      <c r="A789" s="74">
        <v>12</v>
      </c>
      <c r="B789" s="70" t="s">
        <v>197</v>
      </c>
      <c r="C789" s="7">
        <v>2</v>
      </c>
      <c r="D789" s="7">
        <v>6</v>
      </c>
      <c r="E789" s="7">
        <v>7</v>
      </c>
      <c r="F789" s="7">
        <f t="shared" si="36"/>
        <v>15</v>
      </c>
      <c r="G789" s="7">
        <v>5</v>
      </c>
      <c r="H789" s="43">
        <f t="shared" si="35"/>
        <v>0.5</v>
      </c>
      <c r="I789" s="8" t="s">
        <v>40</v>
      </c>
      <c r="J789" s="44" t="s">
        <v>414</v>
      </c>
      <c r="K789" s="46" t="s">
        <v>366</v>
      </c>
      <c r="L789" s="17" t="s">
        <v>415</v>
      </c>
      <c r="M789" s="9" t="s">
        <v>326</v>
      </c>
      <c r="N789" s="51">
        <v>6</v>
      </c>
      <c r="O789" s="56" t="s">
        <v>51</v>
      </c>
      <c r="P789" s="9" t="s">
        <v>401</v>
      </c>
      <c r="Q789" s="9" t="s">
        <v>114</v>
      </c>
      <c r="R789" s="24" t="s">
        <v>402</v>
      </c>
      <c r="S789" s="20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</row>
    <row r="790" spans="1:74" s="2" customFormat="1" ht="18" customHeight="1" x14ac:dyDescent="0.25">
      <c r="A790" s="74">
        <v>12</v>
      </c>
      <c r="B790" s="70" t="s">
        <v>197</v>
      </c>
      <c r="C790" s="7">
        <v>2</v>
      </c>
      <c r="D790" s="7">
        <v>4</v>
      </c>
      <c r="E790" s="7">
        <v>9</v>
      </c>
      <c r="F790" s="7">
        <f>SUM(C790:E790)</f>
        <v>15</v>
      </c>
      <c r="G790" s="7">
        <v>2</v>
      </c>
      <c r="H790" s="43">
        <f t="shared" si="35"/>
        <v>0.5</v>
      </c>
      <c r="I790" s="8" t="s">
        <v>40</v>
      </c>
      <c r="J790" s="9" t="s">
        <v>3293</v>
      </c>
      <c r="K790" s="10" t="s">
        <v>241</v>
      </c>
      <c r="L790" s="9" t="s">
        <v>604</v>
      </c>
      <c r="M790" s="9" t="s">
        <v>3287</v>
      </c>
      <c r="N790" s="11">
        <v>6</v>
      </c>
      <c r="O790" s="11" t="s">
        <v>51</v>
      </c>
      <c r="P790" s="9" t="s">
        <v>3294</v>
      </c>
      <c r="Q790" s="9" t="s">
        <v>23</v>
      </c>
      <c r="R790" s="24" t="s">
        <v>300</v>
      </c>
      <c r="S790" s="20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</row>
    <row r="791" spans="1:74" s="2" customFormat="1" ht="18" customHeight="1" x14ac:dyDescent="0.25">
      <c r="A791" s="74">
        <v>12</v>
      </c>
      <c r="B791" s="70" t="s">
        <v>207</v>
      </c>
      <c r="C791" s="7">
        <v>1</v>
      </c>
      <c r="D791" s="7">
        <v>6</v>
      </c>
      <c r="E791" s="7">
        <v>8</v>
      </c>
      <c r="F791" s="7">
        <f t="shared" ref="F791:F822" si="37">C791+D791+E791</f>
        <v>15</v>
      </c>
      <c r="G791" s="7">
        <v>5</v>
      </c>
      <c r="H791" s="43">
        <f t="shared" si="35"/>
        <v>0.5</v>
      </c>
      <c r="I791" s="8" t="s">
        <v>40</v>
      </c>
      <c r="J791" s="9" t="s">
        <v>3711</v>
      </c>
      <c r="K791" s="10" t="s">
        <v>93</v>
      </c>
      <c r="L791" s="9" t="s">
        <v>50</v>
      </c>
      <c r="M791" s="4" t="s">
        <v>3691</v>
      </c>
      <c r="N791" s="11">
        <v>6</v>
      </c>
      <c r="O791" s="11" t="s">
        <v>51</v>
      </c>
      <c r="P791" s="9" t="s">
        <v>3710</v>
      </c>
      <c r="Q791" s="9" t="s">
        <v>434</v>
      </c>
      <c r="R791" s="24" t="s">
        <v>132</v>
      </c>
      <c r="S791" s="20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</row>
    <row r="792" spans="1:74" s="2" customFormat="1" ht="18" customHeight="1" x14ac:dyDescent="0.25">
      <c r="A792" s="74">
        <v>12</v>
      </c>
      <c r="B792" s="70" t="s">
        <v>430</v>
      </c>
      <c r="C792" s="7">
        <v>4</v>
      </c>
      <c r="D792" s="7">
        <v>7</v>
      </c>
      <c r="E792" s="7">
        <v>4</v>
      </c>
      <c r="F792" s="7">
        <f t="shared" si="37"/>
        <v>15</v>
      </c>
      <c r="G792" s="7">
        <v>7</v>
      </c>
      <c r="H792" s="43">
        <f t="shared" si="35"/>
        <v>0.5</v>
      </c>
      <c r="I792" s="8" t="s">
        <v>16</v>
      </c>
      <c r="J792" s="9" t="s">
        <v>3213</v>
      </c>
      <c r="K792" s="10" t="s">
        <v>78</v>
      </c>
      <c r="L792" s="9" t="s">
        <v>50</v>
      </c>
      <c r="M792" s="9" t="s">
        <v>3187</v>
      </c>
      <c r="N792" s="11">
        <v>6</v>
      </c>
      <c r="O792" s="11" t="s">
        <v>21</v>
      </c>
      <c r="P792" s="9" t="s">
        <v>3206</v>
      </c>
      <c r="Q792" s="9" t="s">
        <v>404</v>
      </c>
      <c r="R792" s="24" t="s">
        <v>139</v>
      </c>
      <c r="S792" s="20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</row>
    <row r="793" spans="1:74" s="2" customFormat="1" ht="18" customHeight="1" x14ac:dyDescent="0.25">
      <c r="A793" s="74">
        <v>12</v>
      </c>
      <c r="B793" s="70" t="s">
        <v>207</v>
      </c>
      <c r="C793" s="7">
        <v>3</v>
      </c>
      <c r="D793" s="7">
        <v>4</v>
      </c>
      <c r="E793" s="7">
        <v>8</v>
      </c>
      <c r="F793" s="7">
        <f t="shared" si="37"/>
        <v>15</v>
      </c>
      <c r="G793" s="7">
        <v>6</v>
      </c>
      <c r="H793" s="43">
        <f t="shared" si="35"/>
        <v>0.5</v>
      </c>
      <c r="I793" s="8" t="s">
        <v>16</v>
      </c>
      <c r="J793" s="9" t="s">
        <v>3615</v>
      </c>
      <c r="K793" s="10" t="s">
        <v>1226</v>
      </c>
      <c r="L793" s="9" t="s">
        <v>118</v>
      </c>
      <c r="M793" s="9" t="s">
        <v>3602</v>
      </c>
      <c r="N793" s="11">
        <v>6</v>
      </c>
      <c r="O793" s="11" t="s">
        <v>59</v>
      </c>
      <c r="P793" s="9" t="s">
        <v>1414</v>
      </c>
      <c r="Q793" s="9" t="s">
        <v>114</v>
      </c>
      <c r="R793" s="24" t="s">
        <v>35</v>
      </c>
      <c r="S793" s="20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</row>
    <row r="794" spans="1:74" s="2" customFormat="1" ht="18" customHeight="1" x14ac:dyDescent="0.25">
      <c r="A794" s="74">
        <v>12</v>
      </c>
      <c r="B794" s="70" t="s">
        <v>199</v>
      </c>
      <c r="C794" s="7">
        <v>4</v>
      </c>
      <c r="D794" s="7">
        <v>6</v>
      </c>
      <c r="E794" s="7">
        <v>5</v>
      </c>
      <c r="F794" s="7">
        <f t="shared" si="37"/>
        <v>15</v>
      </c>
      <c r="G794" s="7">
        <v>6</v>
      </c>
      <c r="H794" s="43">
        <f t="shared" si="35"/>
        <v>0.5</v>
      </c>
      <c r="I794" s="8" t="s">
        <v>16</v>
      </c>
      <c r="J794" s="9" t="s">
        <v>2786</v>
      </c>
      <c r="K794" s="10" t="s">
        <v>345</v>
      </c>
      <c r="L794" s="9" t="s">
        <v>526</v>
      </c>
      <c r="M794" s="9" t="s">
        <v>4368</v>
      </c>
      <c r="N794" s="11">
        <v>6</v>
      </c>
      <c r="O794" s="11" t="s">
        <v>59</v>
      </c>
      <c r="P794" s="9" t="s">
        <v>2780</v>
      </c>
      <c r="Q794" s="9" t="s">
        <v>404</v>
      </c>
      <c r="R794" s="24" t="s">
        <v>139</v>
      </c>
      <c r="S794" s="20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</row>
    <row r="795" spans="1:74" s="2" customFormat="1" ht="18" customHeight="1" x14ac:dyDescent="0.25">
      <c r="A795" s="74">
        <v>12</v>
      </c>
      <c r="B795" s="70" t="s">
        <v>25</v>
      </c>
      <c r="C795" s="7">
        <v>1</v>
      </c>
      <c r="D795" s="7">
        <v>8</v>
      </c>
      <c r="E795" s="7">
        <v>6</v>
      </c>
      <c r="F795" s="7">
        <f t="shared" si="37"/>
        <v>15</v>
      </c>
      <c r="G795" s="7">
        <v>4</v>
      </c>
      <c r="H795" s="43">
        <f t="shared" si="35"/>
        <v>0.5</v>
      </c>
      <c r="I795" s="8" t="s">
        <v>40</v>
      </c>
      <c r="J795" s="9" t="s">
        <v>2425</v>
      </c>
      <c r="K795" s="10" t="s">
        <v>369</v>
      </c>
      <c r="L795" s="9" t="s">
        <v>43</v>
      </c>
      <c r="M795" s="9" t="s">
        <v>2685</v>
      </c>
      <c r="N795" s="11">
        <v>6</v>
      </c>
      <c r="O795" s="11" t="s">
        <v>21</v>
      </c>
      <c r="P795" s="9" t="s">
        <v>2686</v>
      </c>
      <c r="Q795" s="9" t="s">
        <v>404</v>
      </c>
      <c r="R795" s="24" t="s">
        <v>1789</v>
      </c>
      <c r="S795" s="20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</row>
    <row r="796" spans="1:74" s="2" customFormat="1" ht="18" customHeight="1" x14ac:dyDescent="0.25">
      <c r="A796" s="74">
        <v>12</v>
      </c>
      <c r="B796" s="70" t="s">
        <v>25</v>
      </c>
      <c r="C796" s="7">
        <v>4</v>
      </c>
      <c r="D796" s="7">
        <v>3</v>
      </c>
      <c r="E796" s="7">
        <v>8</v>
      </c>
      <c r="F796" s="7">
        <f t="shared" si="37"/>
        <v>15</v>
      </c>
      <c r="G796" s="7">
        <v>3</v>
      </c>
      <c r="H796" s="43">
        <f t="shared" si="35"/>
        <v>0.5</v>
      </c>
      <c r="I796" s="8" t="s">
        <v>40</v>
      </c>
      <c r="J796" s="9" t="s">
        <v>2546</v>
      </c>
      <c r="K796" s="10" t="s">
        <v>373</v>
      </c>
      <c r="L796" s="9" t="s">
        <v>85</v>
      </c>
      <c r="M796" s="9" t="s">
        <v>2580</v>
      </c>
      <c r="N796" s="11">
        <v>6</v>
      </c>
      <c r="O796" s="11" t="s">
        <v>59</v>
      </c>
      <c r="P796" s="9" t="s">
        <v>2606</v>
      </c>
      <c r="Q796" s="9" t="s">
        <v>299</v>
      </c>
      <c r="R796" s="24" t="s">
        <v>35</v>
      </c>
      <c r="S796" s="20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</row>
    <row r="797" spans="1:74" s="2" customFormat="1" ht="18" customHeight="1" x14ac:dyDescent="0.25">
      <c r="A797" s="74">
        <v>12</v>
      </c>
      <c r="B797" s="70" t="s">
        <v>411</v>
      </c>
      <c r="C797" s="7">
        <v>1</v>
      </c>
      <c r="D797" s="7">
        <v>4</v>
      </c>
      <c r="E797" s="7">
        <v>10</v>
      </c>
      <c r="F797" s="7">
        <f t="shared" si="37"/>
        <v>15</v>
      </c>
      <c r="G797" s="7">
        <v>2</v>
      </c>
      <c r="H797" s="43">
        <f t="shared" si="35"/>
        <v>0.5</v>
      </c>
      <c r="I797" s="8" t="s">
        <v>40</v>
      </c>
      <c r="J797" s="9" t="s">
        <v>1907</v>
      </c>
      <c r="K797" s="10" t="s">
        <v>1908</v>
      </c>
      <c r="L797" s="9" t="s">
        <v>245</v>
      </c>
      <c r="M797" s="9" t="s">
        <v>1898</v>
      </c>
      <c r="N797" s="11">
        <v>6</v>
      </c>
      <c r="O797" s="11" t="s">
        <v>327</v>
      </c>
      <c r="P797" s="9" t="s">
        <v>1784</v>
      </c>
      <c r="Q797" s="9" t="s">
        <v>299</v>
      </c>
      <c r="R797" s="24" t="s">
        <v>139</v>
      </c>
      <c r="S797" s="20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</row>
    <row r="798" spans="1:74" s="2" customFormat="1" ht="18" customHeight="1" x14ac:dyDescent="0.25">
      <c r="A798" s="74">
        <v>12</v>
      </c>
      <c r="B798" s="70" t="s">
        <v>25</v>
      </c>
      <c r="C798" s="7">
        <v>3</v>
      </c>
      <c r="D798" s="7">
        <v>2</v>
      </c>
      <c r="E798" s="7">
        <v>10</v>
      </c>
      <c r="F798" s="7">
        <f t="shared" si="37"/>
        <v>15</v>
      </c>
      <c r="G798" s="7">
        <v>1</v>
      </c>
      <c r="H798" s="43">
        <f t="shared" si="35"/>
        <v>0.5</v>
      </c>
      <c r="I798" s="8" t="s">
        <v>32</v>
      </c>
      <c r="J798" s="9" t="s">
        <v>699</v>
      </c>
      <c r="K798" s="10" t="s">
        <v>251</v>
      </c>
      <c r="L798" s="9" t="s">
        <v>35</v>
      </c>
      <c r="M798" s="9" t="s">
        <v>695</v>
      </c>
      <c r="N798" s="11">
        <v>6</v>
      </c>
      <c r="O798" s="11" t="s">
        <v>165</v>
      </c>
      <c r="P798" s="9" t="s">
        <v>700</v>
      </c>
      <c r="Q798" s="9" t="s">
        <v>299</v>
      </c>
      <c r="R798" s="24" t="s">
        <v>115</v>
      </c>
      <c r="S798" s="20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</row>
    <row r="799" spans="1:74" s="2" customFormat="1" ht="18" customHeight="1" x14ac:dyDescent="0.25">
      <c r="A799" s="74">
        <v>12</v>
      </c>
      <c r="B799" s="70" t="s">
        <v>15</v>
      </c>
      <c r="C799" s="7">
        <v>0</v>
      </c>
      <c r="D799" s="7">
        <v>8</v>
      </c>
      <c r="E799" s="7">
        <v>7</v>
      </c>
      <c r="F799" s="7">
        <f t="shared" si="37"/>
        <v>15</v>
      </c>
      <c r="G799" s="7">
        <v>1</v>
      </c>
      <c r="H799" s="43">
        <f t="shared" si="35"/>
        <v>0.5</v>
      </c>
      <c r="I799" s="8" t="s">
        <v>32</v>
      </c>
      <c r="J799" s="9" t="s">
        <v>1813</v>
      </c>
      <c r="K799" s="10" t="s">
        <v>268</v>
      </c>
      <c r="L799" s="9" t="s">
        <v>94</v>
      </c>
      <c r="M799" s="9" t="s">
        <v>1804</v>
      </c>
      <c r="N799" s="11">
        <v>6</v>
      </c>
      <c r="O799" s="11" t="s">
        <v>51</v>
      </c>
      <c r="P799" s="9" t="s">
        <v>1814</v>
      </c>
      <c r="Q799" s="9" t="s">
        <v>322</v>
      </c>
      <c r="R799" s="24" t="s">
        <v>1815</v>
      </c>
      <c r="S799" s="20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</row>
    <row r="800" spans="1:74" s="2" customFormat="1" ht="18" customHeight="1" x14ac:dyDescent="0.25">
      <c r="A800" s="74">
        <v>13</v>
      </c>
      <c r="B800" s="70" t="s">
        <v>25</v>
      </c>
      <c r="C800" s="7">
        <v>0</v>
      </c>
      <c r="D800" s="7">
        <v>7</v>
      </c>
      <c r="E800" s="7">
        <v>7</v>
      </c>
      <c r="F800" s="7">
        <f t="shared" si="37"/>
        <v>14</v>
      </c>
      <c r="G800" s="7">
        <v>2</v>
      </c>
      <c r="H800" s="43">
        <f t="shared" si="35"/>
        <v>0.46666666666666667</v>
      </c>
      <c r="I800" s="8" t="s">
        <v>40</v>
      </c>
      <c r="J800" s="9" t="s">
        <v>1495</v>
      </c>
      <c r="K800" s="10" t="s">
        <v>1496</v>
      </c>
      <c r="L800" s="9" t="s">
        <v>1497</v>
      </c>
      <c r="M800" s="9" t="s">
        <v>1472</v>
      </c>
      <c r="N800" s="11">
        <v>6</v>
      </c>
      <c r="O800" s="11" t="s">
        <v>1475</v>
      </c>
      <c r="P800" s="9" t="s">
        <v>1498</v>
      </c>
      <c r="Q800" s="9" t="s">
        <v>99</v>
      </c>
      <c r="R800" s="24" t="s">
        <v>94</v>
      </c>
      <c r="S800" s="20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</row>
    <row r="801" spans="1:74" s="2" customFormat="1" ht="18" customHeight="1" x14ac:dyDescent="0.25">
      <c r="A801" s="74">
        <v>13</v>
      </c>
      <c r="B801" s="70" t="s">
        <v>2098</v>
      </c>
      <c r="C801" s="7">
        <v>4</v>
      </c>
      <c r="D801" s="7">
        <v>7</v>
      </c>
      <c r="E801" s="7">
        <v>3</v>
      </c>
      <c r="F801" s="7">
        <f t="shared" si="37"/>
        <v>14</v>
      </c>
      <c r="G801" s="7">
        <v>4</v>
      </c>
      <c r="H801" s="43">
        <f t="shared" si="35"/>
        <v>0.46666666666666667</v>
      </c>
      <c r="I801" s="8" t="s">
        <v>40</v>
      </c>
      <c r="J801" s="9" t="s">
        <v>2099</v>
      </c>
      <c r="K801" s="10" t="s">
        <v>49</v>
      </c>
      <c r="L801" s="9" t="s">
        <v>90</v>
      </c>
      <c r="M801" s="9" t="s">
        <v>2014</v>
      </c>
      <c r="N801" s="11">
        <v>6</v>
      </c>
      <c r="O801" s="11" t="s">
        <v>21</v>
      </c>
      <c r="P801" s="9" t="s">
        <v>2097</v>
      </c>
      <c r="Q801" s="9" t="s">
        <v>1413</v>
      </c>
      <c r="R801" s="24" t="s">
        <v>310</v>
      </c>
      <c r="S801" s="20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</row>
    <row r="802" spans="1:74" s="2" customFormat="1" ht="18" customHeight="1" x14ac:dyDescent="0.3">
      <c r="A802" s="74">
        <v>13</v>
      </c>
      <c r="B802" s="70" t="s">
        <v>416</v>
      </c>
      <c r="C802" s="7">
        <v>1</v>
      </c>
      <c r="D802" s="7">
        <v>5</v>
      </c>
      <c r="E802" s="7">
        <v>8</v>
      </c>
      <c r="F802" s="7">
        <f t="shared" si="37"/>
        <v>14</v>
      </c>
      <c r="G802" s="7">
        <v>6</v>
      </c>
      <c r="H802" s="43">
        <f t="shared" si="35"/>
        <v>0.46666666666666667</v>
      </c>
      <c r="I802" s="8" t="s">
        <v>40</v>
      </c>
      <c r="J802" s="44" t="s">
        <v>417</v>
      </c>
      <c r="K802" s="46" t="s">
        <v>418</v>
      </c>
      <c r="L802" s="17" t="s">
        <v>419</v>
      </c>
      <c r="M802" s="9" t="s">
        <v>326</v>
      </c>
      <c r="N802" s="51">
        <v>6</v>
      </c>
      <c r="O802" s="56" t="s">
        <v>327</v>
      </c>
      <c r="P802" s="9" t="s">
        <v>420</v>
      </c>
      <c r="Q802" s="9" t="s">
        <v>294</v>
      </c>
      <c r="R802" s="24" t="s">
        <v>115</v>
      </c>
      <c r="S802" s="20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</row>
    <row r="803" spans="1:74" s="2" customFormat="1" ht="18" customHeight="1" x14ac:dyDescent="0.25">
      <c r="A803" s="74">
        <v>13</v>
      </c>
      <c r="B803" s="70" t="s">
        <v>411</v>
      </c>
      <c r="C803" s="7">
        <v>2</v>
      </c>
      <c r="D803" s="7">
        <v>5</v>
      </c>
      <c r="E803" s="7">
        <v>7</v>
      </c>
      <c r="F803" s="7">
        <f t="shared" si="37"/>
        <v>14</v>
      </c>
      <c r="G803" s="7">
        <v>6</v>
      </c>
      <c r="H803" s="43">
        <f t="shared" si="35"/>
        <v>0.46666666666666667</v>
      </c>
      <c r="I803" s="8" t="s">
        <v>16</v>
      </c>
      <c r="J803" s="9" t="s">
        <v>3000</v>
      </c>
      <c r="K803" s="10" t="s">
        <v>214</v>
      </c>
      <c r="L803" s="9" t="s">
        <v>242</v>
      </c>
      <c r="M803" s="9" t="s">
        <v>2978</v>
      </c>
      <c r="N803" s="11">
        <v>6</v>
      </c>
      <c r="O803" s="11" t="s">
        <v>51</v>
      </c>
      <c r="P803" s="9" t="s">
        <v>2991</v>
      </c>
      <c r="Q803" s="9" t="s">
        <v>1148</v>
      </c>
      <c r="R803" s="24" t="s">
        <v>300</v>
      </c>
      <c r="S803" s="20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</row>
    <row r="804" spans="1:74" s="2" customFormat="1" ht="18" customHeight="1" x14ac:dyDescent="0.25">
      <c r="A804" s="74">
        <v>13</v>
      </c>
      <c r="B804" s="70" t="s">
        <v>182</v>
      </c>
      <c r="C804" s="7">
        <v>3</v>
      </c>
      <c r="D804" s="7">
        <v>5</v>
      </c>
      <c r="E804" s="7">
        <v>6</v>
      </c>
      <c r="F804" s="7">
        <f t="shared" si="37"/>
        <v>14</v>
      </c>
      <c r="G804" s="7">
        <v>3</v>
      </c>
      <c r="H804" s="43">
        <f t="shared" si="35"/>
        <v>0.46666666666666667</v>
      </c>
      <c r="I804" s="8" t="s">
        <v>40</v>
      </c>
      <c r="J804" s="9" t="s">
        <v>3810</v>
      </c>
      <c r="K804" s="10" t="s">
        <v>174</v>
      </c>
      <c r="L804" s="9" t="s">
        <v>43</v>
      </c>
      <c r="M804" s="9" t="s">
        <v>3784</v>
      </c>
      <c r="N804" s="11">
        <v>6</v>
      </c>
      <c r="O804" s="11" t="s">
        <v>51</v>
      </c>
      <c r="P804" s="9" t="s">
        <v>3794</v>
      </c>
      <c r="Q804" s="9" t="s">
        <v>294</v>
      </c>
      <c r="R804" s="24" t="s">
        <v>3811</v>
      </c>
      <c r="S804" s="20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</row>
    <row r="805" spans="1:74" s="2" customFormat="1" ht="18" customHeight="1" x14ac:dyDescent="0.25">
      <c r="A805" s="74">
        <v>13</v>
      </c>
      <c r="B805" s="70" t="s">
        <v>25</v>
      </c>
      <c r="C805" s="7">
        <v>2</v>
      </c>
      <c r="D805" s="7">
        <v>5</v>
      </c>
      <c r="E805" s="7">
        <v>7</v>
      </c>
      <c r="F805" s="7">
        <f t="shared" si="37"/>
        <v>14</v>
      </c>
      <c r="G805" s="7">
        <v>2</v>
      </c>
      <c r="H805" s="43">
        <f t="shared" si="35"/>
        <v>0.46666666666666667</v>
      </c>
      <c r="I805" s="8" t="s">
        <v>40</v>
      </c>
      <c r="J805" s="9" t="s">
        <v>3390</v>
      </c>
      <c r="K805" s="10" t="s">
        <v>108</v>
      </c>
      <c r="L805" s="9" t="s">
        <v>85</v>
      </c>
      <c r="M805" s="9" t="s">
        <v>3376</v>
      </c>
      <c r="N805" s="11">
        <v>6</v>
      </c>
      <c r="O805" s="11" t="s">
        <v>486</v>
      </c>
      <c r="P805" s="9" t="s">
        <v>3389</v>
      </c>
      <c r="Q805" s="9" t="s">
        <v>3391</v>
      </c>
      <c r="R805" s="24" t="s">
        <v>35</v>
      </c>
      <c r="S805" s="20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</row>
    <row r="806" spans="1:74" s="2" customFormat="1" ht="18" customHeight="1" x14ac:dyDescent="0.25">
      <c r="A806" s="74">
        <v>13</v>
      </c>
      <c r="B806" s="70" t="s">
        <v>15</v>
      </c>
      <c r="C806" s="7">
        <v>2</v>
      </c>
      <c r="D806" s="7">
        <v>4</v>
      </c>
      <c r="E806" s="7">
        <v>8</v>
      </c>
      <c r="F806" s="7">
        <f t="shared" si="37"/>
        <v>14</v>
      </c>
      <c r="G806" s="7">
        <v>1</v>
      </c>
      <c r="H806" s="43">
        <f t="shared" si="35"/>
        <v>0.46666666666666667</v>
      </c>
      <c r="I806" s="8" t="s">
        <v>40</v>
      </c>
      <c r="J806" s="9" t="s">
        <v>4006</v>
      </c>
      <c r="K806" s="10" t="s">
        <v>1934</v>
      </c>
      <c r="L806" s="9" t="s">
        <v>139</v>
      </c>
      <c r="M806" s="9" t="s">
        <v>4371</v>
      </c>
      <c r="N806" s="11">
        <v>6</v>
      </c>
      <c r="O806" s="11" t="s">
        <v>1475</v>
      </c>
      <c r="P806" s="9" t="s">
        <v>2254</v>
      </c>
      <c r="Q806" s="9" t="s">
        <v>299</v>
      </c>
      <c r="R806" s="24" t="s">
        <v>35</v>
      </c>
      <c r="S806" s="20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</row>
    <row r="807" spans="1:74" s="2" customFormat="1" ht="18" customHeight="1" x14ac:dyDescent="0.25">
      <c r="A807" s="74">
        <v>13</v>
      </c>
      <c r="B807" s="70" t="s">
        <v>212</v>
      </c>
      <c r="C807" s="7">
        <v>2</v>
      </c>
      <c r="D807" s="7">
        <v>8</v>
      </c>
      <c r="E807" s="7">
        <v>4</v>
      </c>
      <c r="F807" s="7">
        <f t="shared" si="37"/>
        <v>14</v>
      </c>
      <c r="G807" s="7">
        <v>8</v>
      </c>
      <c r="H807" s="43">
        <f t="shared" si="35"/>
        <v>0.46666666666666667</v>
      </c>
      <c r="I807" s="8" t="s">
        <v>16</v>
      </c>
      <c r="J807" s="9" t="s">
        <v>1255</v>
      </c>
      <c r="K807" s="10" t="s">
        <v>196</v>
      </c>
      <c r="L807" s="9" t="s">
        <v>245</v>
      </c>
      <c r="M807" s="4" t="s">
        <v>4370</v>
      </c>
      <c r="N807" s="11">
        <v>6</v>
      </c>
      <c r="O807" s="11" t="s">
        <v>432</v>
      </c>
      <c r="P807" s="9" t="s">
        <v>1239</v>
      </c>
      <c r="Q807" s="9" t="s">
        <v>299</v>
      </c>
      <c r="R807" s="24" t="s">
        <v>181</v>
      </c>
      <c r="S807" s="20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</row>
    <row r="808" spans="1:74" s="2" customFormat="1" ht="18" customHeight="1" x14ac:dyDescent="0.3">
      <c r="A808" s="74">
        <v>13</v>
      </c>
      <c r="B808" s="70" t="s">
        <v>188</v>
      </c>
      <c r="C808" s="7">
        <v>0</v>
      </c>
      <c r="D808" s="7">
        <v>7</v>
      </c>
      <c r="E808" s="7">
        <v>7</v>
      </c>
      <c r="F808" s="7">
        <f t="shared" si="37"/>
        <v>14</v>
      </c>
      <c r="G808" s="7">
        <v>2</v>
      </c>
      <c r="H808" s="43">
        <f t="shared" si="35"/>
        <v>0.46666666666666667</v>
      </c>
      <c r="I808" s="8" t="s">
        <v>40</v>
      </c>
      <c r="J808" s="13" t="s">
        <v>189</v>
      </c>
      <c r="K808" s="47" t="s">
        <v>190</v>
      </c>
      <c r="L808" s="17" t="s">
        <v>191</v>
      </c>
      <c r="M808" s="1" t="s">
        <v>151</v>
      </c>
      <c r="N808" s="55">
        <v>6</v>
      </c>
      <c r="O808" s="55" t="s">
        <v>59</v>
      </c>
      <c r="P808" s="16" t="s">
        <v>192</v>
      </c>
      <c r="Q808" s="17" t="s">
        <v>193</v>
      </c>
      <c r="R808" s="103" t="s">
        <v>181</v>
      </c>
      <c r="S808" s="20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</row>
    <row r="809" spans="1:74" s="2" customFormat="1" ht="18" customHeight="1" x14ac:dyDescent="0.25">
      <c r="A809" s="74">
        <v>13</v>
      </c>
      <c r="B809" s="70" t="s">
        <v>25</v>
      </c>
      <c r="C809" s="7">
        <v>4</v>
      </c>
      <c r="D809" s="7">
        <v>4</v>
      </c>
      <c r="E809" s="7">
        <v>6</v>
      </c>
      <c r="F809" s="7">
        <f t="shared" si="37"/>
        <v>14</v>
      </c>
      <c r="G809" s="7">
        <v>1</v>
      </c>
      <c r="H809" s="43">
        <f t="shared" si="35"/>
        <v>0.46666666666666667</v>
      </c>
      <c r="I809" s="8" t="s">
        <v>40</v>
      </c>
      <c r="J809" s="9" t="s">
        <v>3667</v>
      </c>
      <c r="K809" s="10" t="s">
        <v>49</v>
      </c>
      <c r="L809" s="9" t="s">
        <v>43</v>
      </c>
      <c r="M809" s="9" t="s">
        <v>3661</v>
      </c>
      <c r="N809" s="11">
        <v>6</v>
      </c>
      <c r="O809" s="11" t="s">
        <v>21</v>
      </c>
      <c r="P809" s="9" t="s">
        <v>3668</v>
      </c>
      <c r="Q809" s="9" t="s">
        <v>404</v>
      </c>
      <c r="R809" s="24" t="s">
        <v>132</v>
      </c>
      <c r="S809" s="20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</row>
    <row r="810" spans="1:74" s="2" customFormat="1" ht="18" customHeight="1" x14ac:dyDescent="0.25">
      <c r="A810" s="74">
        <v>13</v>
      </c>
      <c r="B810" s="70" t="s">
        <v>446</v>
      </c>
      <c r="C810" s="7">
        <v>3</v>
      </c>
      <c r="D810" s="7">
        <v>5</v>
      </c>
      <c r="E810" s="7">
        <v>6</v>
      </c>
      <c r="F810" s="7">
        <f t="shared" si="37"/>
        <v>14</v>
      </c>
      <c r="G810" s="7">
        <v>4</v>
      </c>
      <c r="H810" s="43">
        <f t="shared" si="35"/>
        <v>0.46666666666666667</v>
      </c>
      <c r="I810" s="8" t="s">
        <v>40</v>
      </c>
      <c r="J810" s="9" t="s">
        <v>705</v>
      </c>
      <c r="K810" s="10" t="s">
        <v>268</v>
      </c>
      <c r="L810" s="9" t="s">
        <v>347</v>
      </c>
      <c r="M810" s="9" t="s">
        <v>1333</v>
      </c>
      <c r="N810" s="11">
        <v>6</v>
      </c>
      <c r="O810" s="11" t="s">
        <v>1344</v>
      </c>
      <c r="P810" s="9" t="s">
        <v>1363</v>
      </c>
      <c r="Q810" s="9" t="s">
        <v>1364</v>
      </c>
      <c r="R810" s="24" t="s">
        <v>1365</v>
      </c>
      <c r="S810" s="20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</row>
    <row r="811" spans="1:74" s="2" customFormat="1" ht="18" customHeight="1" x14ac:dyDescent="0.25">
      <c r="A811" s="74">
        <v>13</v>
      </c>
      <c r="B811" s="70" t="s">
        <v>182</v>
      </c>
      <c r="C811" s="7">
        <v>1</v>
      </c>
      <c r="D811" s="7">
        <v>3</v>
      </c>
      <c r="E811" s="7">
        <v>10</v>
      </c>
      <c r="F811" s="7">
        <f t="shared" si="37"/>
        <v>14</v>
      </c>
      <c r="G811" s="7">
        <v>8</v>
      </c>
      <c r="H811" s="43">
        <f t="shared" si="35"/>
        <v>0.46666666666666667</v>
      </c>
      <c r="I811" s="8" t="s">
        <v>16</v>
      </c>
      <c r="J811" s="9" t="s">
        <v>3215</v>
      </c>
      <c r="K811" s="10" t="s">
        <v>93</v>
      </c>
      <c r="L811" s="9" t="s">
        <v>3216</v>
      </c>
      <c r="M811" s="9" t="s">
        <v>3187</v>
      </c>
      <c r="N811" s="11">
        <v>6</v>
      </c>
      <c r="O811" s="11" t="s">
        <v>165</v>
      </c>
      <c r="P811" s="9" t="s">
        <v>3203</v>
      </c>
      <c r="Q811" s="9" t="s">
        <v>275</v>
      </c>
      <c r="R811" s="24" t="s">
        <v>848</v>
      </c>
      <c r="S811" s="20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</row>
    <row r="812" spans="1:74" s="2" customFormat="1" ht="18" customHeight="1" x14ac:dyDescent="0.25">
      <c r="A812" s="74">
        <v>13</v>
      </c>
      <c r="B812" s="70" t="s">
        <v>188</v>
      </c>
      <c r="C812" s="7">
        <v>1</v>
      </c>
      <c r="D812" s="7">
        <v>5</v>
      </c>
      <c r="E812" s="7">
        <v>8</v>
      </c>
      <c r="F812" s="7">
        <f t="shared" si="37"/>
        <v>14</v>
      </c>
      <c r="G812" s="7">
        <v>1</v>
      </c>
      <c r="H812" s="43">
        <f t="shared" si="35"/>
        <v>0.46666666666666667</v>
      </c>
      <c r="I812" s="8" t="s">
        <v>40</v>
      </c>
      <c r="J812" s="9" t="s">
        <v>4250</v>
      </c>
      <c r="K812" s="10" t="s">
        <v>138</v>
      </c>
      <c r="L812" s="9" t="s">
        <v>43</v>
      </c>
      <c r="M812" s="9" t="s">
        <v>4241</v>
      </c>
      <c r="N812" s="11">
        <v>6</v>
      </c>
      <c r="O812" s="11" t="s">
        <v>59</v>
      </c>
      <c r="P812" s="9" t="s">
        <v>4251</v>
      </c>
      <c r="Q812" s="9" t="s">
        <v>114</v>
      </c>
      <c r="R812" s="24" t="s">
        <v>122</v>
      </c>
      <c r="S812" s="20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</row>
    <row r="813" spans="1:74" s="2" customFormat="1" ht="18" customHeight="1" x14ac:dyDescent="0.25">
      <c r="A813" s="74">
        <v>13</v>
      </c>
      <c r="B813" s="70" t="s">
        <v>456</v>
      </c>
      <c r="C813" s="7">
        <v>2</v>
      </c>
      <c r="D813" s="7">
        <v>7</v>
      </c>
      <c r="E813" s="7">
        <v>5</v>
      </c>
      <c r="F813" s="7">
        <f t="shared" si="37"/>
        <v>14</v>
      </c>
      <c r="G813" s="7">
        <v>8</v>
      </c>
      <c r="H813" s="43">
        <f t="shared" si="35"/>
        <v>0.46666666666666667</v>
      </c>
      <c r="I813" s="8" t="s">
        <v>16</v>
      </c>
      <c r="J813" s="9" t="s">
        <v>3218</v>
      </c>
      <c r="K813" s="10" t="s">
        <v>2079</v>
      </c>
      <c r="L813" s="9" t="s">
        <v>242</v>
      </c>
      <c r="M813" s="9" t="s">
        <v>3187</v>
      </c>
      <c r="N813" s="11">
        <v>6</v>
      </c>
      <c r="O813" s="11" t="s">
        <v>59</v>
      </c>
      <c r="P813" s="9" t="s">
        <v>3203</v>
      </c>
      <c r="Q813" s="9" t="s">
        <v>275</v>
      </c>
      <c r="R813" s="24" t="s">
        <v>848</v>
      </c>
      <c r="S813" s="20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</row>
    <row r="814" spans="1:74" s="2" customFormat="1" ht="18" customHeight="1" x14ac:dyDescent="0.25">
      <c r="A814" s="74">
        <v>13</v>
      </c>
      <c r="B814" s="70" t="s">
        <v>25</v>
      </c>
      <c r="C814" s="7">
        <v>5</v>
      </c>
      <c r="D814" s="7">
        <v>1</v>
      </c>
      <c r="E814" s="7">
        <v>8</v>
      </c>
      <c r="F814" s="7">
        <f t="shared" si="37"/>
        <v>14</v>
      </c>
      <c r="G814" s="7">
        <v>7</v>
      </c>
      <c r="H814" s="43">
        <f t="shared" si="35"/>
        <v>0.46666666666666667</v>
      </c>
      <c r="I814" s="8" t="s">
        <v>16</v>
      </c>
      <c r="J814" s="9" t="s">
        <v>2787</v>
      </c>
      <c r="K814" s="10" t="s">
        <v>2788</v>
      </c>
      <c r="L814" s="9" t="s">
        <v>1471</v>
      </c>
      <c r="M814" s="9" t="s">
        <v>4368</v>
      </c>
      <c r="N814" s="11">
        <v>6</v>
      </c>
      <c r="O814" s="11" t="s">
        <v>21</v>
      </c>
      <c r="P814" s="9" t="s">
        <v>2780</v>
      </c>
      <c r="Q814" s="9" t="s">
        <v>404</v>
      </c>
      <c r="R814" s="24" t="s">
        <v>139</v>
      </c>
      <c r="S814" s="20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</row>
    <row r="815" spans="1:74" s="2" customFormat="1" ht="18" customHeight="1" x14ac:dyDescent="0.25">
      <c r="A815" s="74">
        <v>13</v>
      </c>
      <c r="B815" s="70" t="s">
        <v>481</v>
      </c>
      <c r="C815" s="7">
        <v>5</v>
      </c>
      <c r="D815" s="7">
        <v>3</v>
      </c>
      <c r="E815" s="7">
        <v>6</v>
      </c>
      <c r="F815" s="7">
        <f t="shared" si="37"/>
        <v>14</v>
      </c>
      <c r="G815" s="7">
        <v>4</v>
      </c>
      <c r="H815" s="43">
        <f t="shared" si="35"/>
        <v>0.46666666666666667</v>
      </c>
      <c r="I815" s="8" t="s">
        <v>16</v>
      </c>
      <c r="J815" s="9" t="s">
        <v>2624</v>
      </c>
      <c r="K815" s="10" t="s">
        <v>2625</v>
      </c>
      <c r="L815" s="9" t="s">
        <v>85</v>
      </c>
      <c r="M815" s="9" t="s">
        <v>2580</v>
      </c>
      <c r="N815" s="11">
        <v>6</v>
      </c>
      <c r="O815" s="11" t="s">
        <v>59</v>
      </c>
      <c r="P815" s="9" t="s">
        <v>2606</v>
      </c>
      <c r="Q815" s="9" t="s">
        <v>299</v>
      </c>
      <c r="R815" s="24" t="s">
        <v>35</v>
      </c>
      <c r="S815" s="20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</row>
    <row r="816" spans="1:74" s="2" customFormat="1" ht="18" customHeight="1" x14ac:dyDescent="0.25">
      <c r="A816" s="74">
        <v>13</v>
      </c>
      <c r="B816" s="70" t="s">
        <v>207</v>
      </c>
      <c r="C816" s="7">
        <v>2</v>
      </c>
      <c r="D816" s="7">
        <v>6</v>
      </c>
      <c r="E816" s="7">
        <v>6</v>
      </c>
      <c r="F816" s="7">
        <f t="shared" si="37"/>
        <v>14</v>
      </c>
      <c r="G816" s="7">
        <v>3</v>
      </c>
      <c r="H816" s="43">
        <f t="shared" si="35"/>
        <v>0.46666666666666667</v>
      </c>
      <c r="I816" s="8" t="s">
        <v>40</v>
      </c>
      <c r="J816" s="9" t="s">
        <v>4111</v>
      </c>
      <c r="K816" s="10" t="s">
        <v>4112</v>
      </c>
      <c r="L816" s="9"/>
      <c r="M816" s="9" t="s">
        <v>4108</v>
      </c>
      <c r="N816" s="11">
        <v>6</v>
      </c>
      <c r="O816" s="11" t="s">
        <v>51</v>
      </c>
      <c r="P816" s="9" t="s">
        <v>4113</v>
      </c>
      <c r="Q816" s="9" t="s">
        <v>157</v>
      </c>
      <c r="R816" s="24" t="s">
        <v>68</v>
      </c>
      <c r="S816" s="20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</row>
    <row r="817" spans="1:74" s="2" customFormat="1" ht="18" customHeight="1" x14ac:dyDescent="0.3">
      <c r="A817" s="74">
        <v>13</v>
      </c>
      <c r="B817" s="70" t="s">
        <v>182</v>
      </c>
      <c r="C817" s="7">
        <v>0</v>
      </c>
      <c r="D817" s="7">
        <v>7</v>
      </c>
      <c r="E817" s="7">
        <v>7</v>
      </c>
      <c r="F817" s="7">
        <f t="shared" si="37"/>
        <v>14</v>
      </c>
      <c r="G817" s="7">
        <v>2</v>
      </c>
      <c r="H817" s="43">
        <f t="shared" si="35"/>
        <v>0.46666666666666667</v>
      </c>
      <c r="I817" s="8" t="s">
        <v>40</v>
      </c>
      <c r="J817" s="13" t="s">
        <v>183</v>
      </c>
      <c r="K817" s="47" t="s">
        <v>138</v>
      </c>
      <c r="L817" s="13" t="s">
        <v>184</v>
      </c>
      <c r="M817" s="1" t="s">
        <v>151</v>
      </c>
      <c r="N817" s="55">
        <v>6</v>
      </c>
      <c r="O817" s="55" t="s">
        <v>21</v>
      </c>
      <c r="P817" s="16" t="s">
        <v>185</v>
      </c>
      <c r="Q817" s="17" t="s">
        <v>186</v>
      </c>
      <c r="R817" s="103" t="s">
        <v>187</v>
      </c>
      <c r="S817" s="20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</row>
    <row r="818" spans="1:74" s="2" customFormat="1" ht="18" customHeight="1" x14ac:dyDescent="0.25">
      <c r="A818" s="74">
        <v>13</v>
      </c>
      <c r="B818" s="70" t="s">
        <v>201</v>
      </c>
      <c r="C818" s="7">
        <v>0</v>
      </c>
      <c r="D818" s="7">
        <v>8</v>
      </c>
      <c r="E818" s="7">
        <v>6</v>
      </c>
      <c r="F818" s="7">
        <f t="shared" si="37"/>
        <v>14</v>
      </c>
      <c r="G818" s="7">
        <v>8</v>
      </c>
      <c r="H818" s="43">
        <f t="shared" si="35"/>
        <v>0.46666666666666667</v>
      </c>
      <c r="I818" s="8" t="s">
        <v>16</v>
      </c>
      <c r="J818" s="9" t="s">
        <v>1253</v>
      </c>
      <c r="K818" s="10" t="s">
        <v>1254</v>
      </c>
      <c r="L818" s="9" t="s">
        <v>191</v>
      </c>
      <c r="M818" s="4" t="s">
        <v>4370</v>
      </c>
      <c r="N818" s="11">
        <v>6</v>
      </c>
      <c r="O818" s="11" t="s">
        <v>51</v>
      </c>
      <c r="P818" s="9" t="s">
        <v>1252</v>
      </c>
      <c r="Q818" s="9" t="s">
        <v>294</v>
      </c>
      <c r="R818" s="24" t="s">
        <v>184</v>
      </c>
      <c r="S818" s="20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</row>
    <row r="819" spans="1:74" s="2" customFormat="1" ht="18" customHeight="1" x14ac:dyDescent="0.25">
      <c r="A819" s="74">
        <v>13</v>
      </c>
      <c r="B819" s="70" t="s">
        <v>177</v>
      </c>
      <c r="C819" s="7">
        <v>3</v>
      </c>
      <c r="D819" s="7">
        <v>5</v>
      </c>
      <c r="E819" s="7">
        <v>6</v>
      </c>
      <c r="F819" s="7">
        <f t="shared" si="37"/>
        <v>14</v>
      </c>
      <c r="G819" s="7">
        <v>5</v>
      </c>
      <c r="H819" s="43">
        <f t="shared" si="35"/>
        <v>0.46666666666666667</v>
      </c>
      <c r="I819" s="8" t="s">
        <v>16</v>
      </c>
      <c r="J819" s="9" t="s">
        <v>1235</v>
      </c>
      <c r="K819" s="10" t="s">
        <v>369</v>
      </c>
      <c r="L819" s="9" t="s">
        <v>1581</v>
      </c>
      <c r="M819" s="9" t="s">
        <v>4369</v>
      </c>
      <c r="N819" s="11">
        <v>6</v>
      </c>
      <c r="O819" s="11" t="s">
        <v>21</v>
      </c>
      <c r="P819" s="9" t="s">
        <v>3539</v>
      </c>
      <c r="Q819" s="9" t="s">
        <v>150</v>
      </c>
      <c r="R819" s="24" t="s">
        <v>122</v>
      </c>
      <c r="S819" s="20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</row>
    <row r="820" spans="1:74" s="2" customFormat="1" ht="18" customHeight="1" x14ac:dyDescent="0.25">
      <c r="A820" s="74">
        <v>13</v>
      </c>
      <c r="B820" s="70" t="s">
        <v>411</v>
      </c>
      <c r="C820" s="7">
        <v>2</v>
      </c>
      <c r="D820" s="7">
        <v>7</v>
      </c>
      <c r="E820" s="7">
        <v>5</v>
      </c>
      <c r="F820" s="7">
        <f t="shared" si="37"/>
        <v>14</v>
      </c>
      <c r="G820" s="7">
        <v>3</v>
      </c>
      <c r="H820" s="43">
        <f t="shared" si="35"/>
        <v>0.46666666666666667</v>
      </c>
      <c r="I820" s="8" t="s">
        <v>40</v>
      </c>
      <c r="J820" s="9" t="s">
        <v>341</v>
      </c>
      <c r="K820" s="10" t="s">
        <v>3548</v>
      </c>
      <c r="L820" s="9" t="s">
        <v>115</v>
      </c>
      <c r="M820" s="9" t="s">
        <v>4108</v>
      </c>
      <c r="N820" s="11">
        <v>6</v>
      </c>
      <c r="O820" s="11" t="s">
        <v>51</v>
      </c>
      <c r="P820" s="9" t="s">
        <v>4113</v>
      </c>
      <c r="Q820" s="9" t="s">
        <v>157</v>
      </c>
      <c r="R820" s="24" t="s">
        <v>68</v>
      </c>
      <c r="S820" s="20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</row>
    <row r="821" spans="1:74" s="2" customFormat="1" ht="18" customHeight="1" x14ac:dyDescent="0.25">
      <c r="A821" s="74">
        <v>13</v>
      </c>
      <c r="B821" s="70" t="s">
        <v>454</v>
      </c>
      <c r="C821" s="7">
        <v>2</v>
      </c>
      <c r="D821" s="7">
        <v>6</v>
      </c>
      <c r="E821" s="7">
        <v>6</v>
      </c>
      <c r="F821" s="7">
        <f t="shared" si="37"/>
        <v>14</v>
      </c>
      <c r="G821" s="7">
        <v>3</v>
      </c>
      <c r="H821" s="43">
        <f t="shared" si="35"/>
        <v>0.46666666666666667</v>
      </c>
      <c r="I821" s="8" t="s">
        <v>40</v>
      </c>
      <c r="J821" s="9" t="s">
        <v>3812</v>
      </c>
      <c r="K821" s="10" t="s">
        <v>369</v>
      </c>
      <c r="L821" s="9" t="s">
        <v>160</v>
      </c>
      <c r="M821" s="9" t="s">
        <v>3784</v>
      </c>
      <c r="N821" s="11">
        <v>6</v>
      </c>
      <c r="O821" s="11" t="s">
        <v>21</v>
      </c>
      <c r="P821" s="9" t="s">
        <v>3786</v>
      </c>
      <c r="Q821" s="9" t="s">
        <v>150</v>
      </c>
      <c r="R821" s="24" t="s">
        <v>68</v>
      </c>
      <c r="S821" s="20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</row>
    <row r="822" spans="1:74" s="2" customFormat="1" ht="18" customHeight="1" x14ac:dyDescent="0.25">
      <c r="A822" s="74">
        <v>13</v>
      </c>
      <c r="B822" s="70" t="s">
        <v>25</v>
      </c>
      <c r="C822" s="7">
        <v>0</v>
      </c>
      <c r="D822" s="7">
        <v>7</v>
      </c>
      <c r="E822" s="7">
        <v>7</v>
      </c>
      <c r="F822" s="7">
        <f t="shared" si="37"/>
        <v>14</v>
      </c>
      <c r="G822" s="7">
        <v>2</v>
      </c>
      <c r="H822" s="43">
        <f t="shared" si="35"/>
        <v>0.46666666666666667</v>
      </c>
      <c r="I822" s="8" t="s">
        <v>40</v>
      </c>
      <c r="J822" s="9" t="s">
        <v>1564</v>
      </c>
      <c r="K822" s="10" t="s">
        <v>82</v>
      </c>
      <c r="L822" s="9" t="s">
        <v>35</v>
      </c>
      <c r="M822" s="9" t="s">
        <v>1555</v>
      </c>
      <c r="N822" s="11">
        <v>6</v>
      </c>
      <c r="O822" s="11" t="s">
        <v>59</v>
      </c>
      <c r="P822" s="9" t="s">
        <v>1556</v>
      </c>
      <c r="Q822" s="9" t="s">
        <v>150</v>
      </c>
      <c r="R822" s="24" t="s">
        <v>35</v>
      </c>
      <c r="S822" s="20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</row>
    <row r="823" spans="1:74" s="2" customFormat="1" ht="18" customHeight="1" x14ac:dyDescent="0.25">
      <c r="A823" s="74">
        <v>13</v>
      </c>
      <c r="B823" s="70" t="s">
        <v>15</v>
      </c>
      <c r="C823" s="7">
        <v>1</v>
      </c>
      <c r="D823" s="7">
        <v>6</v>
      </c>
      <c r="E823" s="7">
        <v>7</v>
      </c>
      <c r="F823" s="7">
        <f t="shared" ref="F823:F854" si="38">C823+D823+E823</f>
        <v>14</v>
      </c>
      <c r="G823" s="7">
        <v>8</v>
      </c>
      <c r="H823" s="43">
        <f t="shared" si="35"/>
        <v>0.46666666666666667</v>
      </c>
      <c r="I823" s="8" t="s">
        <v>16</v>
      </c>
      <c r="J823" s="9" t="s">
        <v>3214</v>
      </c>
      <c r="K823" s="10" t="s">
        <v>99</v>
      </c>
      <c r="L823" s="9" t="s">
        <v>96</v>
      </c>
      <c r="M823" s="9" t="s">
        <v>3187</v>
      </c>
      <c r="N823" s="11">
        <v>6</v>
      </c>
      <c r="O823" s="11" t="s">
        <v>51</v>
      </c>
      <c r="P823" s="9" t="s">
        <v>3203</v>
      </c>
      <c r="Q823" s="9" t="s">
        <v>275</v>
      </c>
      <c r="R823" s="24" t="s">
        <v>848</v>
      </c>
      <c r="S823" s="20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</row>
    <row r="824" spans="1:74" s="2" customFormat="1" ht="18" customHeight="1" x14ac:dyDescent="0.3">
      <c r="A824" s="74">
        <v>13</v>
      </c>
      <c r="B824" s="70" t="s">
        <v>411</v>
      </c>
      <c r="C824" s="7">
        <v>2</v>
      </c>
      <c r="D824" s="7">
        <v>2</v>
      </c>
      <c r="E824" s="7">
        <v>10</v>
      </c>
      <c r="F824" s="7">
        <f t="shared" si="38"/>
        <v>14</v>
      </c>
      <c r="G824" s="7">
        <v>8</v>
      </c>
      <c r="H824" s="43">
        <f t="shared" si="35"/>
        <v>0.46666666666666667</v>
      </c>
      <c r="I824" s="8" t="s">
        <v>16</v>
      </c>
      <c r="J824" s="9" t="s">
        <v>3217</v>
      </c>
      <c r="K824" s="10" t="s">
        <v>138</v>
      </c>
      <c r="L824" s="37" t="s">
        <v>139</v>
      </c>
      <c r="M824" s="9" t="s">
        <v>3187</v>
      </c>
      <c r="N824" s="11">
        <v>6</v>
      </c>
      <c r="O824" s="11" t="s">
        <v>21</v>
      </c>
      <c r="P824" s="9" t="s">
        <v>3203</v>
      </c>
      <c r="Q824" s="9" t="s">
        <v>275</v>
      </c>
      <c r="R824" s="24" t="s">
        <v>848</v>
      </c>
      <c r="S824" s="20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</row>
    <row r="825" spans="1:74" s="2" customFormat="1" ht="18" customHeight="1" x14ac:dyDescent="0.25">
      <c r="A825" s="74">
        <v>13</v>
      </c>
      <c r="B825" s="70" t="s">
        <v>15</v>
      </c>
      <c r="C825" s="7">
        <v>5</v>
      </c>
      <c r="D825" s="7">
        <v>5</v>
      </c>
      <c r="E825" s="7">
        <v>4</v>
      </c>
      <c r="F825" s="7">
        <f t="shared" si="38"/>
        <v>14</v>
      </c>
      <c r="G825" s="7">
        <v>1</v>
      </c>
      <c r="H825" s="43">
        <f t="shared" si="35"/>
        <v>0.46666666666666667</v>
      </c>
      <c r="I825" s="8" t="s">
        <v>40</v>
      </c>
      <c r="J825" s="9" t="s">
        <v>1622</v>
      </c>
      <c r="K825" s="10" t="s">
        <v>67</v>
      </c>
      <c r="L825" s="9" t="s">
        <v>43</v>
      </c>
      <c r="M825" s="9" t="s">
        <v>1602</v>
      </c>
      <c r="N825" s="11">
        <v>6</v>
      </c>
      <c r="O825" s="11" t="s">
        <v>21</v>
      </c>
      <c r="P825" s="9" t="s">
        <v>1623</v>
      </c>
      <c r="Q825" s="9" t="s">
        <v>114</v>
      </c>
      <c r="R825" s="24" t="s">
        <v>225</v>
      </c>
      <c r="S825" s="20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</row>
    <row r="826" spans="1:74" s="2" customFormat="1" ht="18" customHeight="1" x14ac:dyDescent="0.3">
      <c r="A826" s="74">
        <v>14</v>
      </c>
      <c r="B826" s="70" t="s">
        <v>421</v>
      </c>
      <c r="C826" s="7">
        <v>1</v>
      </c>
      <c r="D826" s="7">
        <v>7</v>
      </c>
      <c r="E826" s="7">
        <v>5</v>
      </c>
      <c r="F826" s="7">
        <f t="shared" si="38"/>
        <v>13</v>
      </c>
      <c r="G826" s="7">
        <v>7</v>
      </c>
      <c r="H826" s="43">
        <f t="shared" si="35"/>
        <v>0.43333333333333335</v>
      </c>
      <c r="I826" s="8" t="s">
        <v>40</v>
      </c>
      <c r="J826" s="44" t="s">
        <v>422</v>
      </c>
      <c r="K826" s="46" t="s">
        <v>93</v>
      </c>
      <c r="L826" s="17" t="s">
        <v>50</v>
      </c>
      <c r="M826" s="9" t="s">
        <v>326</v>
      </c>
      <c r="N826" s="51">
        <v>6</v>
      </c>
      <c r="O826" s="56" t="s">
        <v>59</v>
      </c>
      <c r="P826" s="9" t="s">
        <v>423</v>
      </c>
      <c r="Q826" s="9" t="s">
        <v>424</v>
      </c>
      <c r="R826" s="24" t="s">
        <v>184</v>
      </c>
      <c r="S826" s="20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</row>
    <row r="827" spans="1:74" s="2" customFormat="1" ht="18" customHeight="1" x14ac:dyDescent="0.25">
      <c r="A827" s="74">
        <v>14</v>
      </c>
      <c r="B827" s="70" t="s">
        <v>484</v>
      </c>
      <c r="C827" s="7">
        <v>3</v>
      </c>
      <c r="D827" s="7">
        <v>6</v>
      </c>
      <c r="E827" s="7">
        <v>4</v>
      </c>
      <c r="F827" s="7">
        <f t="shared" si="38"/>
        <v>13</v>
      </c>
      <c r="G827" s="7">
        <v>3</v>
      </c>
      <c r="H827" s="43">
        <f t="shared" si="35"/>
        <v>0.43333333333333335</v>
      </c>
      <c r="I827" s="8" t="s">
        <v>40</v>
      </c>
      <c r="J827" s="9" t="s">
        <v>1499</v>
      </c>
      <c r="K827" s="10" t="s">
        <v>49</v>
      </c>
      <c r="L827" s="9" t="s">
        <v>88</v>
      </c>
      <c r="M827" s="9" t="s">
        <v>1472</v>
      </c>
      <c r="N827" s="11">
        <v>6</v>
      </c>
      <c r="O827" s="11" t="s">
        <v>51</v>
      </c>
      <c r="P827" s="9" t="s">
        <v>1494</v>
      </c>
      <c r="Q827" s="9" t="s">
        <v>404</v>
      </c>
      <c r="R827" s="24" t="s">
        <v>35</v>
      </c>
      <c r="S827" s="20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</row>
    <row r="828" spans="1:74" s="2" customFormat="1" ht="18" customHeight="1" x14ac:dyDescent="0.25">
      <c r="A828" s="74">
        <v>14</v>
      </c>
      <c r="B828" s="70" t="s">
        <v>25</v>
      </c>
      <c r="C828" s="7">
        <v>3</v>
      </c>
      <c r="D828" s="7">
        <v>6</v>
      </c>
      <c r="E828" s="7">
        <v>4</v>
      </c>
      <c r="F828" s="7">
        <f t="shared" si="38"/>
        <v>13</v>
      </c>
      <c r="G828" s="7">
        <v>1</v>
      </c>
      <c r="H828" s="43">
        <f t="shared" si="35"/>
        <v>0.43333333333333335</v>
      </c>
      <c r="I828" s="8" t="s">
        <v>40</v>
      </c>
      <c r="J828" s="9" t="s">
        <v>1704</v>
      </c>
      <c r="K828" s="10" t="s">
        <v>280</v>
      </c>
      <c r="L828" s="9" t="s">
        <v>118</v>
      </c>
      <c r="M828" s="9" t="s">
        <v>1676</v>
      </c>
      <c r="N828" s="11">
        <v>6</v>
      </c>
      <c r="O828" s="11" t="s">
        <v>21</v>
      </c>
      <c r="P828" s="9" t="s">
        <v>1705</v>
      </c>
      <c r="Q828" s="9" t="s">
        <v>150</v>
      </c>
      <c r="R828" s="24" t="s">
        <v>139</v>
      </c>
      <c r="S828" s="20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</row>
    <row r="829" spans="1:74" s="2" customFormat="1" ht="18" customHeight="1" x14ac:dyDescent="0.3">
      <c r="A829" s="74">
        <v>14</v>
      </c>
      <c r="B829" s="70" t="s">
        <v>430</v>
      </c>
      <c r="C829" s="7">
        <v>0</v>
      </c>
      <c r="D829" s="7">
        <v>4</v>
      </c>
      <c r="E829" s="7">
        <v>9</v>
      </c>
      <c r="F829" s="7">
        <f t="shared" si="38"/>
        <v>13</v>
      </c>
      <c r="G829" s="7">
        <v>7</v>
      </c>
      <c r="H829" s="43">
        <f t="shared" si="35"/>
        <v>0.43333333333333335</v>
      </c>
      <c r="I829" s="8" t="s">
        <v>40</v>
      </c>
      <c r="J829" s="44" t="s">
        <v>431</v>
      </c>
      <c r="K829" s="46" t="s">
        <v>174</v>
      </c>
      <c r="L829" s="17" t="s">
        <v>90</v>
      </c>
      <c r="M829" s="9" t="s">
        <v>326</v>
      </c>
      <c r="N829" s="51">
        <v>6</v>
      </c>
      <c r="O829" s="56" t="s">
        <v>432</v>
      </c>
      <c r="P829" s="9" t="s">
        <v>433</v>
      </c>
      <c r="Q829" s="9" t="s">
        <v>434</v>
      </c>
      <c r="R829" s="24" t="s">
        <v>115</v>
      </c>
      <c r="S829" s="20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</row>
    <row r="830" spans="1:74" s="2" customFormat="1" ht="18" customHeight="1" x14ac:dyDescent="0.25">
      <c r="A830" s="74">
        <v>14</v>
      </c>
      <c r="B830" s="70" t="s">
        <v>25</v>
      </c>
      <c r="C830" s="7">
        <v>0</v>
      </c>
      <c r="D830" s="7">
        <v>3</v>
      </c>
      <c r="E830" s="7">
        <v>10</v>
      </c>
      <c r="F830" s="7">
        <f t="shared" si="38"/>
        <v>13</v>
      </c>
      <c r="G830" s="7">
        <v>3</v>
      </c>
      <c r="H830" s="43">
        <f t="shared" si="35"/>
        <v>0.43333333333333335</v>
      </c>
      <c r="I830" s="8" t="s">
        <v>40</v>
      </c>
      <c r="J830" s="9" t="s">
        <v>667</v>
      </c>
      <c r="K830" s="10" t="s">
        <v>241</v>
      </c>
      <c r="L830" s="9" t="s">
        <v>668</v>
      </c>
      <c r="M830" s="9" t="s">
        <v>643</v>
      </c>
      <c r="N830" s="11">
        <v>6</v>
      </c>
      <c r="O830" s="11" t="s">
        <v>51</v>
      </c>
      <c r="P830" s="9" t="s">
        <v>662</v>
      </c>
      <c r="Q830" s="9" t="s">
        <v>114</v>
      </c>
      <c r="R830" s="24" t="s">
        <v>43</v>
      </c>
      <c r="S830" s="20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</row>
    <row r="831" spans="1:74" s="2" customFormat="1" ht="18" customHeight="1" x14ac:dyDescent="0.25">
      <c r="A831" s="74">
        <v>14</v>
      </c>
      <c r="B831" s="70" t="s">
        <v>203</v>
      </c>
      <c r="C831" s="7">
        <v>3</v>
      </c>
      <c r="D831" s="7">
        <v>8</v>
      </c>
      <c r="E831" s="7">
        <v>2</v>
      </c>
      <c r="F831" s="7">
        <f t="shared" si="38"/>
        <v>13</v>
      </c>
      <c r="G831" s="7">
        <v>4</v>
      </c>
      <c r="H831" s="43">
        <f t="shared" si="35"/>
        <v>0.43333333333333335</v>
      </c>
      <c r="I831" s="8" t="s">
        <v>40</v>
      </c>
      <c r="J831" s="9" t="s">
        <v>3815</v>
      </c>
      <c r="K831" s="10" t="s">
        <v>345</v>
      </c>
      <c r="L831" s="9" t="s">
        <v>890</v>
      </c>
      <c r="M831" s="9" t="s">
        <v>3784</v>
      </c>
      <c r="N831" s="11">
        <v>6</v>
      </c>
      <c r="O831" s="11" t="s">
        <v>21</v>
      </c>
      <c r="P831" s="9" t="s">
        <v>3786</v>
      </c>
      <c r="Q831" s="9" t="s">
        <v>150</v>
      </c>
      <c r="R831" s="24" t="s">
        <v>68</v>
      </c>
      <c r="S831" s="20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</row>
    <row r="832" spans="1:74" s="2" customFormat="1" ht="18" customHeight="1" x14ac:dyDescent="0.25">
      <c r="A832" s="74">
        <v>14</v>
      </c>
      <c r="B832" s="70" t="s">
        <v>201</v>
      </c>
      <c r="C832" s="7">
        <v>1</v>
      </c>
      <c r="D832" s="7">
        <v>8</v>
      </c>
      <c r="E832" s="7">
        <v>4</v>
      </c>
      <c r="F832" s="7">
        <f t="shared" si="38"/>
        <v>13</v>
      </c>
      <c r="G832" s="7">
        <v>6</v>
      </c>
      <c r="H832" s="43">
        <f t="shared" si="35"/>
        <v>0.43333333333333335</v>
      </c>
      <c r="I832" s="8" t="s">
        <v>16</v>
      </c>
      <c r="J832" s="9" t="s">
        <v>3712</v>
      </c>
      <c r="K832" s="10" t="s">
        <v>142</v>
      </c>
      <c r="L832" s="9" t="s">
        <v>1990</v>
      </c>
      <c r="M832" s="4" t="s">
        <v>3691</v>
      </c>
      <c r="N832" s="11">
        <v>6</v>
      </c>
      <c r="O832" s="11" t="s">
        <v>59</v>
      </c>
      <c r="P832" s="9" t="s">
        <v>3708</v>
      </c>
      <c r="Q832" s="9" t="s">
        <v>404</v>
      </c>
      <c r="R832" s="24" t="s">
        <v>122</v>
      </c>
      <c r="S832" s="20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</row>
    <row r="833" spans="1:74" s="2" customFormat="1" ht="18" customHeight="1" x14ac:dyDescent="0.25">
      <c r="A833" s="74">
        <v>14</v>
      </c>
      <c r="B833" s="70" t="s">
        <v>182</v>
      </c>
      <c r="C833" s="7">
        <v>4</v>
      </c>
      <c r="D833" s="7">
        <v>5</v>
      </c>
      <c r="E833" s="7">
        <v>4</v>
      </c>
      <c r="F833" s="7">
        <f t="shared" si="38"/>
        <v>13</v>
      </c>
      <c r="G833" s="7">
        <v>2</v>
      </c>
      <c r="H833" s="43">
        <f t="shared" si="35"/>
        <v>0.43333333333333335</v>
      </c>
      <c r="I833" s="8" t="s">
        <v>40</v>
      </c>
      <c r="J833" s="9" t="s">
        <v>1627</v>
      </c>
      <c r="K833" s="10" t="s">
        <v>438</v>
      </c>
      <c r="L833" s="9" t="s">
        <v>788</v>
      </c>
      <c r="M833" s="9" t="s">
        <v>1602</v>
      </c>
      <c r="N833" s="11">
        <v>6</v>
      </c>
      <c r="O833" s="11" t="s">
        <v>21</v>
      </c>
      <c r="P833" s="9" t="s">
        <v>1623</v>
      </c>
      <c r="Q833" s="9" t="s">
        <v>114</v>
      </c>
      <c r="R833" s="24" t="s">
        <v>225</v>
      </c>
      <c r="S833" s="20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</row>
    <row r="834" spans="1:74" s="2" customFormat="1" ht="18" customHeight="1" x14ac:dyDescent="0.25">
      <c r="A834" s="74">
        <v>14</v>
      </c>
      <c r="B834" s="70" t="s">
        <v>25</v>
      </c>
      <c r="C834" s="7">
        <v>0</v>
      </c>
      <c r="D834" s="7">
        <v>7</v>
      </c>
      <c r="E834" s="7">
        <v>6</v>
      </c>
      <c r="F834" s="7">
        <f t="shared" si="38"/>
        <v>13</v>
      </c>
      <c r="G834" s="7">
        <v>7</v>
      </c>
      <c r="H834" s="43">
        <f t="shared" si="35"/>
        <v>0.43333333333333335</v>
      </c>
      <c r="I834" s="8" t="s">
        <v>16</v>
      </c>
      <c r="J834" s="9" t="s">
        <v>3001</v>
      </c>
      <c r="K834" s="10" t="s">
        <v>174</v>
      </c>
      <c r="L834" s="9" t="s">
        <v>96</v>
      </c>
      <c r="M834" s="9" t="s">
        <v>2978</v>
      </c>
      <c r="N834" s="11">
        <v>6</v>
      </c>
      <c r="O834" s="11" t="s">
        <v>51</v>
      </c>
      <c r="P834" s="9" t="s">
        <v>2991</v>
      </c>
      <c r="Q834" s="9" t="s">
        <v>1148</v>
      </c>
      <c r="R834" s="24" t="s">
        <v>300</v>
      </c>
      <c r="S834" s="20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</row>
    <row r="835" spans="1:74" s="2" customFormat="1" ht="18" customHeight="1" x14ac:dyDescent="0.25">
      <c r="A835" s="74">
        <v>14</v>
      </c>
      <c r="B835" s="70" t="s">
        <v>435</v>
      </c>
      <c r="C835" s="7">
        <v>0</v>
      </c>
      <c r="D835" s="7">
        <v>6</v>
      </c>
      <c r="E835" s="7">
        <v>7</v>
      </c>
      <c r="F835" s="7">
        <f t="shared" si="38"/>
        <v>13</v>
      </c>
      <c r="G835" s="7">
        <v>7</v>
      </c>
      <c r="H835" s="43">
        <f t="shared" ref="H835:H898" si="39">F835/30</f>
        <v>0.43333333333333335</v>
      </c>
      <c r="I835" s="8" t="s">
        <v>16</v>
      </c>
      <c r="J835" s="9" t="s">
        <v>3616</v>
      </c>
      <c r="K835" s="10" t="s">
        <v>46</v>
      </c>
      <c r="L835" s="9" t="s">
        <v>90</v>
      </c>
      <c r="M835" s="9" t="s">
        <v>3602</v>
      </c>
      <c r="N835" s="11">
        <v>6</v>
      </c>
      <c r="O835" s="11" t="s">
        <v>59</v>
      </c>
      <c r="P835" s="9" t="s">
        <v>1414</v>
      </c>
      <c r="Q835" s="9" t="s">
        <v>114</v>
      </c>
      <c r="R835" s="24" t="s">
        <v>35</v>
      </c>
      <c r="S835" s="20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</row>
    <row r="836" spans="1:74" s="2" customFormat="1" ht="18" customHeight="1" x14ac:dyDescent="0.25">
      <c r="A836" s="74">
        <v>14</v>
      </c>
      <c r="B836" s="70" t="s">
        <v>182</v>
      </c>
      <c r="C836" s="7">
        <v>1</v>
      </c>
      <c r="D836" s="7">
        <v>8</v>
      </c>
      <c r="E836" s="7">
        <v>4</v>
      </c>
      <c r="F836" s="7">
        <f t="shared" si="38"/>
        <v>13</v>
      </c>
      <c r="G836" s="7">
        <v>3</v>
      </c>
      <c r="H836" s="43">
        <f t="shared" si="39"/>
        <v>0.43333333333333335</v>
      </c>
      <c r="I836" s="8" t="s">
        <v>40</v>
      </c>
      <c r="J836" s="9" t="s">
        <v>2399</v>
      </c>
      <c r="K836" s="10" t="s">
        <v>476</v>
      </c>
      <c r="L836" s="9" t="s">
        <v>970</v>
      </c>
      <c r="M836" s="9" t="s">
        <v>4373</v>
      </c>
      <c r="N836" s="11">
        <v>6</v>
      </c>
      <c r="O836" s="11" t="s">
        <v>59</v>
      </c>
      <c r="P836" s="9" t="s">
        <v>105</v>
      </c>
      <c r="Q836" s="9" t="s">
        <v>114</v>
      </c>
      <c r="R836" s="109" t="s">
        <v>2396</v>
      </c>
      <c r="S836" s="20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</row>
    <row r="837" spans="1:74" s="2" customFormat="1" ht="18" customHeight="1" x14ac:dyDescent="0.25">
      <c r="A837" s="74">
        <v>14</v>
      </c>
      <c r="B837" s="70" t="s">
        <v>212</v>
      </c>
      <c r="C837" s="7">
        <v>1</v>
      </c>
      <c r="D837" s="7">
        <v>12</v>
      </c>
      <c r="E837" s="7">
        <v>0</v>
      </c>
      <c r="F837" s="7">
        <f t="shared" si="38"/>
        <v>13</v>
      </c>
      <c r="G837" s="7">
        <v>2</v>
      </c>
      <c r="H837" s="43">
        <f t="shared" si="39"/>
        <v>0.43333333333333335</v>
      </c>
      <c r="I837" s="8" t="s">
        <v>40</v>
      </c>
      <c r="J837" s="9" t="s">
        <v>1396</v>
      </c>
      <c r="K837" s="10" t="s">
        <v>82</v>
      </c>
      <c r="L837" s="9" t="s">
        <v>88</v>
      </c>
      <c r="M837" s="9" t="s">
        <v>4241</v>
      </c>
      <c r="N837" s="11">
        <v>6</v>
      </c>
      <c r="O837" s="11" t="s">
        <v>51</v>
      </c>
      <c r="P837" s="9" t="s">
        <v>4251</v>
      </c>
      <c r="Q837" s="9" t="s">
        <v>114</v>
      </c>
      <c r="R837" s="24" t="s">
        <v>122</v>
      </c>
      <c r="S837" s="20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</row>
    <row r="838" spans="1:74" s="2" customFormat="1" ht="18" customHeight="1" x14ac:dyDescent="0.25">
      <c r="A838" s="74">
        <v>14</v>
      </c>
      <c r="B838" s="70" t="s">
        <v>177</v>
      </c>
      <c r="C838" s="7">
        <v>3</v>
      </c>
      <c r="D838" s="7">
        <v>4</v>
      </c>
      <c r="E838" s="7">
        <v>6</v>
      </c>
      <c r="F838" s="7">
        <f t="shared" si="38"/>
        <v>13</v>
      </c>
      <c r="G838" s="7">
        <v>3</v>
      </c>
      <c r="H838" s="43">
        <f t="shared" si="39"/>
        <v>0.43333333333333335</v>
      </c>
      <c r="I838" s="8" t="s">
        <v>40</v>
      </c>
      <c r="J838" s="9" t="s">
        <v>1909</v>
      </c>
      <c r="K838" s="10" t="s">
        <v>1568</v>
      </c>
      <c r="L838" s="9" t="s">
        <v>68</v>
      </c>
      <c r="M838" s="9" t="s">
        <v>1898</v>
      </c>
      <c r="N838" s="11">
        <v>6</v>
      </c>
      <c r="O838" s="11" t="s">
        <v>1910</v>
      </c>
      <c r="P838" s="9" t="s">
        <v>1863</v>
      </c>
      <c r="Q838" s="9" t="s">
        <v>1148</v>
      </c>
      <c r="R838" s="24" t="s">
        <v>35</v>
      </c>
      <c r="S838" s="20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</row>
    <row r="839" spans="1:74" s="2" customFormat="1" ht="18" customHeight="1" x14ac:dyDescent="0.25">
      <c r="A839" s="74">
        <v>14</v>
      </c>
      <c r="B839" s="70" t="s">
        <v>25</v>
      </c>
      <c r="C839" s="7">
        <v>2</v>
      </c>
      <c r="D839" s="7">
        <v>6</v>
      </c>
      <c r="E839" s="7">
        <v>5</v>
      </c>
      <c r="F839" s="7">
        <f t="shared" si="38"/>
        <v>13</v>
      </c>
      <c r="G839" s="7">
        <v>4</v>
      </c>
      <c r="H839" s="43">
        <f t="shared" si="39"/>
        <v>0.43333333333333335</v>
      </c>
      <c r="I839" s="8" t="s">
        <v>40</v>
      </c>
      <c r="J839" s="9" t="s">
        <v>4114</v>
      </c>
      <c r="K839" s="10" t="s">
        <v>82</v>
      </c>
      <c r="L839" s="9" t="s">
        <v>43</v>
      </c>
      <c r="M839" s="9" t="s">
        <v>4108</v>
      </c>
      <c r="N839" s="11">
        <v>6</v>
      </c>
      <c r="O839" s="11" t="s">
        <v>59</v>
      </c>
      <c r="P839" s="9" t="s">
        <v>2957</v>
      </c>
      <c r="Q839" s="9" t="s">
        <v>30</v>
      </c>
      <c r="R839" s="24" t="s">
        <v>94</v>
      </c>
      <c r="S839" s="20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</row>
    <row r="840" spans="1:74" s="2" customFormat="1" ht="18" customHeight="1" x14ac:dyDescent="0.25">
      <c r="A840" s="74">
        <v>14</v>
      </c>
      <c r="B840" s="70" t="s">
        <v>15</v>
      </c>
      <c r="C840" s="7">
        <v>4</v>
      </c>
      <c r="D840" s="7">
        <v>5</v>
      </c>
      <c r="E840" s="7">
        <v>4</v>
      </c>
      <c r="F840" s="7">
        <f t="shared" si="38"/>
        <v>13</v>
      </c>
      <c r="G840" s="7">
        <v>2</v>
      </c>
      <c r="H840" s="43">
        <f t="shared" si="39"/>
        <v>0.43333333333333335</v>
      </c>
      <c r="I840" s="8" t="s">
        <v>40</v>
      </c>
      <c r="J840" s="9" t="s">
        <v>2248</v>
      </c>
      <c r="K840" s="10" t="s">
        <v>497</v>
      </c>
      <c r="L840" s="9" t="s">
        <v>85</v>
      </c>
      <c r="M840" s="9" t="s">
        <v>3661</v>
      </c>
      <c r="N840" s="11">
        <v>6</v>
      </c>
      <c r="O840" s="11" t="s">
        <v>21</v>
      </c>
      <c r="P840" s="9" t="s">
        <v>3668</v>
      </c>
      <c r="Q840" s="9" t="s">
        <v>404</v>
      </c>
      <c r="R840" s="24" t="s">
        <v>132</v>
      </c>
      <c r="S840" s="20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</row>
    <row r="841" spans="1:74" s="2" customFormat="1" ht="18" customHeight="1" x14ac:dyDescent="0.3">
      <c r="A841" s="74">
        <v>14</v>
      </c>
      <c r="B841" s="70" t="s">
        <v>177</v>
      </c>
      <c r="C841" s="7">
        <v>1</v>
      </c>
      <c r="D841" s="7">
        <v>6</v>
      </c>
      <c r="E841" s="7">
        <v>6</v>
      </c>
      <c r="F841" s="7">
        <f t="shared" si="38"/>
        <v>13</v>
      </c>
      <c r="G841" s="7">
        <v>7</v>
      </c>
      <c r="H841" s="43">
        <f t="shared" si="39"/>
        <v>0.43333333333333335</v>
      </c>
      <c r="I841" s="8" t="s">
        <v>40</v>
      </c>
      <c r="J841" s="44" t="s">
        <v>425</v>
      </c>
      <c r="K841" s="46" t="s">
        <v>314</v>
      </c>
      <c r="L841" s="17" t="s">
        <v>139</v>
      </c>
      <c r="M841" s="9" t="s">
        <v>326</v>
      </c>
      <c r="N841" s="51">
        <v>6</v>
      </c>
      <c r="O841" s="56" t="s">
        <v>51</v>
      </c>
      <c r="P841" s="9" t="s">
        <v>401</v>
      </c>
      <c r="Q841" s="9" t="s">
        <v>114</v>
      </c>
      <c r="R841" s="24" t="s">
        <v>402</v>
      </c>
      <c r="S841" s="20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</row>
    <row r="842" spans="1:74" s="2" customFormat="1" ht="18" customHeight="1" x14ac:dyDescent="0.25">
      <c r="A842" s="74">
        <v>14</v>
      </c>
      <c r="B842" s="70" t="s">
        <v>479</v>
      </c>
      <c r="C842" s="7">
        <v>3</v>
      </c>
      <c r="D842" s="7">
        <v>5</v>
      </c>
      <c r="E842" s="7">
        <v>5</v>
      </c>
      <c r="F842" s="7">
        <f t="shared" si="38"/>
        <v>13</v>
      </c>
      <c r="G842" s="7">
        <v>4</v>
      </c>
      <c r="H842" s="43">
        <f t="shared" si="39"/>
        <v>0.43333333333333335</v>
      </c>
      <c r="I842" s="8" t="s">
        <v>40</v>
      </c>
      <c r="J842" s="9" t="s">
        <v>3816</v>
      </c>
      <c r="K842" s="10" t="s">
        <v>49</v>
      </c>
      <c r="L842" s="9" t="s">
        <v>139</v>
      </c>
      <c r="M842" s="9" t="s">
        <v>3784</v>
      </c>
      <c r="N842" s="11">
        <v>6</v>
      </c>
      <c r="O842" s="11" t="s">
        <v>59</v>
      </c>
      <c r="P842" s="9" t="s">
        <v>3786</v>
      </c>
      <c r="Q842" s="9" t="s">
        <v>150</v>
      </c>
      <c r="R842" s="24" t="s">
        <v>68</v>
      </c>
      <c r="S842" s="20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</row>
    <row r="843" spans="1:74" s="2" customFormat="1" ht="18" customHeight="1" x14ac:dyDescent="0.25">
      <c r="A843" s="74">
        <v>14</v>
      </c>
      <c r="B843" s="70" t="s">
        <v>416</v>
      </c>
      <c r="C843" s="7">
        <v>1</v>
      </c>
      <c r="D843" s="7">
        <v>10</v>
      </c>
      <c r="E843" s="7">
        <v>2</v>
      </c>
      <c r="F843" s="7">
        <f t="shared" si="38"/>
        <v>13</v>
      </c>
      <c r="G843" s="7">
        <v>6</v>
      </c>
      <c r="H843" s="43">
        <f t="shared" si="39"/>
        <v>0.43333333333333335</v>
      </c>
      <c r="I843" s="8" t="s">
        <v>16</v>
      </c>
      <c r="J843" s="9" t="s">
        <v>3713</v>
      </c>
      <c r="K843" s="10" t="s">
        <v>251</v>
      </c>
      <c r="L843" s="9" t="s">
        <v>68</v>
      </c>
      <c r="M843" s="4" t="s">
        <v>3691</v>
      </c>
      <c r="N843" s="11">
        <v>6</v>
      </c>
      <c r="O843" s="11" t="s">
        <v>21</v>
      </c>
      <c r="P843" s="9" t="s">
        <v>3708</v>
      </c>
      <c r="Q843" s="9" t="s">
        <v>404</v>
      </c>
      <c r="R843" s="24" t="s">
        <v>122</v>
      </c>
      <c r="S843" s="20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</row>
    <row r="844" spans="1:74" s="2" customFormat="1" ht="18" customHeight="1" x14ac:dyDescent="0.25">
      <c r="A844" s="74">
        <v>14</v>
      </c>
      <c r="B844" s="70" t="s">
        <v>182</v>
      </c>
      <c r="C844" s="7">
        <v>1</v>
      </c>
      <c r="D844" s="7">
        <v>5</v>
      </c>
      <c r="E844" s="7">
        <v>7</v>
      </c>
      <c r="F844" s="7">
        <f t="shared" si="38"/>
        <v>13</v>
      </c>
      <c r="G844" s="7">
        <v>4</v>
      </c>
      <c r="H844" s="43">
        <f t="shared" si="39"/>
        <v>0.43333333333333335</v>
      </c>
      <c r="I844" s="8" t="s">
        <v>40</v>
      </c>
      <c r="J844" s="9" t="s">
        <v>1011</v>
      </c>
      <c r="K844" s="10" t="s">
        <v>2729</v>
      </c>
      <c r="L844" s="9" t="s">
        <v>2730</v>
      </c>
      <c r="M844" s="9" t="s">
        <v>2717</v>
      </c>
      <c r="N844" s="11">
        <v>6</v>
      </c>
      <c r="O844" s="11" t="s">
        <v>59</v>
      </c>
      <c r="P844" s="9" t="s">
        <v>2728</v>
      </c>
      <c r="Q844" s="9" t="s">
        <v>114</v>
      </c>
      <c r="R844" s="24" t="s">
        <v>115</v>
      </c>
      <c r="S844" s="20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</row>
    <row r="845" spans="1:74" s="2" customFormat="1" ht="18" customHeight="1" x14ac:dyDescent="0.25">
      <c r="A845" s="74">
        <v>14</v>
      </c>
      <c r="B845" s="70" t="s">
        <v>25</v>
      </c>
      <c r="C845" s="7">
        <v>2</v>
      </c>
      <c r="D845" s="7">
        <v>6</v>
      </c>
      <c r="E845" s="7">
        <v>5</v>
      </c>
      <c r="F845" s="7">
        <f t="shared" si="38"/>
        <v>13</v>
      </c>
      <c r="G845" s="7">
        <v>2</v>
      </c>
      <c r="H845" s="43">
        <f t="shared" si="39"/>
        <v>0.43333333333333335</v>
      </c>
      <c r="I845" s="8" t="s">
        <v>40</v>
      </c>
      <c r="J845" s="9" t="s">
        <v>1624</v>
      </c>
      <c r="K845" s="10" t="s">
        <v>138</v>
      </c>
      <c r="L845" s="9" t="s">
        <v>1625</v>
      </c>
      <c r="M845" s="9" t="s">
        <v>1602</v>
      </c>
      <c r="N845" s="11">
        <v>6</v>
      </c>
      <c r="O845" s="11" t="s">
        <v>51</v>
      </c>
      <c r="P845" s="9" t="s">
        <v>1626</v>
      </c>
      <c r="Q845" s="9" t="s">
        <v>299</v>
      </c>
      <c r="R845" s="24" t="s">
        <v>300</v>
      </c>
      <c r="S845" s="20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</row>
    <row r="846" spans="1:74" s="2" customFormat="1" ht="18" customHeight="1" x14ac:dyDescent="0.25">
      <c r="A846" s="74">
        <v>14</v>
      </c>
      <c r="B846" s="70" t="s">
        <v>203</v>
      </c>
      <c r="C846" s="7">
        <v>4</v>
      </c>
      <c r="D846" s="7">
        <v>7</v>
      </c>
      <c r="E846" s="7">
        <v>2</v>
      </c>
      <c r="F846" s="7">
        <f t="shared" si="38"/>
        <v>13</v>
      </c>
      <c r="G846" s="7">
        <v>8</v>
      </c>
      <c r="H846" s="43">
        <f t="shared" si="39"/>
        <v>0.43333333333333335</v>
      </c>
      <c r="I846" s="8" t="s">
        <v>16</v>
      </c>
      <c r="J846" s="9" t="s">
        <v>2789</v>
      </c>
      <c r="K846" s="10" t="s">
        <v>2444</v>
      </c>
      <c r="L846" s="9" t="s">
        <v>304</v>
      </c>
      <c r="M846" s="9" t="s">
        <v>4368</v>
      </c>
      <c r="N846" s="11">
        <v>6</v>
      </c>
      <c r="O846" s="11" t="s">
        <v>51</v>
      </c>
      <c r="P846" s="9" t="s">
        <v>2780</v>
      </c>
      <c r="Q846" s="9" t="s">
        <v>404</v>
      </c>
      <c r="R846" s="24" t="s">
        <v>139</v>
      </c>
      <c r="S846" s="20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</row>
    <row r="847" spans="1:74" s="2" customFormat="1" ht="18" customHeight="1" x14ac:dyDescent="0.25">
      <c r="A847" s="74">
        <v>14</v>
      </c>
      <c r="B847" s="70" t="s">
        <v>446</v>
      </c>
      <c r="C847" s="7">
        <v>2</v>
      </c>
      <c r="D847" s="7">
        <v>8</v>
      </c>
      <c r="E847" s="7">
        <v>3</v>
      </c>
      <c r="F847" s="7">
        <f t="shared" si="38"/>
        <v>13</v>
      </c>
      <c r="G847" s="7">
        <v>9</v>
      </c>
      <c r="H847" s="43">
        <f t="shared" si="39"/>
        <v>0.43333333333333335</v>
      </c>
      <c r="I847" s="8" t="s">
        <v>16</v>
      </c>
      <c r="J847" s="9" t="s">
        <v>2074</v>
      </c>
      <c r="K847" s="10" t="s">
        <v>715</v>
      </c>
      <c r="L847" s="9" t="s">
        <v>68</v>
      </c>
      <c r="M847" s="9" t="s">
        <v>3187</v>
      </c>
      <c r="N847" s="11">
        <v>6</v>
      </c>
      <c r="O847" s="11" t="s">
        <v>21</v>
      </c>
      <c r="P847" s="9" t="s">
        <v>3206</v>
      </c>
      <c r="Q847" s="9" t="s">
        <v>404</v>
      </c>
      <c r="R847" s="24" t="s">
        <v>139</v>
      </c>
      <c r="S847" s="20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</row>
    <row r="848" spans="1:74" s="2" customFormat="1" ht="18" customHeight="1" x14ac:dyDescent="0.25">
      <c r="A848" s="74">
        <v>14</v>
      </c>
      <c r="B848" s="70" t="s">
        <v>435</v>
      </c>
      <c r="C848" s="7">
        <v>0</v>
      </c>
      <c r="D848" s="7">
        <v>7</v>
      </c>
      <c r="E848" s="7">
        <v>6</v>
      </c>
      <c r="F848" s="7">
        <f t="shared" si="38"/>
        <v>13</v>
      </c>
      <c r="G848" s="7">
        <v>4</v>
      </c>
      <c r="H848" s="43">
        <f t="shared" si="39"/>
        <v>0.43333333333333335</v>
      </c>
      <c r="I848" s="8" t="s">
        <v>40</v>
      </c>
      <c r="J848" s="9" t="s">
        <v>1446</v>
      </c>
      <c r="K848" s="10" t="s">
        <v>1330</v>
      </c>
      <c r="L848" s="9" t="s">
        <v>139</v>
      </c>
      <c r="M848" s="9" t="s">
        <v>3784</v>
      </c>
      <c r="N848" s="11">
        <v>6</v>
      </c>
      <c r="O848" s="11" t="s">
        <v>21</v>
      </c>
      <c r="P848" s="9" t="s">
        <v>3786</v>
      </c>
      <c r="Q848" s="9" t="s">
        <v>150</v>
      </c>
      <c r="R848" s="24" t="s">
        <v>68</v>
      </c>
      <c r="S848" s="20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</row>
    <row r="849" spans="1:74" s="2" customFormat="1" ht="18" customHeight="1" x14ac:dyDescent="0.25">
      <c r="A849" s="74">
        <v>14</v>
      </c>
      <c r="B849" s="70" t="s">
        <v>481</v>
      </c>
      <c r="C849" s="7">
        <v>1</v>
      </c>
      <c r="D849" s="7">
        <v>4</v>
      </c>
      <c r="E849" s="7">
        <v>8</v>
      </c>
      <c r="F849" s="7">
        <f t="shared" si="38"/>
        <v>13</v>
      </c>
      <c r="G849" s="7">
        <v>2</v>
      </c>
      <c r="H849" s="43">
        <f t="shared" si="39"/>
        <v>0.43333333333333335</v>
      </c>
      <c r="I849" s="8" t="s">
        <v>40</v>
      </c>
      <c r="J849" s="9" t="s">
        <v>1816</v>
      </c>
      <c r="K849" s="10" t="s">
        <v>121</v>
      </c>
      <c r="L849" s="9" t="s">
        <v>50</v>
      </c>
      <c r="M849" s="9" t="s">
        <v>1804</v>
      </c>
      <c r="N849" s="11">
        <v>6</v>
      </c>
      <c r="O849" s="11" t="s">
        <v>21</v>
      </c>
      <c r="P849" s="9" t="s">
        <v>1814</v>
      </c>
      <c r="Q849" s="9" t="s">
        <v>322</v>
      </c>
      <c r="R849" s="24" t="s">
        <v>1815</v>
      </c>
      <c r="S849" s="20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</row>
    <row r="850" spans="1:74" s="2" customFormat="1" ht="18" customHeight="1" x14ac:dyDescent="0.25">
      <c r="A850" s="74">
        <v>14</v>
      </c>
      <c r="B850" s="70" t="s">
        <v>199</v>
      </c>
      <c r="C850" s="7">
        <v>4</v>
      </c>
      <c r="D850" s="7">
        <v>4</v>
      </c>
      <c r="E850" s="7">
        <v>5</v>
      </c>
      <c r="F850" s="7">
        <f t="shared" si="38"/>
        <v>13</v>
      </c>
      <c r="G850" s="7">
        <v>4</v>
      </c>
      <c r="H850" s="43">
        <f t="shared" si="39"/>
        <v>0.43333333333333335</v>
      </c>
      <c r="I850" s="8" t="s">
        <v>40</v>
      </c>
      <c r="J850" s="9" t="s">
        <v>3813</v>
      </c>
      <c r="K850" s="10" t="s">
        <v>37</v>
      </c>
      <c r="L850" s="9" t="s">
        <v>3814</v>
      </c>
      <c r="M850" s="9" t="s">
        <v>3784</v>
      </c>
      <c r="N850" s="11">
        <v>6</v>
      </c>
      <c r="O850" s="11" t="s">
        <v>428</v>
      </c>
      <c r="P850" s="9" t="s">
        <v>3809</v>
      </c>
      <c r="Q850" s="9" t="s">
        <v>23</v>
      </c>
      <c r="R850" s="24" t="s">
        <v>458</v>
      </c>
      <c r="S850" s="20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</row>
    <row r="851" spans="1:74" s="2" customFormat="1" ht="18" customHeight="1" x14ac:dyDescent="0.25">
      <c r="A851" s="74">
        <v>14</v>
      </c>
      <c r="B851" s="70" t="s">
        <v>481</v>
      </c>
      <c r="C851" s="7">
        <v>1</v>
      </c>
      <c r="D851" s="7">
        <v>4</v>
      </c>
      <c r="E851" s="7">
        <v>8</v>
      </c>
      <c r="F851" s="7">
        <f t="shared" si="38"/>
        <v>13</v>
      </c>
      <c r="G851" s="7">
        <v>4</v>
      </c>
      <c r="H851" s="43">
        <f t="shared" si="39"/>
        <v>0.43333333333333335</v>
      </c>
      <c r="I851" s="8" t="s">
        <v>16</v>
      </c>
      <c r="J851" s="9" t="s">
        <v>2318</v>
      </c>
      <c r="K851" s="10" t="s">
        <v>42</v>
      </c>
      <c r="L851" s="9" t="s">
        <v>68</v>
      </c>
      <c r="M851" s="9" t="s">
        <v>2309</v>
      </c>
      <c r="N851" s="11">
        <v>6</v>
      </c>
      <c r="O851" s="11" t="s">
        <v>21</v>
      </c>
      <c r="P851" s="9" t="s">
        <v>2312</v>
      </c>
      <c r="Q851" s="9" t="s">
        <v>2313</v>
      </c>
      <c r="R851" s="24" t="s">
        <v>139</v>
      </c>
      <c r="S851" s="20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</row>
    <row r="852" spans="1:74" s="2" customFormat="1" ht="18" customHeight="1" x14ac:dyDescent="0.3">
      <c r="A852" s="74">
        <v>14</v>
      </c>
      <c r="B852" s="70" t="s">
        <v>15</v>
      </c>
      <c r="C852" s="7">
        <v>0</v>
      </c>
      <c r="D852" s="7">
        <v>4</v>
      </c>
      <c r="E852" s="7">
        <v>9</v>
      </c>
      <c r="F852" s="7">
        <f t="shared" si="38"/>
        <v>13</v>
      </c>
      <c r="G852" s="7">
        <v>7</v>
      </c>
      <c r="H852" s="43">
        <f t="shared" si="39"/>
        <v>0.43333333333333335</v>
      </c>
      <c r="I852" s="8" t="s">
        <v>40</v>
      </c>
      <c r="J852" s="44" t="s">
        <v>426</v>
      </c>
      <c r="K852" s="46" t="s">
        <v>142</v>
      </c>
      <c r="L852" s="17" t="s">
        <v>184</v>
      </c>
      <c r="M852" s="9" t="s">
        <v>326</v>
      </c>
      <c r="N852" s="51">
        <v>6</v>
      </c>
      <c r="O852" s="56" t="s">
        <v>327</v>
      </c>
      <c r="P852" s="9" t="s">
        <v>420</v>
      </c>
      <c r="Q852" s="9" t="s">
        <v>294</v>
      </c>
      <c r="R852" s="24" t="s">
        <v>115</v>
      </c>
      <c r="S852" s="20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</row>
    <row r="853" spans="1:74" s="2" customFormat="1" ht="18" customHeight="1" x14ac:dyDescent="0.25">
      <c r="A853" s="74">
        <v>14</v>
      </c>
      <c r="B853" s="70" t="s">
        <v>472</v>
      </c>
      <c r="C853" s="7">
        <v>0</v>
      </c>
      <c r="D853" s="7">
        <v>7</v>
      </c>
      <c r="E853" s="7">
        <v>6</v>
      </c>
      <c r="F853" s="7">
        <f t="shared" si="38"/>
        <v>13</v>
      </c>
      <c r="G853" s="7">
        <v>2</v>
      </c>
      <c r="H853" s="43">
        <f t="shared" si="39"/>
        <v>0.43333333333333335</v>
      </c>
      <c r="I853" s="8" t="s">
        <v>40</v>
      </c>
      <c r="J853" s="9" t="s">
        <v>4252</v>
      </c>
      <c r="K853" s="10" t="s">
        <v>1740</v>
      </c>
      <c r="L853" s="9" t="s">
        <v>118</v>
      </c>
      <c r="M853" s="9" t="s">
        <v>4241</v>
      </c>
      <c r="N853" s="11">
        <v>6</v>
      </c>
      <c r="O853" s="11" t="s">
        <v>51</v>
      </c>
      <c r="P853" s="9" t="s">
        <v>4251</v>
      </c>
      <c r="Q853" s="9" t="s">
        <v>114</v>
      </c>
      <c r="R853" s="24" t="s">
        <v>122</v>
      </c>
      <c r="S853" s="20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</row>
    <row r="854" spans="1:74" s="2" customFormat="1" ht="18" customHeight="1" x14ac:dyDescent="0.25">
      <c r="A854" s="74">
        <v>14</v>
      </c>
      <c r="B854" s="70" t="s">
        <v>188</v>
      </c>
      <c r="C854" s="7">
        <v>2</v>
      </c>
      <c r="D854" s="7">
        <v>8</v>
      </c>
      <c r="E854" s="7">
        <v>3</v>
      </c>
      <c r="F854" s="7">
        <f t="shared" si="38"/>
        <v>13</v>
      </c>
      <c r="G854" s="7">
        <v>7</v>
      </c>
      <c r="H854" s="43">
        <f t="shared" si="39"/>
        <v>0.43333333333333335</v>
      </c>
      <c r="I854" s="8" t="s">
        <v>16</v>
      </c>
      <c r="J854" s="9" t="s">
        <v>3617</v>
      </c>
      <c r="K854" s="10" t="s">
        <v>867</v>
      </c>
      <c r="L854" s="9" t="s">
        <v>75</v>
      </c>
      <c r="M854" s="9" t="s">
        <v>3602</v>
      </c>
      <c r="N854" s="11">
        <v>6</v>
      </c>
      <c r="O854" s="11" t="s">
        <v>59</v>
      </c>
      <c r="P854" s="9" t="s">
        <v>1414</v>
      </c>
      <c r="Q854" s="9" t="s">
        <v>114</v>
      </c>
      <c r="R854" s="24" t="s">
        <v>35</v>
      </c>
      <c r="S854" s="20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</row>
    <row r="855" spans="1:74" s="2" customFormat="1" ht="18" customHeight="1" x14ac:dyDescent="0.25">
      <c r="A855" s="74">
        <v>14</v>
      </c>
      <c r="B855" s="70" t="s">
        <v>472</v>
      </c>
      <c r="C855" s="7">
        <v>2</v>
      </c>
      <c r="D855" s="7">
        <v>4</v>
      </c>
      <c r="E855" s="7">
        <v>7</v>
      </c>
      <c r="F855" s="7">
        <f t="shared" ref="F855:F876" si="40">C855+D855+E855</f>
        <v>13</v>
      </c>
      <c r="G855" s="7">
        <v>7</v>
      </c>
      <c r="H855" s="43">
        <f t="shared" si="39"/>
        <v>0.43333333333333335</v>
      </c>
      <c r="I855" s="8" t="s">
        <v>16</v>
      </c>
      <c r="J855" s="9" t="s">
        <v>3002</v>
      </c>
      <c r="K855" s="10" t="s">
        <v>1025</v>
      </c>
      <c r="L855" s="9" t="s">
        <v>118</v>
      </c>
      <c r="M855" s="9" t="s">
        <v>2978</v>
      </c>
      <c r="N855" s="11">
        <v>6</v>
      </c>
      <c r="O855" s="11" t="s">
        <v>59</v>
      </c>
      <c r="P855" s="9" t="s">
        <v>2991</v>
      </c>
      <c r="Q855" s="9" t="s">
        <v>1148</v>
      </c>
      <c r="R855" s="24" t="s">
        <v>300</v>
      </c>
      <c r="S855" s="20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</row>
    <row r="856" spans="1:74" s="2" customFormat="1" ht="18" customHeight="1" x14ac:dyDescent="0.25">
      <c r="A856" s="74">
        <v>14</v>
      </c>
      <c r="B856" s="70" t="s">
        <v>194</v>
      </c>
      <c r="C856" s="7">
        <v>2</v>
      </c>
      <c r="D856" s="7">
        <v>3</v>
      </c>
      <c r="E856" s="7">
        <v>8</v>
      </c>
      <c r="F856" s="7">
        <f t="shared" si="40"/>
        <v>13</v>
      </c>
      <c r="G856" s="7">
        <v>3</v>
      </c>
      <c r="H856" s="43">
        <f t="shared" si="39"/>
        <v>0.43333333333333335</v>
      </c>
      <c r="I856" s="8" t="s">
        <v>40</v>
      </c>
      <c r="J856" s="9" t="s">
        <v>2896</v>
      </c>
      <c r="K856" s="10" t="s">
        <v>174</v>
      </c>
      <c r="L856" s="9" t="s">
        <v>184</v>
      </c>
      <c r="M856" s="9" t="s">
        <v>2876</v>
      </c>
      <c r="N856" s="11">
        <v>6</v>
      </c>
      <c r="O856" s="11" t="s">
        <v>165</v>
      </c>
      <c r="P856" s="9" t="s">
        <v>2894</v>
      </c>
      <c r="Q856" s="9" t="s">
        <v>2895</v>
      </c>
      <c r="R856" s="24" t="s">
        <v>58</v>
      </c>
      <c r="S856" s="20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</row>
    <row r="857" spans="1:74" s="2" customFormat="1" ht="18" customHeight="1" x14ac:dyDescent="0.25">
      <c r="A857" s="74">
        <v>14</v>
      </c>
      <c r="B857" s="70" t="s">
        <v>416</v>
      </c>
      <c r="C857" s="7">
        <v>3</v>
      </c>
      <c r="D857" s="7">
        <v>0</v>
      </c>
      <c r="E857" s="7">
        <v>10</v>
      </c>
      <c r="F857" s="7">
        <f t="shared" si="40"/>
        <v>13</v>
      </c>
      <c r="G857" s="7">
        <v>6</v>
      </c>
      <c r="H857" s="43">
        <f t="shared" si="39"/>
        <v>0.43333333333333335</v>
      </c>
      <c r="I857" s="8" t="s">
        <v>16</v>
      </c>
      <c r="J857" s="9" t="s">
        <v>3541</v>
      </c>
      <c r="K857" s="10" t="s">
        <v>823</v>
      </c>
      <c r="L857" s="9" t="s">
        <v>516</v>
      </c>
      <c r="M857" s="9" t="s">
        <v>4369</v>
      </c>
      <c r="N857" s="11">
        <v>6</v>
      </c>
      <c r="O857" s="11" t="s">
        <v>51</v>
      </c>
      <c r="P857" s="9" t="s">
        <v>3539</v>
      </c>
      <c r="Q857" s="9" t="s">
        <v>150</v>
      </c>
      <c r="R857" s="24" t="s">
        <v>122</v>
      </c>
      <c r="S857" s="20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</row>
    <row r="858" spans="1:74" s="2" customFormat="1" ht="18" customHeight="1" x14ac:dyDescent="0.3">
      <c r="A858" s="74">
        <v>14</v>
      </c>
      <c r="B858" s="70" t="s">
        <v>182</v>
      </c>
      <c r="C858" s="7">
        <v>0</v>
      </c>
      <c r="D858" s="7">
        <v>6</v>
      </c>
      <c r="E858" s="7">
        <v>7</v>
      </c>
      <c r="F858" s="7">
        <f t="shared" si="40"/>
        <v>13</v>
      </c>
      <c r="G858" s="7">
        <v>7</v>
      </c>
      <c r="H858" s="43">
        <f t="shared" si="39"/>
        <v>0.43333333333333335</v>
      </c>
      <c r="I858" s="8" t="s">
        <v>40</v>
      </c>
      <c r="J858" s="44" t="s">
        <v>427</v>
      </c>
      <c r="K858" s="46" t="s">
        <v>142</v>
      </c>
      <c r="L858" s="17" t="s">
        <v>245</v>
      </c>
      <c r="M858" s="9" t="s">
        <v>326</v>
      </c>
      <c r="N858" s="51">
        <v>6</v>
      </c>
      <c r="O858" s="56" t="s">
        <v>428</v>
      </c>
      <c r="P858" s="9" t="s">
        <v>429</v>
      </c>
      <c r="Q858" s="9" t="s">
        <v>114</v>
      </c>
      <c r="R858" s="24" t="s">
        <v>35</v>
      </c>
      <c r="S858" s="20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</row>
    <row r="859" spans="1:74" s="2" customFormat="1" ht="18" customHeight="1" x14ac:dyDescent="0.25">
      <c r="A859" s="74">
        <v>14</v>
      </c>
      <c r="B859" s="70" t="s">
        <v>15</v>
      </c>
      <c r="C859" s="7">
        <v>1</v>
      </c>
      <c r="D859" s="7">
        <v>4</v>
      </c>
      <c r="E859" s="7">
        <v>8</v>
      </c>
      <c r="F859" s="7">
        <f t="shared" si="40"/>
        <v>13</v>
      </c>
      <c r="G859" s="7">
        <v>1</v>
      </c>
      <c r="H859" s="43">
        <f t="shared" si="39"/>
        <v>0.43333333333333335</v>
      </c>
      <c r="I859" s="8" t="s">
        <v>40</v>
      </c>
      <c r="J859" s="9" t="s">
        <v>1134</v>
      </c>
      <c r="K859" s="10" t="s">
        <v>1135</v>
      </c>
      <c r="L859" s="9" t="s">
        <v>160</v>
      </c>
      <c r="M859" s="9" t="s">
        <v>1128</v>
      </c>
      <c r="N859" s="11">
        <v>6</v>
      </c>
      <c r="O859" s="11" t="s">
        <v>21</v>
      </c>
      <c r="P859" s="9" t="s">
        <v>1136</v>
      </c>
      <c r="Q859" s="9" t="s">
        <v>1137</v>
      </c>
      <c r="R859" s="24" t="s">
        <v>397</v>
      </c>
      <c r="S859" s="20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</row>
    <row r="860" spans="1:74" s="2" customFormat="1" ht="18" customHeight="1" x14ac:dyDescent="0.25">
      <c r="A860" s="74">
        <v>14</v>
      </c>
      <c r="B860" s="70" t="s">
        <v>197</v>
      </c>
      <c r="C860" s="7">
        <v>3</v>
      </c>
      <c r="D860" s="7">
        <v>0</v>
      </c>
      <c r="E860" s="7">
        <v>10</v>
      </c>
      <c r="F860" s="7">
        <f t="shared" si="40"/>
        <v>13</v>
      </c>
      <c r="G860" s="7">
        <v>6</v>
      </c>
      <c r="H860" s="43">
        <f t="shared" si="39"/>
        <v>0.43333333333333335</v>
      </c>
      <c r="I860" s="8" t="s">
        <v>16</v>
      </c>
      <c r="J860" s="9" t="s">
        <v>3542</v>
      </c>
      <c r="K860" s="10" t="s">
        <v>114</v>
      </c>
      <c r="L860" s="9" t="s">
        <v>1012</v>
      </c>
      <c r="M860" s="9" t="s">
        <v>4369</v>
      </c>
      <c r="N860" s="11">
        <v>6</v>
      </c>
      <c r="O860" s="11" t="s">
        <v>59</v>
      </c>
      <c r="P860" s="9" t="s">
        <v>3543</v>
      </c>
      <c r="Q860" s="9" t="s">
        <v>114</v>
      </c>
      <c r="R860" s="24" t="s">
        <v>68</v>
      </c>
      <c r="S860" s="20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</row>
    <row r="861" spans="1:74" s="2" customFormat="1" ht="18" customHeight="1" x14ac:dyDescent="0.25">
      <c r="A861" s="74">
        <v>15</v>
      </c>
      <c r="B861" s="70" t="s">
        <v>416</v>
      </c>
      <c r="C861" s="7">
        <v>4</v>
      </c>
      <c r="D861" s="7">
        <v>6</v>
      </c>
      <c r="E861" s="7">
        <v>2</v>
      </c>
      <c r="F861" s="7">
        <f t="shared" si="40"/>
        <v>12</v>
      </c>
      <c r="G861" s="7">
        <v>4</v>
      </c>
      <c r="H861" s="43">
        <f t="shared" si="39"/>
        <v>0.4</v>
      </c>
      <c r="I861" s="8" t="s">
        <v>40</v>
      </c>
      <c r="J861" s="9" t="s">
        <v>1911</v>
      </c>
      <c r="K861" s="10" t="s">
        <v>677</v>
      </c>
      <c r="L861" s="9" t="s">
        <v>50</v>
      </c>
      <c r="M861" s="9" t="s">
        <v>1898</v>
      </c>
      <c r="N861" s="11">
        <v>6</v>
      </c>
      <c r="O861" s="11" t="s">
        <v>1391</v>
      </c>
      <c r="P861" s="9" t="s">
        <v>1912</v>
      </c>
      <c r="Q861" s="9" t="s">
        <v>1913</v>
      </c>
      <c r="R861" s="24" t="s">
        <v>347</v>
      </c>
      <c r="S861" s="20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</row>
    <row r="862" spans="1:74" s="2" customFormat="1" ht="18" customHeight="1" x14ac:dyDescent="0.25">
      <c r="A862" s="74">
        <v>15</v>
      </c>
      <c r="B862" s="70" t="s">
        <v>15</v>
      </c>
      <c r="C862" s="7">
        <v>3</v>
      </c>
      <c r="D862" s="7">
        <v>7</v>
      </c>
      <c r="E862" s="7">
        <v>2</v>
      </c>
      <c r="F862" s="7">
        <f t="shared" si="40"/>
        <v>12</v>
      </c>
      <c r="G862" s="7">
        <v>3</v>
      </c>
      <c r="H862" s="43">
        <f t="shared" si="39"/>
        <v>0.4</v>
      </c>
      <c r="I862" s="8" t="s">
        <v>40</v>
      </c>
      <c r="J862" s="9" t="s">
        <v>3686</v>
      </c>
      <c r="K862" s="10" t="s">
        <v>142</v>
      </c>
      <c r="L862" s="9" t="s">
        <v>4253</v>
      </c>
      <c r="M862" s="9" t="s">
        <v>4241</v>
      </c>
      <c r="N862" s="11">
        <v>6</v>
      </c>
      <c r="O862" s="11" t="s">
        <v>21</v>
      </c>
      <c r="P862" s="9" t="s">
        <v>1233</v>
      </c>
      <c r="Q862" s="9" t="s">
        <v>186</v>
      </c>
      <c r="R862" s="24" t="s">
        <v>94</v>
      </c>
      <c r="S862" s="20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</row>
    <row r="863" spans="1:74" s="2" customFormat="1" ht="18" customHeight="1" x14ac:dyDescent="0.25">
      <c r="A863" s="74">
        <v>15</v>
      </c>
      <c r="B863" s="70" t="s">
        <v>212</v>
      </c>
      <c r="C863" s="7">
        <v>3</v>
      </c>
      <c r="D863" s="7">
        <v>2</v>
      </c>
      <c r="E863" s="7">
        <v>7</v>
      </c>
      <c r="F863" s="7">
        <f t="shared" si="40"/>
        <v>12</v>
      </c>
      <c r="G863" s="7">
        <v>4</v>
      </c>
      <c r="H863" s="43">
        <f t="shared" si="39"/>
        <v>0.4</v>
      </c>
      <c r="I863" s="8" t="s">
        <v>40</v>
      </c>
      <c r="J863" s="9" t="s">
        <v>2899</v>
      </c>
      <c r="K863" s="10" t="s">
        <v>232</v>
      </c>
      <c r="L863" s="9" t="s">
        <v>28</v>
      </c>
      <c r="M863" s="9" t="s">
        <v>2876</v>
      </c>
      <c r="N863" s="11">
        <v>6</v>
      </c>
      <c r="O863" s="11" t="s">
        <v>165</v>
      </c>
      <c r="P863" s="9" t="s">
        <v>2894</v>
      </c>
      <c r="Q863" s="9" t="s">
        <v>2895</v>
      </c>
      <c r="R863" s="24" t="s">
        <v>58</v>
      </c>
      <c r="S863" s="20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</row>
    <row r="864" spans="1:74" s="2" customFormat="1" ht="18" customHeight="1" x14ac:dyDescent="0.25">
      <c r="A864" s="74">
        <v>15</v>
      </c>
      <c r="B864" s="70" t="s">
        <v>416</v>
      </c>
      <c r="C864" s="7">
        <v>4</v>
      </c>
      <c r="D864" s="7">
        <v>4</v>
      </c>
      <c r="E864" s="7">
        <v>4</v>
      </c>
      <c r="F864" s="7">
        <f t="shared" si="40"/>
        <v>12</v>
      </c>
      <c r="G864" s="7">
        <v>3</v>
      </c>
      <c r="H864" s="43">
        <f t="shared" si="39"/>
        <v>0.4</v>
      </c>
      <c r="I864" s="8" t="s">
        <v>40</v>
      </c>
      <c r="J864" s="9" t="s">
        <v>1566</v>
      </c>
      <c r="K864" s="10" t="s">
        <v>129</v>
      </c>
      <c r="L864" s="9" t="s">
        <v>85</v>
      </c>
      <c r="M864" s="9" t="s">
        <v>1555</v>
      </c>
      <c r="N864" s="11">
        <v>6</v>
      </c>
      <c r="O864" s="11" t="s">
        <v>21</v>
      </c>
      <c r="P864" s="9" t="s">
        <v>1562</v>
      </c>
      <c r="Q864" s="9" t="s">
        <v>1563</v>
      </c>
      <c r="R864" s="24" t="s">
        <v>35</v>
      </c>
      <c r="S864" s="20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</row>
    <row r="865" spans="1:74" s="2" customFormat="1" ht="18" customHeight="1" x14ac:dyDescent="0.25">
      <c r="A865" s="74">
        <v>15</v>
      </c>
      <c r="B865" s="70" t="s">
        <v>25</v>
      </c>
      <c r="C865" s="7">
        <v>1</v>
      </c>
      <c r="D865" s="7">
        <v>2</v>
      </c>
      <c r="E865" s="7">
        <v>9</v>
      </c>
      <c r="F865" s="7">
        <f t="shared" si="40"/>
        <v>12</v>
      </c>
      <c r="G865" s="7">
        <v>4</v>
      </c>
      <c r="H865" s="43">
        <f t="shared" si="39"/>
        <v>0.4</v>
      </c>
      <c r="I865" s="8" t="s">
        <v>40</v>
      </c>
      <c r="J865" s="9" t="s">
        <v>1914</v>
      </c>
      <c r="K865" s="10" t="s">
        <v>677</v>
      </c>
      <c r="L865" s="9" t="s">
        <v>285</v>
      </c>
      <c r="M865" s="9" t="s">
        <v>1898</v>
      </c>
      <c r="N865" s="11">
        <v>6</v>
      </c>
      <c r="O865" s="11" t="s">
        <v>327</v>
      </c>
      <c r="P865" s="9" t="s">
        <v>1784</v>
      </c>
      <c r="Q865" s="9" t="s">
        <v>299</v>
      </c>
      <c r="R865" s="24" t="s">
        <v>139</v>
      </c>
      <c r="S865" s="20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</row>
    <row r="866" spans="1:74" s="2" customFormat="1" ht="18" customHeight="1" x14ac:dyDescent="0.25">
      <c r="A866" s="74">
        <v>15</v>
      </c>
      <c r="B866" s="70" t="s">
        <v>416</v>
      </c>
      <c r="C866" s="7">
        <v>4</v>
      </c>
      <c r="D866" s="7">
        <v>4</v>
      </c>
      <c r="E866" s="7">
        <v>4</v>
      </c>
      <c r="F866" s="7">
        <f t="shared" si="40"/>
        <v>12</v>
      </c>
      <c r="G866" s="7">
        <v>4</v>
      </c>
      <c r="H866" s="43">
        <f t="shared" si="39"/>
        <v>0.4</v>
      </c>
      <c r="I866" s="8" t="s">
        <v>40</v>
      </c>
      <c r="J866" s="9" t="s">
        <v>2897</v>
      </c>
      <c r="K866" s="10" t="s">
        <v>320</v>
      </c>
      <c r="L866" s="9" t="s">
        <v>419</v>
      </c>
      <c r="M866" s="9" t="s">
        <v>2876</v>
      </c>
      <c r="N866" s="11">
        <v>6</v>
      </c>
      <c r="O866" s="11" t="s">
        <v>165</v>
      </c>
      <c r="P866" s="9" t="s">
        <v>2894</v>
      </c>
      <c r="Q866" s="9" t="s">
        <v>2895</v>
      </c>
      <c r="R866" s="24" t="s">
        <v>58</v>
      </c>
      <c r="S866" s="20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</row>
    <row r="867" spans="1:74" s="2" customFormat="1" ht="18" customHeight="1" x14ac:dyDescent="0.3">
      <c r="A867" s="74">
        <v>15</v>
      </c>
      <c r="B867" s="70" t="s">
        <v>481</v>
      </c>
      <c r="C867" s="7">
        <v>3</v>
      </c>
      <c r="D867" s="7">
        <v>2</v>
      </c>
      <c r="E867" s="7">
        <v>7</v>
      </c>
      <c r="F867" s="7">
        <f t="shared" si="40"/>
        <v>12</v>
      </c>
      <c r="G867" s="7">
        <v>3</v>
      </c>
      <c r="H867" s="43">
        <f t="shared" si="39"/>
        <v>0.4</v>
      </c>
      <c r="I867" s="8" t="s">
        <v>40</v>
      </c>
      <c r="J867" s="17" t="s">
        <v>984</v>
      </c>
      <c r="K867" s="10" t="s">
        <v>121</v>
      </c>
      <c r="L867" s="9" t="s">
        <v>50</v>
      </c>
      <c r="M867" s="9" t="s">
        <v>893</v>
      </c>
      <c r="N867" s="53">
        <v>6</v>
      </c>
      <c r="O867" s="6" t="s">
        <v>51</v>
      </c>
      <c r="P867" s="17" t="s">
        <v>985</v>
      </c>
      <c r="Q867" s="9" t="s">
        <v>986</v>
      </c>
      <c r="R867" s="24" t="s">
        <v>225</v>
      </c>
      <c r="S867" s="20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</row>
    <row r="868" spans="1:74" s="2" customFormat="1" ht="18" customHeight="1" x14ac:dyDescent="0.25">
      <c r="A868" s="74">
        <v>15</v>
      </c>
      <c r="B868" s="70" t="s">
        <v>15</v>
      </c>
      <c r="C868" s="7">
        <v>1</v>
      </c>
      <c r="D868" s="7">
        <v>6</v>
      </c>
      <c r="E868" s="7">
        <v>5</v>
      </c>
      <c r="F868" s="7">
        <f t="shared" si="40"/>
        <v>12</v>
      </c>
      <c r="G868" s="7">
        <v>5</v>
      </c>
      <c r="H868" s="43">
        <f t="shared" si="39"/>
        <v>0.4</v>
      </c>
      <c r="I868" s="8" t="s">
        <v>16</v>
      </c>
      <c r="J868" s="9" t="s">
        <v>3817</v>
      </c>
      <c r="K868" s="10" t="s">
        <v>49</v>
      </c>
      <c r="L868" s="9" t="s">
        <v>300</v>
      </c>
      <c r="M868" s="9" t="s">
        <v>3784</v>
      </c>
      <c r="N868" s="11">
        <v>6</v>
      </c>
      <c r="O868" s="11" t="s">
        <v>362</v>
      </c>
      <c r="P868" s="9" t="s">
        <v>3785</v>
      </c>
      <c r="Q868" s="9" t="s">
        <v>150</v>
      </c>
      <c r="R868" s="24" t="s">
        <v>184</v>
      </c>
      <c r="S868" s="20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</row>
    <row r="869" spans="1:74" s="2" customFormat="1" ht="18" customHeight="1" x14ac:dyDescent="0.25">
      <c r="A869" s="74">
        <v>15</v>
      </c>
      <c r="B869" s="70" t="s">
        <v>25</v>
      </c>
      <c r="C869" s="7">
        <v>0</v>
      </c>
      <c r="D869" s="7">
        <v>6</v>
      </c>
      <c r="E869" s="7">
        <v>6</v>
      </c>
      <c r="F869" s="7">
        <f t="shared" si="40"/>
        <v>12</v>
      </c>
      <c r="G869" s="7">
        <v>2</v>
      </c>
      <c r="H869" s="43">
        <f t="shared" si="39"/>
        <v>0.4</v>
      </c>
      <c r="I869" s="8" t="s">
        <v>40</v>
      </c>
      <c r="J869" s="9" t="s">
        <v>4147</v>
      </c>
      <c r="K869" s="10" t="s">
        <v>338</v>
      </c>
      <c r="L869" s="9" t="s">
        <v>225</v>
      </c>
      <c r="M869" s="9" t="s">
        <v>4138</v>
      </c>
      <c r="N869" s="11">
        <v>6</v>
      </c>
      <c r="O869" s="11" t="s">
        <v>165</v>
      </c>
      <c r="P869" s="9" t="s">
        <v>4148</v>
      </c>
      <c r="Q869" s="9" t="s">
        <v>46</v>
      </c>
      <c r="R869" s="24" t="s">
        <v>35</v>
      </c>
      <c r="S869" s="20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</row>
    <row r="870" spans="1:74" s="2" customFormat="1" ht="18" customHeight="1" x14ac:dyDescent="0.25">
      <c r="A870" s="74">
        <v>15</v>
      </c>
      <c r="B870" s="70" t="s">
        <v>481</v>
      </c>
      <c r="C870" s="7">
        <v>4</v>
      </c>
      <c r="D870" s="7">
        <v>4</v>
      </c>
      <c r="E870" s="7">
        <v>4</v>
      </c>
      <c r="F870" s="7">
        <f t="shared" si="40"/>
        <v>12</v>
      </c>
      <c r="G870" s="7">
        <v>5</v>
      </c>
      <c r="H870" s="43">
        <f t="shared" si="39"/>
        <v>0.4</v>
      </c>
      <c r="I870" s="8" t="s">
        <v>16</v>
      </c>
      <c r="J870" s="9" t="s">
        <v>3818</v>
      </c>
      <c r="K870" s="10" t="s">
        <v>1025</v>
      </c>
      <c r="L870" s="9" t="s">
        <v>118</v>
      </c>
      <c r="M870" s="9" t="s">
        <v>3784</v>
      </c>
      <c r="N870" s="11">
        <v>6</v>
      </c>
      <c r="O870" s="11" t="s">
        <v>362</v>
      </c>
      <c r="P870" s="9" t="s">
        <v>3785</v>
      </c>
      <c r="Q870" s="9" t="s">
        <v>150</v>
      </c>
      <c r="R870" s="24" t="s">
        <v>184</v>
      </c>
      <c r="S870" s="20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</row>
    <row r="871" spans="1:74" s="2" customFormat="1" ht="18" customHeight="1" x14ac:dyDescent="0.25">
      <c r="A871" s="74">
        <v>15</v>
      </c>
      <c r="B871" s="70" t="s">
        <v>849</v>
      </c>
      <c r="C871" s="7">
        <v>1</v>
      </c>
      <c r="D871" s="7">
        <v>7</v>
      </c>
      <c r="E871" s="7">
        <v>4</v>
      </c>
      <c r="F871" s="7">
        <f t="shared" si="40"/>
        <v>12</v>
      </c>
      <c r="G871" s="7">
        <v>5</v>
      </c>
      <c r="H871" s="43">
        <f t="shared" si="39"/>
        <v>0.4</v>
      </c>
      <c r="I871" s="8" t="s">
        <v>40</v>
      </c>
      <c r="J871" s="9" t="s">
        <v>413</v>
      </c>
      <c r="K871" s="10" t="s">
        <v>78</v>
      </c>
      <c r="L871" s="9" t="s">
        <v>68</v>
      </c>
      <c r="M871" s="9" t="s">
        <v>2014</v>
      </c>
      <c r="N871" s="11">
        <v>6</v>
      </c>
      <c r="O871" s="11" t="s">
        <v>51</v>
      </c>
      <c r="P871" s="9" t="s">
        <v>2092</v>
      </c>
      <c r="Q871" s="9" t="s">
        <v>114</v>
      </c>
      <c r="R871" s="24" t="s">
        <v>139</v>
      </c>
      <c r="S871" s="20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</row>
    <row r="872" spans="1:74" s="2" customFormat="1" ht="18" customHeight="1" x14ac:dyDescent="0.25">
      <c r="A872" s="74">
        <v>15</v>
      </c>
      <c r="B872" s="70" t="s">
        <v>201</v>
      </c>
      <c r="C872" s="7">
        <v>1</v>
      </c>
      <c r="D872" s="7">
        <v>3</v>
      </c>
      <c r="E872" s="7">
        <v>8</v>
      </c>
      <c r="F872" s="7">
        <f t="shared" si="40"/>
        <v>12</v>
      </c>
      <c r="G872" s="7">
        <v>7</v>
      </c>
      <c r="H872" s="43">
        <f t="shared" si="39"/>
        <v>0.4</v>
      </c>
      <c r="I872" s="8" t="s">
        <v>16</v>
      </c>
      <c r="J872" s="9" t="s">
        <v>413</v>
      </c>
      <c r="K872" s="10" t="s">
        <v>311</v>
      </c>
      <c r="L872" s="9" t="s">
        <v>68</v>
      </c>
      <c r="M872" s="9" t="s">
        <v>4369</v>
      </c>
      <c r="N872" s="11">
        <v>6</v>
      </c>
      <c r="O872" s="11" t="s">
        <v>21</v>
      </c>
      <c r="P872" s="9" t="s">
        <v>3539</v>
      </c>
      <c r="Q872" s="9" t="s">
        <v>150</v>
      </c>
      <c r="R872" s="24" t="s">
        <v>122</v>
      </c>
      <c r="S872" s="20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</row>
    <row r="873" spans="1:74" s="2" customFormat="1" ht="18" customHeight="1" x14ac:dyDescent="0.25">
      <c r="A873" s="74">
        <v>15</v>
      </c>
      <c r="B873" s="70" t="s">
        <v>411</v>
      </c>
      <c r="C873" s="7">
        <v>2</v>
      </c>
      <c r="D873" s="7">
        <v>4</v>
      </c>
      <c r="E873" s="7">
        <v>6</v>
      </c>
      <c r="F873" s="7">
        <f t="shared" si="40"/>
        <v>12</v>
      </c>
      <c r="G873" s="7">
        <v>8</v>
      </c>
      <c r="H873" s="43">
        <f t="shared" si="39"/>
        <v>0.4</v>
      </c>
      <c r="I873" s="8" t="s">
        <v>16</v>
      </c>
      <c r="J873" s="9" t="s">
        <v>3618</v>
      </c>
      <c r="K873" s="10" t="s">
        <v>3619</v>
      </c>
      <c r="L873" s="9" t="s">
        <v>419</v>
      </c>
      <c r="M873" s="9" t="s">
        <v>3602</v>
      </c>
      <c r="N873" s="11">
        <v>6</v>
      </c>
      <c r="O873" s="11" t="s">
        <v>59</v>
      </c>
      <c r="P873" s="9" t="s">
        <v>1414</v>
      </c>
      <c r="Q873" s="9" t="s">
        <v>114</v>
      </c>
      <c r="R873" s="24" t="s">
        <v>35</v>
      </c>
      <c r="S873" s="20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</row>
    <row r="874" spans="1:74" s="2" customFormat="1" ht="18" customHeight="1" x14ac:dyDescent="0.25">
      <c r="A874" s="74">
        <v>15</v>
      </c>
      <c r="B874" s="70" t="s">
        <v>197</v>
      </c>
      <c r="C874" s="7">
        <v>2</v>
      </c>
      <c r="D874" s="7">
        <v>3</v>
      </c>
      <c r="E874" s="7">
        <v>7</v>
      </c>
      <c r="F874" s="7">
        <f t="shared" si="40"/>
        <v>12</v>
      </c>
      <c r="G874" s="7">
        <v>5</v>
      </c>
      <c r="H874" s="43">
        <f t="shared" si="39"/>
        <v>0.4</v>
      </c>
      <c r="I874" s="8" t="s">
        <v>16</v>
      </c>
      <c r="J874" s="9" t="s">
        <v>2325</v>
      </c>
      <c r="K874" s="10" t="s">
        <v>232</v>
      </c>
      <c r="L874" s="9" t="s">
        <v>184</v>
      </c>
      <c r="M874" s="9" t="s">
        <v>2309</v>
      </c>
      <c r="N874" s="11">
        <v>6</v>
      </c>
      <c r="O874" s="11" t="s">
        <v>59</v>
      </c>
      <c r="P874" s="9" t="s">
        <v>2310</v>
      </c>
      <c r="Q874" s="9" t="s">
        <v>157</v>
      </c>
      <c r="R874" s="24" t="s">
        <v>569</v>
      </c>
      <c r="S874" s="20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</row>
    <row r="875" spans="1:74" s="2" customFormat="1" ht="18" customHeight="1" x14ac:dyDescent="0.25">
      <c r="A875" s="74">
        <v>15</v>
      </c>
      <c r="B875" s="70" t="s">
        <v>197</v>
      </c>
      <c r="C875" s="7">
        <v>0</v>
      </c>
      <c r="D875" s="7">
        <v>8</v>
      </c>
      <c r="E875" s="7">
        <v>4</v>
      </c>
      <c r="F875" s="7">
        <f t="shared" si="40"/>
        <v>12</v>
      </c>
      <c r="G875" s="7">
        <v>8</v>
      </c>
      <c r="H875" s="43">
        <f t="shared" si="39"/>
        <v>0.4</v>
      </c>
      <c r="I875" s="8" t="s">
        <v>16</v>
      </c>
      <c r="J875" s="9" t="s">
        <v>1720</v>
      </c>
      <c r="K875" s="10" t="s">
        <v>255</v>
      </c>
      <c r="L875" s="9" t="s">
        <v>184</v>
      </c>
      <c r="M875" s="9" t="s">
        <v>3602</v>
      </c>
      <c r="N875" s="11">
        <v>6</v>
      </c>
      <c r="O875" s="11" t="s">
        <v>59</v>
      </c>
      <c r="P875" s="9" t="s">
        <v>1414</v>
      </c>
      <c r="Q875" s="9" t="s">
        <v>114</v>
      </c>
      <c r="R875" s="24" t="s">
        <v>35</v>
      </c>
      <c r="S875" s="20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</row>
    <row r="876" spans="1:74" s="2" customFormat="1" ht="18" customHeight="1" x14ac:dyDescent="0.25">
      <c r="A876" s="74">
        <v>15</v>
      </c>
      <c r="B876" s="70" t="s">
        <v>821</v>
      </c>
      <c r="C876" s="7">
        <v>0</v>
      </c>
      <c r="D876" s="7">
        <v>4</v>
      </c>
      <c r="E876" s="7">
        <v>8</v>
      </c>
      <c r="F876" s="7">
        <f t="shared" si="40"/>
        <v>12</v>
      </c>
      <c r="G876" s="7">
        <v>2</v>
      </c>
      <c r="H876" s="43">
        <f t="shared" si="39"/>
        <v>0.4</v>
      </c>
      <c r="I876" s="8" t="s">
        <v>40</v>
      </c>
      <c r="J876" s="9" t="s">
        <v>822</v>
      </c>
      <c r="K876" s="10" t="s">
        <v>823</v>
      </c>
      <c r="L876" s="9" t="s">
        <v>310</v>
      </c>
      <c r="M876" s="9" t="s">
        <v>770</v>
      </c>
      <c r="N876" s="11">
        <v>6</v>
      </c>
      <c r="O876" s="11" t="s">
        <v>51</v>
      </c>
      <c r="P876" s="9" t="s">
        <v>782</v>
      </c>
      <c r="Q876" s="9" t="s">
        <v>129</v>
      </c>
      <c r="R876" s="24" t="s">
        <v>118</v>
      </c>
      <c r="S876" s="20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</row>
    <row r="877" spans="1:74" s="2" customFormat="1" ht="18" customHeight="1" x14ac:dyDescent="0.25">
      <c r="A877" s="74">
        <v>15</v>
      </c>
      <c r="B877" s="70" t="s">
        <v>481</v>
      </c>
      <c r="C877" s="7">
        <v>0</v>
      </c>
      <c r="D877" s="7">
        <v>4</v>
      </c>
      <c r="E877" s="7">
        <v>8</v>
      </c>
      <c r="F877" s="7">
        <f>SUM(C877:E877)</f>
        <v>12</v>
      </c>
      <c r="G877" s="7">
        <v>3</v>
      </c>
      <c r="H877" s="43">
        <f t="shared" si="39"/>
        <v>0.4</v>
      </c>
      <c r="I877" s="8" t="s">
        <v>40</v>
      </c>
      <c r="J877" s="9" t="s">
        <v>3295</v>
      </c>
      <c r="K877" s="10" t="s">
        <v>2338</v>
      </c>
      <c r="L877" s="9" t="s">
        <v>139</v>
      </c>
      <c r="M877" s="9" t="s">
        <v>3287</v>
      </c>
      <c r="N877" s="11">
        <v>6</v>
      </c>
      <c r="O877" s="11" t="s">
        <v>51</v>
      </c>
      <c r="P877" s="9" t="s">
        <v>3294</v>
      </c>
      <c r="Q877" s="9" t="s">
        <v>23</v>
      </c>
      <c r="R877" s="24" t="s">
        <v>300</v>
      </c>
      <c r="S877" s="20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</row>
    <row r="878" spans="1:74" s="2" customFormat="1" ht="18" customHeight="1" x14ac:dyDescent="0.25">
      <c r="A878" s="74">
        <v>15</v>
      </c>
      <c r="B878" s="70" t="s">
        <v>194</v>
      </c>
      <c r="C878" s="7">
        <v>0</v>
      </c>
      <c r="D878" s="7">
        <v>9</v>
      </c>
      <c r="E878" s="7">
        <v>3</v>
      </c>
      <c r="F878" s="7">
        <f t="shared" ref="F878:F913" si="41">C878+D878+E878</f>
        <v>12</v>
      </c>
      <c r="G878" s="7">
        <v>5</v>
      </c>
      <c r="H878" s="43">
        <f t="shared" si="39"/>
        <v>0.4</v>
      </c>
      <c r="I878" s="8" t="s">
        <v>16</v>
      </c>
      <c r="J878" s="9" t="s">
        <v>3026</v>
      </c>
      <c r="K878" s="10" t="s">
        <v>219</v>
      </c>
      <c r="L878" s="9" t="s">
        <v>35</v>
      </c>
      <c r="M878" s="9" t="s">
        <v>3784</v>
      </c>
      <c r="N878" s="11">
        <v>6</v>
      </c>
      <c r="O878" s="11" t="s">
        <v>59</v>
      </c>
      <c r="P878" s="9" t="s">
        <v>3786</v>
      </c>
      <c r="Q878" s="9" t="s">
        <v>150</v>
      </c>
      <c r="R878" s="24" t="s">
        <v>68</v>
      </c>
      <c r="S878" s="20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</row>
    <row r="879" spans="1:74" s="2" customFormat="1" ht="18" customHeight="1" x14ac:dyDescent="0.25">
      <c r="A879" s="74">
        <v>15</v>
      </c>
      <c r="B879" s="70" t="s">
        <v>201</v>
      </c>
      <c r="C879" s="7">
        <v>0</v>
      </c>
      <c r="D879" s="7">
        <v>4</v>
      </c>
      <c r="E879" s="7">
        <v>8</v>
      </c>
      <c r="F879" s="7">
        <f t="shared" si="41"/>
        <v>12</v>
      </c>
      <c r="G879" s="7">
        <v>8</v>
      </c>
      <c r="H879" s="43">
        <f t="shared" si="39"/>
        <v>0.4</v>
      </c>
      <c r="I879" s="8" t="s">
        <v>16</v>
      </c>
      <c r="J879" s="9" t="s">
        <v>2298</v>
      </c>
      <c r="K879" s="10" t="s">
        <v>1749</v>
      </c>
      <c r="L879" s="9" t="s">
        <v>43</v>
      </c>
      <c r="M879" s="9" t="s">
        <v>3602</v>
      </c>
      <c r="N879" s="11">
        <v>6</v>
      </c>
      <c r="O879" s="11" t="s">
        <v>59</v>
      </c>
      <c r="P879" s="9" t="s">
        <v>1414</v>
      </c>
      <c r="Q879" s="9" t="s">
        <v>114</v>
      </c>
      <c r="R879" s="24" t="s">
        <v>35</v>
      </c>
      <c r="S879" s="20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</row>
    <row r="880" spans="1:74" s="2" customFormat="1" ht="18" customHeight="1" x14ac:dyDescent="0.25">
      <c r="A880" s="74">
        <v>15</v>
      </c>
      <c r="B880" s="70" t="s">
        <v>411</v>
      </c>
      <c r="C880" s="7">
        <v>1</v>
      </c>
      <c r="D880" s="7">
        <v>6</v>
      </c>
      <c r="E880" s="7">
        <v>5</v>
      </c>
      <c r="F880" s="7">
        <f t="shared" si="41"/>
        <v>12</v>
      </c>
      <c r="G880" s="7">
        <v>5</v>
      </c>
      <c r="H880" s="43">
        <f t="shared" si="39"/>
        <v>0.4</v>
      </c>
      <c r="I880" s="8" t="s">
        <v>16</v>
      </c>
      <c r="J880" s="9" t="s">
        <v>2627</v>
      </c>
      <c r="K880" s="10" t="s">
        <v>99</v>
      </c>
      <c r="L880" s="9" t="s">
        <v>2628</v>
      </c>
      <c r="M880" s="9" t="s">
        <v>2580</v>
      </c>
      <c r="N880" s="11">
        <v>6</v>
      </c>
      <c r="O880" s="11" t="s">
        <v>51</v>
      </c>
      <c r="P880" s="9" t="s">
        <v>159</v>
      </c>
      <c r="Q880" s="9" t="s">
        <v>404</v>
      </c>
      <c r="R880" s="24" t="s">
        <v>618</v>
      </c>
      <c r="S880" s="20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</row>
    <row r="881" spans="1:74" s="2" customFormat="1" ht="18" customHeight="1" x14ac:dyDescent="0.25">
      <c r="A881" s="74">
        <v>15</v>
      </c>
      <c r="B881" s="70" t="s">
        <v>2100</v>
      </c>
      <c r="C881" s="7">
        <v>4</v>
      </c>
      <c r="D881" s="7">
        <v>4</v>
      </c>
      <c r="E881" s="7">
        <v>4</v>
      </c>
      <c r="F881" s="7">
        <f t="shared" si="41"/>
        <v>12</v>
      </c>
      <c r="G881" s="7">
        <v>5</v>
      </c>
      <c r="H881" s="43">
        <f t="shared" si="39"/>
        <v>0.4</v>
      </c>
      <c r="I881" s="8" t="s">
        <v>40</v>
      </c>
      <c r="J881" s="9" t="s">
        <v>2101</v>
      </c>
      <c r="K881" s="10" t="s">
        <v>117</v>
      </c>
      <c r="L881" s="9" t="s">
        <v>38</v>
      </c>
      <c r="M881" s="9" t="s">
        <v>2014</v>
      </c>
      <c r="N881" s="11">
        <v>6</v>
      </c>
      <c r="O881" s="11" t="s">
        <v>59</v>
      </c>
      <c r="P881" s="9" t="s">
        <v>2089</v>
      </c>
      <c r="Q881" s="9" t="s">
        <v>114</v>
      </c>
      <c r="R881" s="24" t="s">
        <v>245</v>
      </c>
      <c r="S881" s="20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</row>
    <row r="882" spans="1:74" s="2" customFormat="1" ht="18" customHeight="1" x14ac:dyDescent="0.3">
      <c r="A882" s="74">
        <v>15</v>
      </c>
      <c r="B882" s="70" t="s">
        <v>435</v>
      </c>
      <c r="C882" s="7">
        <v>3</v>
      </c>
      <c r="D882" s="7">
        <v>2</v>
      </c>
      <c r="E882" s="7">
        <v>7</v>
      </c>
      <c r="F882" s="7">
        <f t="shared" si="41"/>
        <v>12</v>
      </c>
      <c r="G882" s="7">
        <v>8</v>
      </c>
      <c r="H882" s="43">
        <f t="shared" si="39"/>
        <v>0.4</v>
      </c>
      <c r="I882" s="8" t="s">
        <v>16</v>
      </c>
      <c r="J882" s="44" t="s">
        <v>436</v>
      </c>
      <c r="K882" s="46" t="s">
        <v>78</v>
      </c>
      <c r="L882" s="17" t="s">
        <v>181</v>
      </c>
      <c r="M882" s="9" t="s">
        <v>326</v>
      </c>
      <c r="N882" s="51">
        <v>6</v>
      </c>
      <c r="O882" s="56" t="s">
        <v>21</v>
      </c>
      <c r="P882" s="9" t="s">
        <v>290</v>
      </c>
      <c r="Q882" s="9" t="s">
        <v>408</v>
      </c>
      <c r="R882" s="24" t="s">
        <v>35</v>
      </c>
      <c r="S882" s="20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</row>
    <row r="883" spans="1:74" s="2" customFormat="1" ht="18" customHeight="1" x14ac:dyDescent="0.25">
      <c r="A883" s="74">
        <v>15</v>
      </c>
      <c r="B883" s="70" t="s">
        <v>207</v>
      </c>
      <c r="C883" s="7">
        <v>1</v>
      </c>
      <c r="D883" s="7">
        <v>6</v>
      </c>
      <c r="E883" s="7">
        <v>5</v>
      </c>
      <c r="F883" s="7">
        <f t="shared" si="41"/>
        <v>12</v>
      </c>
      <c r="G883" s="7">
        <v>5</v>
      </c>
      <c r="H883" s="43">
        <f t="shared" si="39"/>
        <v>0.4</v>
      </c>
      <c r="I883" s="8" t="s">
        <v>40</v>
      </c>
      <c r="J883" s="9" t="s">
        <v>2700</v>
      </c>
      <c r="K883" s="10" t="s">
        <v>1863</v>
      </c>
      <c r="L883" s="9" t="s">
        <v>35</v>
      </c>
      <c r="M883" s="9" t="s">
        <v>2685</v>
      </c>
      <c r="N883" s="11">
        <v>6</v>
      </c>
      <c r="O883" s="11" t="s">
        <v>59</v>
      </c>
      <c r="P883" s="9" t="s">
        <v>2686</v>
      </c>
      <c r="Q883" s="9" t="s">
        <v>404</v>
      </c>
      <c r="R883" s="24" t="s">
        <v>1789</v>
      </c>
      <c r="S883" s="20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</row>
    <row r="884" spans="1:74" s="2" customFormat="1" ht="18" customHeight="1" x14ac:dyDescent="0.25">
      <c r="A884" s="74">
        <v>15</v>
      </c>
      <c r="B884" s="70" t="s">
        <v>411</v>
      </c>
      <c r="C884" s="7">
        <v>1</v>
      </c>
      <c r="D884" s="7">
        <v>5</v>
      </c>
      <c r="E884" s="7">
        <v>6</v>
      </c>
      <c r="F884" s="7">
        <f t="shared" si="41"/>
        <v>12</v>
      </c>
      <c r="G884" s="7">
        <v>4</v>
      </c>
      <c r="H884" s="43">
        <f t="shared" si="39"/>
        <v>0.4</v>
      </c>
      <c r="I884" s="8" t="s">
        <v>40</v>
      </c>
      <c r="J884" s="9" t="s">
        <v>4205</v>
      </c>
      <c r="K884" s="10" t="s">
        <v>142</v>
      </c>
      <c r="L884" s="9" t="s">
        <v>90</v>
      </c>
      <c r="M884" s="9" t="s">
        <v>4192</v>
      </c>
      <c r="N884" s="11">
        <v>6</v>
      </c>
      <c r="O884" s="11" t="s">
        <v>165</v>
      </c>
      <c r="P884" s="9" t="s">
        <v>4201</v>
      </c>
      <c r="Q884" s="9" t="s">
        <v>4202</v>
      </c>
      <c r="R884" s="24" t="s">
        <v>139</v>
      </c>
      <c r="S884" s="20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</row>
    <row r="885" spans="1:74" s="2" customFormat="1" ht="18" customHeight="1" x14ac:dyDescent="0.25">
      <c r="A885" s="74">
        <v>15</v>
      </c>
      <c r="B885" s="70" t="s">
        <v>203</v>
      </c>
      <c r="C885" s="7">
        <v>3</v>
      </c>
      <c r="D885" s="7">
        <v>6</v>
      </c>
      <c r="E885" s="7">
        <v>3</v>
      </c>
      <c r="F885" s="7">
        <f t="shared" si="41"/>
        <v>12</v>
      </c>
      <c r="G885" s="7">
        <v>5</v>
      </c>
      <c r="H885" s="43">
        <f t="shared" si="39"/>
        <v>0.4</v>
      </c>
      <c r="I885" s="8" t="s">
        <v>40</v>
      </c>
      <c r="J885" s="9" t="s">
        <v>1367</v>
      </c>
      <c r="K885" s="10" t="s">
        <v>552</v>
      </c>
      <c r="L885" s="9" t="s">
        <v>604</v>
      </c>
      <c r="M885" s="9" t="s">
        <v>1333</v>
      </c>
      <c r="N885" s="11">
        <v>6</v>
      </c>
      <c r="O885" s="11" t="s">
        <v>1334</v>
      </c>
      <c r="P885" s="9" t="s">
        <v>1340</v>
      </c>
      <c r="Q885" s="9" t="s">
        <v>114</v>
      </c>
      <c r="R885" s="24" t="s">
        <v>88</v>
      </c>
      <c r="S885" s="20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</row>
    <row r="886" spans="1:74" s="2" customFormat="1" ht="18" customHeight="1" x14ac:dyDescent="0.25">
      <c r="A886" s="74">
        <v>15</v>
      </c>
      <c r="B886" s="70" t="s">
        <v>197</v>
      </c>
      <c r="C886" s="7">
        <v>0</v>
      </c>
      <c r="D886" s="7">
        <v>4</v>
      </c>
      <c r="E886" s="7">
        <v>8</v>
      </c>
      <c r="F886" s="7">
        <f t="shared" si="41"/>
        <v>12</v>
      </c>
      <c r="G886" s="7">
        <v>4</v>
      </c>
      <c r="H886" s="43">
        <f t="shared" si="39"/>
        <v>0.4</v>
      </c>
      <c r="I886" s="8" t="s">
        <v>40</v>
      </c>
      <c r="J886" s="9" t="s">
        <v>1915</v>
      </c>
      <c r="K886" s="10" t="s">
        <v>1916</v>
      </c>
      <c r="L886" s="9" t="s">
        <v>374</v>
      </c>
      <c r="M886" s="9" t="s">
        <v>1898</v>
      </c>
      <c r="N886" s="11">
        <v>6</v>
      </c>
      <c r="O886" s="11" t="s">
        <v>1391</v>
      </c>
      <c r="P886" s="9" t="s">
        <v>1912</v>
      </c>
      <c r="Q886" s="9" t="s">
        <v>1913</v>
      </c>
      <c r="R886" s="24" t="s">
        <v>347</v>
      </c>
      <c r="S886" s="20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</row>
    <row r="887" spans="1:74" s="2" customFormat="1" ht="18" customHeight="1" x14ac:dyDescent="0.25">
      <c r="A887" s="74">
        <v>15</v>
      </c>
      <c r="B887" s="70" t="s">
        <v>188</v>
      </c>
      <c r="C887" s="7">
        <v>3</v>
      </c>
      <c r="D887" s="7">
        <v>4</v>
      </c>
      <c r="E887" s="7">
        <v>5</v>
      </c>
      <c r="F887" s="7">
        <f t="shared" si="41"/>
        <v>12</v>
      </c>
      <c r="G887" s="7">
        <v>1</v>
      </c>
      <c r="H887" s="43">
        <f t="shared" si="39"/>
        <v>0.4</v>
      </c>
      <c r="I887" s="8" t="s">
        <v>40</v>
      </c>
      <c r="J887" s="9" t="s">
        <v>3943</v>
      </c>
      <c r="K887" s="10" t="s">
        <v>1927</v>
      </c>
      <c r="L887" s="9" t="s">
        <v>139</v>
      </c>
      <c r="M887" s="9" t="s">
        <v>3927</v>
      </c>
      <c r="N887" s="11">
        <v>6</v>
      </c>
      <c r="O887" s="11" t="s">
        <v>21</v>
      </c>
      <c r="P887" s="9" t="s">
        <v>1223</v>
      </c>
      <c r="Q887" s="9" t="s">
        <v>268</v>
      </c>
      <c r="R887" s="24" t="s">
        <v>19</v>
      </c>
      <c r="S887" s="20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</row>
    <row r="888" spans="1:74" s="2" customFormat="1" ht="18" customHeight="1" x14ac:dyDescent="0.25">
      <c r="A888" s="74">
        <v>15</v>
      </c>
      <c r="B888" s="70" t="s">
        <v>177</v>
      </c>
      <c r="C888" s="7">
        <v>0</v>
      </c>
      <c r="D888" s="7">
        <v>4</v>
      </c>
      <c r="E888" s="7">
        <v>8</v>
      </c>
      <c r="F888" s="7">
        <f t="shared" si="41"/>
        <v>12</v>
      </c>
      <c r="G888" s="7">
        <v>9</v>
      </c>
      <c r="H888" s="43">
        <f t="shared" si="39"/>
        <v>0.4</v>
      </c>
      <c r="I888" s="8" t="s">
        <v>16</v>
      </c>
      <c r="J888" s="9" t="s">
        <v>1256</v>
      </c>
      <c r="K888" s="10" t="s">
        <v>1257</v>
      </c>
      <c r="L888" s="9" t="s">
        <v>160</v>
      </c>
      <c r="M888" s="4" t="s">
        <v>4370</v>
      </c>
      <c r="N888" s="11">
        <v>6</v>
      </c>
      <c r="O888" s="11" t="s">
        <v>486</v>
      </c>
      <c r="P888" s="9" t="s">
        <v>1252</v>
      </c>
      <c r="Q888" s="9" t="s">
        <v>294</v>
      </c>
      <c r="R888" s="24" t="s">
        <v>184</v>
      </c>
      <c r="S888" s="20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</row>
    <row r="889" spans="1:74" s="2" customFormat="1" ht="18" customHeight="1" x14ac:dyDescent="0.25">
      <c r="A889" s="74">
        <v>15</v>
      </c>
      <c r="B889" s="70" t="s">
        <v>456</v>
      </c>
      <c r="C889" s="7">
        <v>2</v>
      </c>
      <c r="D889" s="7">
        <v>5</v>
      </c>
      <c r="E889" s="7">
        <v>5</v>
      </c>
      <c r="F889" s="7">
        <f t="shared" si="41"/>
        <v>12</v>
      </c>
      <c r="G889" s="7">
        <v>3</v>
      </c>
      <c r="H889" s="43">
        <f t="shared" si="39"/>
        <v>0.4</v>
      </c>
      <c r="I889" s="8" t="s">
        <v>40</v>
      </c>
      <c r="J889" s="9" t="s">
        <v>4254</v>
      </c>
      <c r="K889" s="10" t="s">
        <v>37</v>
      </c>
      <c r="L889" s="9" t="s">
        <v>419</v>
      </c>
      <c r="M889" s="9" t="s">
        <v>4241</v>
      </c>
      <c r="N889" s="11">
        <v>6</v>
      </c>
      <c r="O889" s="11" t="s">
        <v>51</v>
      </c>
      <c r="P889" s="9" t="s">
        <v>4251</v>
      </c>
      <c r="Q889" s="9" t="s">
        <v>114</v>
      </c>
      <c r="R889" s="24" t="s">
        <v>122</v>
      </c>
      <c r="S889" s="20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</row>
    <row r="890" spans="1:74" s="2" customFormat="1" ht="18" customHeight="1" x14ac:dyDescent="0.25">
      <c r="A890" s="74">
        <v>15</v>
      </c>
      <c r="B890" s="70" t="s">
        <v>448</v>
      </c>
      <c r="C890" s="7">
        <v>1</v>
      </c>
      <c r="D890" s="7">
        <v>4</v>
      </c>
      <c r="E890" s="7">
        <v>7</v>
      </c>
      <c r="F890" s="7">
        <f t="shared" si="41"/>
        <v>12</v>
      </c>
      <c r="G890" s="7">
        <v>4</v>
      </c>
      <c r="H890" s="43">
        <f t="shared" si="39"/>
        <v>0.4</v>
      </c>
      <c r="I890" s="8" t="s">
        <v>40</v>
      </c>
      <c r="J890" s="9" t="s">
        <v>1233</v>
      </c>
      <c r="K890" s="10" t="s">
        <v>255</v>
      </c>
      <c r="L890" s="9" t="s">
        <v>300</v>
      </c>
      <c r="M890" s="9" t="s">
        <v>1472</v>
      </c>
      <c r="N890" s="11">
        <v>6</v>
      </c>
      <c r="O890" s="11" t="s">
        <v>51</v>
      </c>
      <c r="P890" s="9" t="s">
        <v>1494</v>
      </c>
      <c r="Q890" s="9" t="s">
        <v>404</v>
      </c>
      <c r="R890" s="24" t="s">
        <v>35</v>
      </c>
      <c r="S890" s="20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</row>
    <row r="891" spans="1:74" s="2" customFormat="1" ht="18" customHeight="1" x14ac:dyDescent="0.25">
      <c r="A891" s="74">
        <v>15</v>
      </c>
      <c r="B891" s="70" t="s">
        <v>411</v>
      </c>
      <c r="C891" s="7">
        <v>0</v>
      </c>
      <c r="D891" s="7">
        <v>8</v>
      </c>
      <c r="E891" s="7">
        <v>4</v>
      </c>
      <c r="F891" s="7">
        <f t="shared" si="41"/>
        <v>12</v>
      </c>
      <c r="G891" s="7">
        <v>5</v>
      </c>
      <c r="H891" s="43">
        <f t="shared" si="39"/>
        <v>0.4</v>
      </c>
      <c r="I891" s="8" t="s">
        <v>16</v>
      </c>
      <c r="J891" s="9" t="s">
        <v>2323</v>
      </c>
      <c r="K891" s="10" t="s">
        <v>749</v>
      </c>
      <c r="L891" s="9" t="s">
        <v>2324</v>
      </c>
      <c r="M891" s="9" t="s">
        <v>2309</v>
      </c>
      <c r="N891" s="11">
        <v>6</v>
      </c>
      <c r="O891" s="11" t="s">
        <v>59</v>
      </c>
      <c r="P891" s="9" t="s">
        <v>2310</v>
      </c>
      <c r="Q891" s="9" t="s">
        <v>157</v>
      </c>
      <c r="R891" s="24" t="s">
        <v>569</v>
      </c>
      <c r="S891" s="20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</row>
    <row r="892" spans="1:74" s="2" customFormat="1" ht="18" customHeight="1" x14ac:dyDescent="0.25">
      <c r="A892" s="74">
        <v>15</v>
      </c>
      <c r="B892" s="70" t="s">
        <v>15</v>
      </c>
      <c r="C892" s="7">
        <v>0</v>
      </c>
      <c r="D892" s="7">
        <v>8</v>
      </c>
      <c r="E892" s="7">
        <v>4</v>
      </c>
      <c r="F892" s="7">
        <f t="shared" si="41"/>
        <v>12</v>
      </c>
      <c r="G892" s="7">
        <v>3</v>
      </c>
      <c r="H892" s="43">
        <f t="shared" si="39"/>
        <v>0.4</v>
      </c>
      <c r="I892" s="8" t="s">
        <v>40</v>
      </c>
      <c r="J892" s="9" t="s">
        <v>1190</v>
      </c>
      <c r="K892" s="10" t="s">
        <v>1191</v>
      </c>
      <c r="L892" s="9" t="s">
        <v>181</v>
      </c>
      <c r="M892" s="9" t="s">
        <v>4372</v>
      </c>
      <c r="N892" s="11">
        <v>6</v>
      </c>
      <c r="O892" s="11" t="s">
        <v>21</v>
      </c>
      <c r="P892" s="9" t="s">
        <v>1188</v>
      </c>
      <c r="Q892" s="9" t="s">
        <v>30</v>
      </c>
      <c r="R892" s="24" t="s">
        <v>115</v>
      </c>
      <c r="S892" s="20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</row>
    <row r="893" spans="1:74" s="2" customFormat="1" ht="18" customHeight="1" x14ac:dyDescent="0.25">
      <c r="A893" s="74">
        <v>15</v>
      </c>
      <c r="B893" s="70" t="s">
        <v>207</v>
      </c>
      <c r="C893" s="7">
        <v>0</v>
      </c>
      <c r="D893" s="7">
        <v>4</v>
      </c>
      <c r="E893" s="7">
        <v>8</v>
      </c>
      <c r="F893" s="7">
        <f t="shared" si="41"/>
        <v>12</v>
      </c>
      <c r="G893" s="7">
        <v>1</v>
      </c>
      <c r="H893" s="43">
        <f t="shared" si="39"/>
        <v>0.4</v>
      </c>
      <c r="I893" s="8" t="s">
        <v>40</v>
      </c>
      <c r="J893" s="9" t="s">
        <v>1863</v>
      </c>
      <c r="K893" s="10" t="s">
        <v>99</v>
      </c>
      <c r="L893" s="9" t="s">
        <v>35</v>
      </c>
      <c r="M893" s="9" t="s">
        <v>1854</v>
      </c>
      <c r="N893" s="11">
        <v>6</v>
      </c>
      <c r="O893" s="11" t="s">
        <v>59</v>
      </c>
      <c r="P893" s="9" t="s">
        <v>1864</v>
      </c>
      <c r="Q893" s="9" t="s">
        <v>1865</v>
      </c>
      <c r="R893" s="24" t="s">
        <v>1866</v>
      </c>
      <c r="S893" s="20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</row>
    <row r="894" spans="1:74" s="2" customFormat="1" ht="18" customHeight="1" x14ac:dyDescent="0.25">
      <c r="A894" s="74">
        <v>15</v>
      </c>
      <c r="B894" s="70" t="s">
        <v>819</v>
      </c>
      <c r="C894" s="7">
        <v>2</v>
      </c>
      <c r="D894" s="7">
        <v>3</v>
      </c>
      <c r="E894" s="7">
        <v>7</v>
      </c>
      <c r="F894" s="7">
        <f t="shared" si="41"/>
        <v>12</v>
      </c>
      <c r="G894" s="7">
        <v>2</v>
      </c>
      <c r="H894" s="43">
        <f t="shared" si="39"/>
        <v>0.4</v>
      </c>
      <c r="I894" s="8" t="s">
        <v>40</v>
      </c>
      <c r="J894" s="9" t="s">
        <v>820</v>
      </c>
      <c r="K894" s="10" t="s">
        <v>656</v>
      </c>
      <c r="L894" s="9" t="s">
        <v>90</v>
      </c>
      <c r="M894" s="9" t="s">
        <v>770</v>
      </c>
      <c r="N894" s="11">
        <v>6</v>
      </c>
      <c r="O894" s="11" t="s">
        <v>21</v>
      </c>
      <c r="P894" s="9" t="s">
        <v>771</v>
      </c>
      <c r="Q894" s="9" t="s">
        <v>157</v>
      </c>
      <c r="R894" s="24" t="s">
        <v>115</v>
      </c>
      <c r="S894" s="20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</row>
    <row r="895" spans="1:74" s="2" customFormat="1" ht="18" customHeight="1" x14ac:dyDescent="0.3">
      <c r="A895" s="74">
        <v>15</v>
      </c>
      <c r="B895" s="70" t="s">
        <v>203</v>
      </c>
      <c r="C895" s="7">
        <v>0</v>
      </c>
      <c r="D895" s="7">
        <v>6</v>
      </c>
      <c r="E895" s="7">
        <v>6</v>
      </c>
      <c r="F895" s="7">
        <f t="shared" si="41"/>
        <v>12</v>
      </c>
      <c r="G895" s="7">
        <v>8</v>
      </c>
      <c r="H895" s="43">
        <f t="shared" si="39"/>
        <v>0.4</v>
      </c>
      <c r="I895" s="8" t="s">
        <v>16</v>
      </c>
      <c r="J895" s="44" t="s">
        <v>437</v>
      </c>
      <c r="K895" s="46" t="s">
        <v>438</v>
      </c>
      <c r="L895" s="17" t="s">
        <v>439</v>
      </c>
      <c r="M895" s="9" t="s">
        <v>326</v>
      </c>
      <c r="N895" s="51">
        <v>6</v>
      </c>
      <c r="O895" s="56" t="s">
        <v>59</v>
      </c>
      <c r="P895" s="9" t="s">
        <v>423</v>
      </c>
      <c r="Q895" s="9" t="s">
        <v>424</v>
      </c>
      <c r="R895" s="24" t="s">
        <v>184</v>
      </c>
      <c r="S895" s="20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</row>
    <row r="896" spans="1:74" s="2" customFormat="1" ht="18" customHeight="1" x14ac:dyDescent="0.25">
      <c r="A896" s="74">
        <v>15</v>
      </c>
      <c r="B896" s="70" t="s">
        <v>481</v>
      </c>
      <c r="C896" s="7">
        <v>4</v>
      </c>
      <c r="D896" s="7">
        <v>5</v>
      </c>
      <c r="E896" s="7">
        <v>3</v>
      </c>
      <c r="F896" s="7">
        <f t="shared" si="41"/>
        <v>12</v>
      </c>
      <c r="G896" s="7">
        <v>3</v>
      </c>
      <c r="H896" s="43">
        <f t="shared" si="39"/>
        <v>0.4</v>
      </c>
      <c r="I896" s="8" t="s">
        <v>40</v>
      </c>
      <c r="J896" s="9" t="s">
        <v>1565</v>
      </c>
      <c r="K896" s="10" t="s">
        <v>288</v>
      </c>
      <c r="L896" s="9" t="s">
        <v>24</v>
      </c>
      <c r="M896" s="9" t="s">
        <v>1555</v>
      </c>
      <c r="N896" s="11">
        <v>6</v>
      </c>
      <c r="O896" s="11" t="s">
        <v>21</v>
      </c>
      <c r="P896" s="9" t="s">
        <v>1562</v>
      </c>
      <c r="Q896" s="9" t="s">
        <v>1563</v>
      </c>
      <c r="R896" s="24" t="s">
        <v>35</v>
      </c>
      <c r="S896" s="20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</row>
    <row r="897" spans="1:74" s="2" customFormat="1" ht="18" customHeight="1" x14ac:dyDescent="0.25">
      <c r="A897" s="74">
        <v>15</v>
      </c>
      <c r="B897" s="70" t="s">
        <v>481</v>
      </c>
      <c r="C897" s="7">
        <v>2</v>
      </c>
      <c r="D897" s="7">
        <v>2</v>
      </c>
      <c r="E897" s="7">
        <v>8</v>
      </c>
      <c r="F897" s="7">
        <f t="shared" si="41"/>
        <v>12</v>
      </c>
      <c r="G897" s="7">
        <v>2</v>
      </c>
      <c r="H897" s="43">
        <f t="shared" si="39"/>
        <v>0.4</v>
      </c>
      <c r="I897" s="8" t="s">
        <v>40</v>
      </c>
      <c r="J897" s="9" t="s">
        <v>2454</v>
      </c>
      <c r="K897" s="10" t="s">
        <v>595</v>
      </c>
      <c r="L897" s="9" t="s">
        <v>68</v>
      </c>
      <c r="M897" s="9" t="s">
        <v>2434</v>
      </c>
      <c r="N897" s="11">
        <v>6</v>
      </c>
      <c r="O897" s="11" t="s">
        <v>51</v>
      </c>
      <c r="P897" s="9" t="s">
        <v>2453</v>
      </c>
      <c r="Q897" s="9" t="s">
        <v>150</v>
      </c>
      <c r="R897" s="24" t="s">
        <v>35</v>
      </c>
      <c r="S897" s="20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</row>
    <row r="898" spans="1:74" s="2" customFormat="1" ht="18" customHeight="1" x14ac:dyDescent="0.25">
      <c r="A898" s="74">
        <v>15</v>
      </c>
      <c r="B898" s="70" t="s">
        <v>25</v>
      </c>
      <c r="C898" s="7">
        <v>3</v>
      </c>
      <c r="D898" s="7">
        <v>4</v>
      </c>
      <c r="E898" s="7">
        <v>5</v>
      </c>
      <c r="F898" s="7">
        <f t="shared" si="41"/>
        <v>12</v>
      </c>
      <c r="G898" s="7">
        <v>5</v>
      </c>
      <c r="H898" s="43">
        <f t="shared" si="39"/>
        <v>0.4</v>
      </c>
      <c r="I898" s="8" t="s">
        <v>16</v>
      </c>
      <c r="J898" s="9" t="s">
        <v>2319</v>
      </c>
      <c r="K898" s="10" t="s">
        <v>255</v>
      </c>
      <c r="L898" s="9" t="s">
        <v>2320</v>
      </c>
      <c r="M898" s="9" t="s">
        <v>2309</v>
      </c>
      <c r="N898" s="11">
        <v>6</v>
      </c>
      <c r="O898" s="11" t="s">
        <v>51</v>
      </c>
      <c r="P898" s="9" t="s">
        <v>2316</v>
      </c>
      <c r="Q898" s="9" t="s">
        <v>23</v>
      </c>
      <c r="R898" s="24" t="s">
        <v>139</v>
      </c>
      <c r="S898" s="20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</row>
    <row r="899" spans="1:74" s="2" customFormat="1" ht="18" customHeight="1" x14ac:dyDescent="0.25">
      <c r="A899" s="74">
        <v>15</v>
      </c>
      <c r="B899" s="70" t="s">
        <v>15</v>
      </c>
      <c r="C899" s="7">
        <v>0</v>
      </c>
      <c r="D899" s="7">
        <v>6</v>
      </c>
      <c r="E899" s="7">
        <v>6</v>
      </c>
      <c r="F899" s="7">
        <f t="shared" si="41"/>
        <v>12</v>
      </c>
      <c r="G899" s="7">
        <v>4</v>
      </c>
      <c r="H899" s="43">
        <f t="shared" ref="H899:H913" si="42">F899/30</f>
        <v>0.4</v>
      </c>
      <c r="I899" s="8" t="s">
        <v>40</v>
      </c>
      <c r="J899" s="9" t="s">
        <v>669</v>
      </c>
      <c r="K899" s="10" t="s">
        <v>670</v>
      </c>
      <c r="L899" s="9" t="s">
        <v>543</v>
      </c>
      <c r="M899" s="9" t="s">
        <v>643</v>
      </c>
      <c r="N899" s="11">
        <v>6</v>
      </c>
      <c r="O899" s="11" t="s">
        <v>51</v>
      </c>
      <c r="P899" s="9" t="s">
        <v>662</v>
      </c>
      <c r="Q899" s="9" t="s">
        <v>114</v>
      </c>
      <c r="R899" s="24" t="s">
        <v>43</v>
      </c>
      <c r="S899" s="20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</row>
    <row r="900" spans="1:74" s="2" customFormat="1" ht="18" customHeight="1" x14ac:dyDescent="0.25">
      <c r="A900" s="74">
        <v>15</v>
      </c>
      <c r="B900" s="70" t="s">
        <v>416</v>
      </c>
      <c r="C900" s="7">
        <v>0</v>
      </c>
      <c r="D900" s="7">
        <v>6</v>
      </c>
      <c r="E900" s="7">
        <v>6</v>
      </c>
      <c r="F900" s="7">
        <f t="shared" si="41"/>
        <v>12</v>
      </c>
      <c r="G900" s="7">
        <v>5</v>
      </c>
      <c r="H900" s="43">
        <f t="shared" si="42"/>
        <v>0.4</v>
      </c>
      <c r="I900" s="8" t="s">
        <v>16</v>
      </c>
      <c r="J900" s="9" t="s">
        <v>2321</v>
      </c>
      <c r="K900" s="10" t="s">
        <v>232</v>
      </c>
      <c r="L900" s="9" t="s">
        <v>2322</v>
      </c>
      <c r="M900" s="9" t="s">
        <v>2309</v>
      </c>
      <c r="N900" s="11">
        <v>6</v>
      </c>
      <c r="O900" s="11" t="s">
        <v>59</v>
      </c>
      <c r="P900" s="9" t="s">
        <v>2310</v>
      </c>
      <c r="Q900" s="9" t="s">
        <v>157</v>
      </c>
      <c r="R900" s="24" t="s">
        <v>569</v>
      </c>
      <c r="S900" s="20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</row>
    <row r="901" spans="1:74" s="2" customFormat="1" ht="18" customHeight="1" x14ac:dyDescent="0.25">
      <c r="A901" s="74">
        <v>15</v>
      </c>
      <c r="B901" s="70" t="s">
        <v>15</v>
      </c>
      <c r="C901" s="7">
        <v>2</v>
      </c>
      <c r="D901" s="7">
        <v>2</v>
      </c>
      <c r="E901" s="7">
        <v>8</v>
      </c>
      <c r="F901" s="7">
        <f t="shared" si="41"/>
        <v>12</v>
      </c>
      <c r="G901" s="7">
        <v>2</v>
      </c>
      <c r="H901" s="43">
        <f t="shared" si="42"/>
        <v>0.4</v>
      </c>
      <c r="I901" s="8" t="s">
        <v>40</v>
      </c>
      <c r="J901" s="9" t="s">
        <v>701</v>
      </c>
      <c r="K901" s="10" t="s">
        <v>369</v>
      </c>
      <c r="L901" s="9" t="s">
        <v>68</v>
      </c>
      <c r="M901" s="9" t="s">
        <v>695</v>
      </c>
      <c r="N901" s="11">
        <v>6</v>
      </c>
      <c r="O901" s="11" t="s">
        <v>165</v>
      </c>
      <c r="P901" s="9" t="s">
        <v>700</v>
      </c>
      <c r="Q901" s="9" t="s">
        <v>299</v>
      </c>
      <c r="R901" s="24" t="s">
        <v>115</v>
      </c>
      <c r="S901" s="20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</row>
    <row r="902" spans="1:74" s="2" customFormat="1" ht="18" customHeight="1" x14ac:dyDescent="0.25">
      <c r="A902" s="74">
        <v>15</v>
      </c>
      <c r="B902" s="70" t="s">
        <v>182</v>
      </c>
      <c r="C902" s="7">
        <v>8</v>
      </c>
      <c r="D902" s="7">
        <v>2</v>
      </c>
      <c r="E902" s="7">
        <v>2</v>
      </c>
      <c r="F902" s="7">
        <f t="shared" si="41"/>
        <v>12</v>
      </c>
      <c r="G902" s="7">
        <v>5</v>
      </c>
      <c r="H902" s="43">
        <f t="shared" si="42"/>
        <v>0.4</v>
      </c>
      <c r="I902" s="8" t="s">
        <v>16</v>
      </c>
      <c r="J902" s="9" t="s">
        <v>2626</v>
      </c>
      <c r="K902" s="10" t="s">
        <v>67</v>
      </c>
      <c r="L902" s="9" t="s">
        <v>285</v>
      </c>
      <c r="M902" s="9" t="s">
        <v>2580</v>
      </c>
      <c r="N902" s="11">
        <v>6</v>
      </c>
      <c r="O902" s="11" t="s">
        <v>59</v>
      </c>
      <c r="P902" s="9" t="s">
        <v>2606</v>
      </c>
      <c r="Q902" s="9" t="s">
        <v>299</v>
      </c>
      <c r="R902" s="24" t="s">
        <v>35</v>
      </c>
      <c r="S902" s="20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</row>
    <row r="903" spans="1:74" s="2" customFormat="1" ht="18" customHeight="1" x14ac:dyDescent="0.3">
      <c r="A903" s="74">
        <v>15</v>
      </c>
      <c r="B903" s="70" t="s">
        <v>194</v>
      </c>
      <c r="C903" s="7">
        <v>2</v>
      </c>
      <c r="D903" s="7">
        <v>4</v>
      </c>
      <c r="E903" s="7">
        <v>6</v>
      </c>
      <c r="F903" s="7">
        <f t="shared" si="41"/>
        <v>12</v>
      </c>
      <c r="G903" s="7">
        <v>3</v>
      </c>
      <c r="H903" s="43">
        <f t="shared" si="42"/>
        <v>0.4</v>
      </c>
      <c r="I903" s="8" t="s">
        <v>40</v>
      </c>
      <c r="J903" s="13" t="s">
        <v>195</v>
      </c>
      <c r="K903" s="47" t="s">
        <v>196</v>
      </c>
      <c r="L903" s="13" t="s">
        <v>139</v>
      </c>
      <c r="M903" s="1" t="s">
        <v>151</v>
      </c>
      <c r="N903" s="55">
        <v>6</v>
      </c>
      <c r="O903" s="55" t="s">
        <v>51</v>
      </c>
      <c r="P903" s="16" t="s">
        <v>180</v>
      </c>
      <c r="Q903" s="17" t="s">
        <v>150</v>
      </c>
      <c r="R903" s="103" t="s">
        <v>181</v>
      </c>
      <c r="S903" s="20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</row>
    <row r="904" spans="1:74" s="2" customFormat="1" ht="18" customHeight="1" x14ac:dyDescent="0.25">
      <c r="A904" s="74">
        <v>15</v>
      </c>
      <c r="B904" s="70" t="s">
        <v>177</v>
      </c>
      <c r="C904" s="7">
        <v>4</v>
      </c>
      <c r="D904" s="7">
        <v>5</v>
      </c>
      <c r="E904" s="7">
        <v>3</v>
      </c>
      <c r="F904" s="7">
        <f t="shared" si="41"/>
        <v>12</v>
      </c>
      <c r="G904" s="7">
        <v>4</v>
      </c>
      <c r="H904" s="43">
        <f t="shared" si="42"/>
        <v>0.4</v>
      </c>
      <c r="I904" s="8" t="s">
        <v>40</v>
      </c>
      <c r="J904" s="9" t="s">
        <v>2898</v>
      </c>
      <c r="K904" s="10" t="s">
        <v>1690</v>
      </c>
      <c r="L904" s="9" t="s">
        <v>682</v>
      </c>
      <c r="M904" s="9" t="s">
        <v>2876</v>
      </c>
      <c r="N904" s="11">
        <v>6</v>
      </c>
      <c r="O904" s="11" t="s">
        <v>59</v>
      </c>
      <c r="P904" s="9" t="s">
        <v>2891</v>
      </c>
      <c r="Q904" s="9" t="s">
        <v>23</v>
      </c>
      <c r="R904" s="24" t="s">
        <v>96</v>
      </c>
      <c r="S904" s="20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</row>
    <row r="905" spans="1:74" s="2" customFormat="1" ht="18" customHeight="1" x14ac:dyDescent="0.25">
      <c r="A905" s="74">
        <v>15</v>
      </c>
      <c r="B905" s="70" t="s">
        <v>25</v>
      </c>
      <c r="C905" s="7">
        <v>4</v>
      </c>
      <c r="D905" s="7">
        <v>4</v>
      </c>
      <c r="E905" s="7">
        <v>4</v>
      </c>
      <c r="F905" s="7">
        <f t="shared" si="41"/>
        <v>12</v>
      </c>
      <c r="G905" s="7">
        <v>2</v>
      </c>
      <c r="H905" s="43">
        <f t="shared" si="42"/>
        <v>0.4</v>
      </c>
      <c r="I905" s="8" t="s">
        <v>40</v>
      </c>
      <c r="J905" s="9" t="s">
        <v>4007</v>
      </c>
      <c r="K905" s="10" t="s">
        <v>70</v>
      </c>
      <c r="L905" s="9" t="s">
        <v>4008</v>
      </c>
      <c r="M905" s="9" t="s">
        <v>4371</v>
      </c>
      <c r="N905" s="11">
        <v>6</v>
      </c>
      <c r="O905" s="11" t="s">
        <v>21</v>
      </c>
      <c r="P905" s="9" t="s">
        <v>2254</v>
      </c>
      <c r="Q905" s="9" t="s">
        <v>299</v>
      </c>
      <c r="R905" s="24" t="s">
        <v>35</v>
      </c>
      <c r="S905" s="20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</row>
    <row r="906" spans="1:74" s="2" customFormat="1" ht="18" customHeight="1" x14ac:dyDescent="0.25">
      <c r="A906" s="74">
        <v>15</v>
      </c>
      <c r="B906" s="70" t="s">
        <v>182</v>
      </c>
      <c r="C906" s="7">
        <v>0</v>
      </c>
      <c r="D906" s="7">
        <v>12</v>
      </c>
      <c r="E906" s="7">
        <v>0</v>
      </c>
      <c r="F906" s="7">
        <f t="shared" si="41"/>
        <v>12</v>
      </c>
      <c r="G906" s="7">
        <v>3</v>
      </c>
      <c r="H906" s="43">
        <f t="shared" si="42"/>
        <v>0.4</v>
      </c>
      <c r="I906" s="8" t="s">
        <v>16</v>
      </c>
      <c r="J906" s="9" t="s">
        <v>3669</v>
      </c>
      <c r="K906" s="10" t="s">
        <v>345</v>
      </c>
      <c r="L906" s="9" t="s">
        <v>439</v>
      </c>
      <c r="M906" s="9" t="s">
        <v>3661</v>
      </c>
      <c r="N906" s="11">
        <v>6</v>
      </c>
      <c r="O906" s="11" t="s">
        <v>59</v>
      </c>
      <c r="P906" s="9" t="s">
        <v>3670</v>
      </c>
      <c r="Q906" s="9" t="s">
        <v>268</v>
      </c>
      <c r="R906" s="24" t="s">
        <v>68</v>
      </c>
      <c r="S906" s="20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</row>
    <row r="907" spans="1:74" s="2" customFormat="1" ht="18" customHeight="1" x14ac:dyDescent="0.25">
      <c r="A907" s="74">
        <v>15</v>
      </c>
      <c r="B907" s="70" t="s">
        <v>472</v>
      </c>
      <c r="C907" s="7">
        <v>0</v>
      </c>
      <c r="D907" s="7">
        <v>7</v>
      </c>
      <c r="E907" s="7">
        <v>5</v>
      </c>
      <c r="F907" s="7">
        <f t="shared" si="41"/>
        <v>12</v>
      </c>
      <c r="G907" s="7">
        <v>4</v>
      </c>
      <c r="H907" s="43">
        <f t="shared" si="42"/>
        <v>0.4</v>
      </c>
      <c r="I907" s="8" t="s">
        <v>40</v>
      </c>
      <c r="J907" s="9" t="s">
        <v>1500</v>
      </c>
      <c r="K907" s="10" t="s">
        <v>138</v>
      </c>
      <c r="L907" s="9" t="s">
        <v>68</v>
      </c>
      <c r="M907" s="9" t="s">
        <v>1472</v>
      </c>
      <c r="N907" s="11">
        <v>6</v>
      </c>
      <c r="O907" s="11" t="s">
        <v>51</v>
      </c>
      <c r="P907" s="9" t="s">
        <v>1494</v>
      </c>
      <c r="Q907" s="9" t="s">
        <v>404</v>
      </c>
      <c r="R907" s="24" t="s">
        <v>35</v>
      </c>
      <c r="S907" s="20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</row>
    <row r="908" spans="1:74" s="2" customFormat="1" ht="18" customHeight="1" x14ac:dyDescent="0.25">
      <c r="A908" s="74">
        <v>16</v>
      </c>
      <c r="B908" s="70" t="s">
        <v>456</v>
      </c>
      <c r="C908" s="7">
        <v>0</v>
      </c>
      <c r="D908" s="7">
        <v>6</v>
      </c>
      <c r="E908" s="7">
        <v>5</v>
      </c>
      <c r="F908" s="7">
        <f t="shared" si="41"/>
        <v>11</v>
      </c>
      <c r="G908" s="7">
        <v>6</v>
      </c>
      <c r="H908" s="43">
        <f t="shared" si="42"/>
        <v>0.36666666666666664</v>
      </c>
      <c r="I908" s="8" t="s">
        <v>16</v>
      </c>
      <c r="J908" s="9" t="s">
        <v>3820</v>
      </c>
      <c r="K908" s="10" t="s">
        <v>1908</v>
      </c>
      <c r="L908" s="9" t="s">
        <v>3821</v>
      </c>
      <c r="M908" s="9" t="s">
        <v>3784</v>
      </c>
      <c r="N908" s="11">
        <v>6</v>
      </c>
      <c r="O908" s="11" t="s">
        <v>21</v>
      </c>
      <c r="P908" s="9" t="s">
        <v>3822</v>
      </c>
      <c r="Q908" s="9" t="s">
        <v>150</v>
      </c>
      <c r="R908" s="24" t="s">
        <v>68</v>
      </c>
      <c r="S908" s="20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</row>
    <row r="909" spans="1:74" s="2" customFormat="1" ht="18" customHeight="1" x14ac:dyDescent="0.25">
      <c r="A909" s="74">
        <v>16</v>
      </c>
      <c r="B909" s="70" t="s">
        <v>435</v>
      </c>
      <c r="C909" s="7">
        <v>0</v>
      </c>
      <c r="D909" s="7">
        <v>5</v>
      </c>
      <c r="E909" s="7">
        <v>6</v>
      </c>
      <c r="F909" s="7">
        <f t="shared" si="41"/>
        <v>11</v>
      </c>
      <c r="G909" s="7">
        <v>8</v>
      </c>
      <c r="H909" s="43">
        <f t="shared" si="42"/>
        <v>0.36666666666666664</v>
      </c>
      <c r="I909" s="8" t="s">
        <v>16</v>
      </c>
      <c r="J909" s="9" t="s">
        <v>1681</v>
      </c>
      <c r="K909" s="10" t="s">
        <v>373</v>
      </c>
      <c r="L909" s="9" t="s">
        <v>118</v>
      </c>
      <c r="M909" s="9" t="s">
        <v>2978</v>
      </c>
      <c r="N909" s="11">
        <v>6</v>
      </c>
      <c r="O909" s="11" t="s">
        <v>51</v>
      </c>
      <c r="P909" s="9" t="s">
        <v>2991</v>
      </c>
      <c r="Q909" s="9" t="s">
        <v>1148</v>
      </c>
      <c r="R909" s="24" t="s">
        <v>300</v>
      </c>
      <c r="S909" s="20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</row>
    <row r="910" spans="1:74" s="2" customFormat="1" ht="18" customHeight="1" x14ac:dyDescent="0.25">
      <c r="A910" s="74">
        <v>16</v>
      </c>
      <c r="B910" s="70" t="s">
        <v>197</v>
      </c>
      <c r="C910" s="7">
        <v>3</v>
      </c>
      <c r="D910" s="7">
        <v>2</v>
      </c>
      <c r="E910" s="7">
        <v>6</v>
      </c>
      <c r="F910" s="7">
        <f t="shared" si="41"/>
        <v>11</v>
      </c>
      <c r="G910" s="7">
        <v>6</v>
      </c>
      <c r="H910" s="43">
        <f t="shared" si="42"/>
        <v>0.36666666666666664</v>
      </c>
      <c r="I910" s="8" t="s">
        <v>16</v>
      </c>
      <c r="J910" s="9" t="s">
        <v>3819</v>
      </c>
      <c r="K910" s="10" t="s">
        <v>249</v>
      </c>
      <c r="L910" s="9" t="s">
        <v>171</v>
      </c>
      <c r="M910" s="9" t="s">
        <v>3784</v>
      </c>
      <c r="N910" s="11">
        <v>6</v>
      </c>
      <c r="O910" s="11" t="s">
        <v>21</v>
      </c>
      <c r="P910" s="9" t="s">
        <v>3809</v>
      </c>
      <c r="Q910" s="9" t="s">
        <v>23</v>
      </c>
      <c r="R910" s="24" t="s">
        <v>458</v>
      </c>
      <c r="S910" s="20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</row>
    <row r="911" spans="1:74" s="2" customFormat="1" ht="18" customHeight="1" x14ac:dyDescent="0.25">
      <c r="A911" s="74">
        <v>16</v>
      </c>
      <c r="B911" s="70" t="s">
        <v>2102</v>
      </c>
      <c r="C911" s="7">
        <v>4</v>
      </c>
      <c r="D911" s="7">
        <v>4</v>
      </c>
      <c r="E911" s="7">
        <v>3</v>
      </c>
      <c r="F911" s="7">
        <f t="shared" si="41"/>
        <v>11</v>
      </c>
      <c r="G911" s="7">
        <v>6</v>
      </c>
      <c r="H911" s="43">
        <f t="shared" si="42"/>
        <v>0.36666666666666664</v>
      </c>
      <c r="I911" s="8" t="s">
        <v>16</v>
      </c>
      <c r="J911" s="9" t="s">
        <v>2103</v>
      </c>
      <c r="K911" s="10" t="s">
        <v>117</v>
      </c>
      <c r="L911" s="9" t="s">
        <v>85</v>
      </c>
      <c r="M911" s="9" t="s">
        <v>2014</v>
      </c>
      <c r="N911" s="11">
        <v>6</v>
      </c>
      <c r="O911" s="11" t="s">
        <v>51</v>
      </c>
      <c r="P911" s="9" t="s">
        <v>2092</v>
      </c>
      <c r="Q911" s="9" t="s">
        <v>114</v>
      </c>
      <c r="R911" s="24" t="s">
        <v>139</v>
      </c>
      <c r="S911" s="20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</row>
    <row r="912" spans="1:74" s="2" customFormat="1" ht="18" customHeight="1" x14ac:dyDescent="0.25">
      <c r="A912" s="74">
        <v>16</v>
      </c>
      <c r="B912" s="70" t="s">
        <v>2104</v>
      </c>
      <c r="C912" s="7">
        <v>1</v>
      </c>
      <c r="D912" s="7">
        <v>5</v>
      </c>
      <c r="E912" s="7">
        <v>5</v>
      </c>
      <c r="F912" s="7">
        <f t="shared" si="41"/>
        <v>11</v>
      </c>
      <c r="G912" s="7">
        <v>6</v>
      </c>
      <c r="H912" s="43">
        <f t="shared" si="42"/>
        <v>0.36666666666666664</v>
      </c>
      <c r="I912" s="8" t="s">
        <v>16</v>
      </c>
      <c r="J912" s="9" t="s">
        <v>2105</v>
      </c>
      <c r="K912" s="10" t="s">
        <v>251</v>
      </c>
      <c r="L912" s="9" t="s">
        <v>139</v>
      </c>
      <c r="M912" s="9" t="s">
        <v>2014</v>
      </c>
      <c r="N912" s="11">
        <v>6</v>
      </c>
      <c r="O912" s="11" t="s">
        <v>51</v>
      </c>
      <c r="P912" s="9" t="s">
        <v>2092</v>
      </c>
      <c r="Q912" s="9" t="s">
        <v>114</v>
      </c>
      <c r="R912" s="24" t="s">
        <v>139</v>
      </c>
      <c r="S912" s="20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</row>
    <row r="913" spans="1:74" s="2" customFormat="1" ht="18" customHeight="1" x14ac:dyDescent="0.3">
      <c r="A913" s="74">
        <v>16</v>
      </c>
      <c r="B913" s="70" t="s">
        <v>442</v>
      </c>
      <c r="C913" s="7">
        <v>1</v>
      </c>
      <c r="D913" s="7">
        <v>6</v>
      </c>
      <c r="E913" s="7">
        <v>4</v>
      </c>
      <c r="F913" s="7">
        <f t="shared" si="41"/>
        <v>11</v>
      </c>
      <c r="G913" s="7">
        <v>9</v>
      </c>
      <c r="H913" s="43">
        <f t="shared" si="42"/>
        <v>0.36666666666666664</v>
      </c>
      <c r="I913" s="8" t="s">
        <v>16</v>
      </c>
      <c r="J913" s="44" t="s">
        <v>443</v>
      </c>
      <c r="K913" s="46" t="s">
        <v>369</v>
      </c>
      <c r="L913" s="17" t="s">
        <v>68</v>
      </c>
      <c r="M913" s="9" t="s">
        <v>326</v>
      </c>
      <c r="N913" s="51">
        <v>6</v>
      </c>
      <c r="O913" s="56" t="s">
        <v>432</v>
      </c>
      <c r="P913" s="9" t="s">
        <v>433</v>
      </c>
      <c r="Q913" s="9" t="s">
        <v>434</v>
      </c>
      <c r="R913" s="24" t="s">
        <v>115</v>
      </c>
      <c r="S913" s="20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</row>
    <row r="914" spans="1:74" s="2" customFormat="1" ht="18" customHeight="1" x14ac:dyDescent="0.25">
      <c r="A914" s="74">
        <v>16</v>
      </c>
      <c r="B914" s="70" t="s">
        <v>182</v>
      </c>
      <c r="C914" s="7">
        <v>1</v>
      </c>
      <c r="D914" s="7">
        <v>6</v>
      </c>
      <c r="E914" s="7">
        <v>5</v>
      </c>
      <c r="F914" s="7">
        <v>11</v>
      </c>
      <c r="G914" s="7">
        <v>6</v>
      </c>
      <c r="H914" s="43">
        <v>0.4</v>
      </c>
      <c r="I914" s="8" t="s">
        <v>40</v>
      </c>
      <c r="J914" s="9" t="s">
        <v>2701</v>
      </c>
      <c r="K914" s="10" t="s">
        <v>138</v>
      </c>
      <c r="L914" s="9" t="s">
        <v>58</v>
      </c>
      <c r="M914" s="9" t="s">
        <v>2685</v>
      </c>
      <c r="N914" s="11">
        <v>6</v>
      </c>
      <c r="O914" s="11" t="s">
        <v>21</v>
      </c>
      <c r="P914" s="9" t="s">
        <v>2686</v>
      </c>
      <c r="Q914" s="9" t="s">
        <v>404</v>
      </c>
      <c r="R914" s="24" t="s">
        <v>1789</v>
      </c>
      <c r="S914" s="20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</row>
    <row r="915" spans="1:74" s="2" customFormat="1" ht="18" customHeight="1" x14ac:dyDescent="0.25">
      <c r="A915" s="74">
        <v>16</v>
      </c>
      <c r="B915" s="70" t="s">
        <v>199</v>
      </c>
      <c r="C915" s="7">
        <v>2</v>
      </c>
      <c r="D915" s="7">
        <v>0</v>
      </c>
      <c r="E915" s="7">
        <v>9</v>
      </c>
      <c r="F915" s="7">
        <f>C915+D915+E915</f>
        <v>11</v>
      </c>
      <c r="G915" s="7">
        <v>8</v>
      </c>
      <c r="H915" s="43">
        <f t="shared" ref="H915:H978" si="43">F915/30</f>
        <v>0.36666666666666664</v>
      </c>
      <c r="I915" s="8" t="s">
        <v>16</v>
      </c>
      <c r="J915" s="9" t="s">
        <v>2846</v>
      </c>
      <c r="K915" s="10" t="s">
        <v>190</v>
      </c>
      <c r="L915" s="9" t="s">
        <v>281</v>
      </c>
      <c r="M915" s="9" t="s">
        <v>4369</v>
      </c>
      <c r="N915" s="11">
        <v>6</v>
      </c>
      <c r="O915" s="11" t="s">
        <v>21</v>
      </c>
      <c r="P915" s="9" t="s">
        <v>3539</v>
      </c>
      <c r="Q915" s="9" t="s">
        <v>150</v>
      </c>
      <c r="R915" s="24" t="s">
        <v>122</v>
      </c>
      <c r="S915" s="20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</row>
    <row r="916" spans="1:74" s="2" customFormat="1" ht="18" customHeight="1" x14ac:dyDescent="0.25">
      <c r="A916" s="74">
        <v>16</v>
      </c>
      <c r="B916" s="70" t="s">
        <v>203</v>
      </c>
      <c r="C916" s="7">
        <v>0</v>
      </c>
      <c r="D916" s="7">
        <v>5</v>
      </c>
      <c r="E916" s="7">
        <v>6</v>
      </c>
      <c r="F916" s="7">
        <f>C916+D916+E916</f>
        <v>11</v>
      </c>
      <c r="G916" s="7">
        <v>5</v>
      </c>
      <c r="H916" s="43">
        <f t="shared" si="43"/>
        <v>0.36666666666666664</v>
      </c>
      <c r="I916" s="8" t="s">
        <v>16</v>
      </c>
      <c r="J916" s="9" t="s">
        <v>1501</v>
      </c>
      <c r="K916" s="10" t="s">
        <v>288</v>
      </c>
      <c r="L916" s="9" t="s">
        <v>24</v>
      </c>
      <c r="M916" s="9" t="s">
        <v>1472</v>
      </c>
      <c r="N916" s="11">
        <v>6</v>
      </c>
      <c r="O916" s="11" t="s">
        <v>59</v>
      </c>
      <c r="P916" s="9" t="s">
        <v>1498</v>
      </c>
      <c r="Q916" s="9" t="s">
        <v>99</v>
      </c>
      <c r="R916" s="24" t="s">
        <v>94</v>
      </c>
      <c r="S916" s="20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</row>
    <row r="917" spans="1:74" s="2" customFormat="1" ht="18" customHeight="1" x14ac:dyDescent="0.25">
      <c r="A917" s="74">
        <v>16</v>
      </c>
      <c r="B917" s="70" t="s">
        <v>188</v>
      </c>
      <c r="C917" s="7">
        <v>0</v>
      </c>
      <c r="D917" s="7">
        <v>2</v>
      </c>
      <c r="E917" s="7">
        <v>9</v>
      </c>
      <c r="F917" s="7">
        <f>SUM(C917:E917)</f>
        <v>11</v>
      </c>
      <c r="G917" s="7">
        <v>4</v>
      </c>
      <c r="H917" s="43">
        <f t="shared" si="43"/>
        <v>0.36666666666666664</v>
      </c>
      <c r="I917" s="8" t="s">
        <v>16</v>
      </c>
      <c r="J917" s="9" t="s">
        <v>3296</v>
      </c>
      <c r="K917" s="10" t="s">
        <v>656</v>
      </c>
      <c r="L917" s="9" t="s">
        <v>139</v>
      </c>
      <c r="M917" s="9" t="s">
        <v>3287</v>
      </c>
      <c r="N917" s="11">
        <v>6</v>
      </c>
      <c r="O917" s="11" t="s">
        <v>51</v>
      </c>
      <c r="P917" s="9" t="s">
        <v>3294</v>
      </c>
      <c r="Q917" s="9" t="s">
        <v>23</v>
      </c>
      <c r="R917" s="24" t="s">
        <v>300</v>
      </c>
      <c r="S917" s="20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</row>
    <row r="918" spans="1:74" s="2" customFormat="1" ht="18" customHeight="1" x14ac:dyDescent="0.25">
      <c r="A918" s="74">
        <v>16</v>
      </c>
      <c r="B918" s="70" t="s">
        <v>2106</v>
      </c>
      <c r="C918" s="7">
        <v>3</v>
      </c>
      <c r="D918" s="7">
        <v>6</v>
      </c>
      <c r="E918" s="7">
        <v>2</v>
      </c>
      <c r="F918" s="7">
        <f t="shared" ref="F918:F931" si="44">C918+D918+E918</f>
        <v>11</v>
      </c>
      <c r="G918" s="7">
        <v>6</v>
      </c>
      <c r="H918" s="43">
        <f t="shared" si="43"/>
        <v>0.36666666666666664</v>
      </c>
      <c r="I918" s="8" t="s">
        <v>16</v>
      </c>
      <c r="J918" s="9" t="s">
        <v>2107</v>
      </c>
      <c r="K918" s="10" t="s">
        <v>67</v>
      </c>
      <c r="L918" s="9" t="s">
        <v>139</v>
      </c>
      <c r="M918" s="9" t="s">
        <v>2014</v>
      </c>
      <c r="N918" s="11">
        <v>6</v>
      </c>
      <c r="O918" s="11" t="s">
        <v>51</v>
      </c>
      <c r="P918" s="9" t="s">
        <v>2092</v>
      </c>
      <c r="Q918" s="9" t="s">
        <v>114</v>
      </c>
      <c r="R918" s="24" t="s">
        <v>139</v>
      </c>
      <c r="S918" s="20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</row>
    <row r="919" spans="1:74" s="2" customFormat="1" ht="18" customHeight="1" x14ac:dyDescent="0.25">
      <c r="A919" s="74">
        <v>16</v>
      </c>
      <c r="B919" s="70" t="s">
        <v>2108</v>
      </c>
      <c r="C919" s="7">
        <v>2</v>
      </c>
      <c r="D919" s="7">
        <v>4</v>
      </c>
      <c r="E919" s="7">
        <v>5</v>
      </c>
      <c r="F919" s="7">
        <f t="shared" si="44"/>
        <v>11</v>
      </c>
      <c r="G919" s="7">
        <v>6</v>
      </c>
      <c r="H919" s="43">
        <f t="shared" si="43"/>
        <v>0.36666666666666664</v>
      </c>
      <c r="I919" s="8" t="s">
        <v>16</v>
      </c>
      <c r="J919" s="9" t="s">
        <v>2109</v>
      </c>
      <c r="K919" s="10" t="s">
        <v>1596</v>
      </c>
      <c r="L919" s="9" t="s">
        <v>347</v>
      </c>
      <c r="M919" s="9" t="s">
        <v>2014</v>
      </c>
      <c r="N919" s="11">
        <v>6</v>
      </c>
      <c r="O919" s="11" t="s">
        <v>51</v>
      </c>
      <c r="P919" s="9" t="s">
        <v>2092</v>
      </c>
      <c r="Q919" s="9" t="s">
        <v>114</v>
      </c>
      <c r="R919" s="24" t="s">
        <v>139</v>
      </c>
      <c r="S919" s="20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</row>
    <row r="920" spans="1:74" s="2" customFormat="1" ht="18" customHeight="1" x14ac:dyDescent="0.3">
      <c r="A920" s="74">
        <v>16</v>
      </c>
      <c r="B920" s="70" t="s">
        <v>454</v>
      </c>
      <c r="C920" s="7">
        <v>2</v>
      </c>
      <c r="D920" s="7">
        <v>4</v>
      </c>
      <c r="E920" s="7">
        <v>5</v>
      </c>
      <c r="F920" s="7">
        <f t="shared" si="44"/>
        <v>11</v>
      </c>
      <c r="G920" s="7">
        <v>4</v>
      </c>
      <c r="H920" s="43">
        <f t="shared" si="43"/>
        <v>0.36666666666666664</v>
      </c>
      <c r="I920" s="8" t="s">
        <v>16</v>
      </c>
      <c r="J920" s="17" t="s">
        <v>987</v>
      </c>
      <c r="K920" s="10" t="s">
        <v>46</v>
      </c>
      <c r="L920" s="9" t="s">
        <v>988</v>
      </c>
      <c r="M920" s="9" t="s">
        <v>893</v>
      </c>
      <c r="N920" s="53">
        <v>6</v>
      </c>
      <c r="O920" s="6" t="s">
        <v>165</v>
      </c>
      <c r="P920" s="17" t="s">
        <v>989</v>
      </c>
      <c r="Q920" s="9" t="s">
        <v>981</v>
      </c>
      <c r="R920" s="24" t="s">
        <v>990</v>
      </c>
      <c r="S920" s="20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</row>
    <row r="921" spans="1:74" s="2" customFormat="1" ht="18" customHeight="1" x14ac:dyDescent="0.25">
      <c r="A921" s="74">
        <v>16</v>
      </c>
      <c r="B921" s="70" t="s">
        <v>430</v>
      </c>
      <c r="C921" s="7">
        <v>0</v>
      </c>
      <c r="D921" s="7">
        <v>3</v>
      </c>
      <c r="E921" s="7">
        <v>8</v>
      </c>
      <c r="F921" s="7">
        <f t="shared" si="44"/>
        <v>11</v>
      </c>
      <c r="G921" s="7">
        <v>5</v>
      </c>
      <c r="H921" s="43">
        <f t="shared" si="43"/>
        <v>0.36666666666666664</v>
      </c>
      <c r="I921" s="8" t="s">
        <v>16</v>
      </c>
      <c r="J921" s="9" t="s">
        <v>1502</v>
      </c>
      <c r="K921" s="10" t="s">
        <v>174</v>
      </c>
      <c r="L921" s="9" t="s">
        <v>184</v>
      </c>
      <c r="M921" s="9" t="s">
        <v>1472</v>
      </c>
      <c r="N921" s="11">
        <v>6</v>
      </c>
      <c r="O921" s="11" t="s">
        <v>51</v>
      </c>
      <c r="P921" s="9" t="s">
        <v>1494</v>
      </c>
      <c r="Q921" s="9" t="s">
        <v>404</v>
      </c>
      <c r="R921" s="24" t="s">
        <v>35</v>
      </c>
      <c r="S921" s="20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</row>
    <row r="922" spans="1:74" s="2" customFormat="1" ht="18" customHeight="1" x14ac:dyDescent="0.25">
      <c r="A922" s="74">
        <v>16</v>
      </c>
      <c r="B922" s="70" t="s">
        <v>25</v>
      </c>
      <c r="C922" s="7">
        <v>1</v>
      </c>
      <c r="D922" s="7">
        <v>5</v>
      </c>
      <c r="E922" s="7">
        <v>5</v>
      </c>
      <c r="F922" s="7">
        <f t="shared" si="44"/>
        <v>11</v>
      </c>
      <c r="G922" s="7">
        <v>10</v>
      </c>
      <c r="H922" s="43">
        <f t="shared" si="43"/>
        <v>0.36666666666666664</v>
      </c>
      <c r="I922" s="8" t="s">
        <v>16</v>
      </c>
      <c r="J922" s="9" t="s">
        <v>3219</v>
      </c>
      <c r="K922" s="10" t="s">
        <v>3220</v>
      </c>
      <c r="L922" s="9" t="s">
        <v>68</v>
      </c>
      <c r="M922" s="9" t="s">
        <v>3187</v>
      </c>
      <c r="N922" s="11">
        <v>6</v>
      </c>
      <c r="O922" s="11" t="s">
        <v>165</v>
      </c>
      <c r="P922" s="9" t="s">
        <v>3203</v>
      </c>
      <c r="Q922" s="9" t="s">
        <v>275</v>
      </c>
      <c r="R922" s="24" t="s">
        <v>848</v>
      </c>
      <c r="S922" s="20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</row>
    <row r="923" spans="1:74" s="2" customFormat="1" ht="18" customHeight="1" x14ac:dyDescent="0.25">
      <c r="A923" s="74">
        <v>16</v>
      </c>
      <c r="B923" s="70" t="s">
        <v>182</v>
      </c>
      <c r="C923" s="7">
        <v>1</v>
      </c>
      <c r="D923" s="7">
        <v>0</v>
      </c>
      <c r="E923" s="7">
        <v>10</v>
      </c>
      <c r="F923" s="7">
        <f t="shared" si="44"/>
        <v>11</v>
      </c>
      <c r="G923" s="7">
        <v>9</v>
      </c>
      <c r="H923" s="43">
        <f t="shared" si="43"/>
        <v>0.36666666666666664</v>
      </c>
      <c r="I923" s="8" t="s">
        <v>16</v>
      </c>
      <c r="J923" s="31" t="s">
        <v>1258</v>
      </c>
      <c r="K923" s="31" t="s">
        <v>677</v>
      </c>
      <c r="L923" s="31" t="s">
        <v>171</v>
      </c>
      <c r="M923" s="4" t="s">
        <v>4370</v>
      </c>
      <c r="N923" s="11">
        <v>6</v>
      </c>
      <c r="O923" s="11" t="s">
        <v>486</v>
      </c>
      <c r="P923" s="9" t="s">
        <v>1252</v>
      </c>
      <c r="Q923" s="9" t="s">
        <v>294</v>
      </c>
      <c r="R923" s="24" t="s">
        <v>184</v>
      </c>
      <c r="S923" s="20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</row>
    <row r="924" spans="1:74" s="2" customFormat="1" ht="18" customHeight="1" x14ac:dyDescent="0.25">
      <c r="A924" s="74">
        <v>16</v>
      </c>
      <c r="B924" s="70" t="s">
        <v>2110</v>
      </c>
      <c r="C924" s="7">
        <v>0</v>
      </c>
      <c r="D924" s="7">
        <v>4</v>
      </c>
      <c r="E924" s="7">
        <v>7</v>
      </c>
      <c r="F924" s="7">
        <f t="shared" si="44"/>
        <v>11</v>
      </c>
      <c r="G924" s="7">
        <v>6</v>
      </c>
      <c r="H924" s="43">
        <f t="shared" si="43"/>
        <v>0.36666666666666664</v>
      </c>
      <c r="I924" s="8" t="s">
        <v>16</v>
      </c>
      <c r="J924" s="9" t="s">
        <v>2111</v>
      </c>
      <c r="K924" s="10" t="s">
        <v>93</v>
      </c>
      <c r="L924" s="9" t="s">
        <v>90</v>
      </c>
      <c r="M924" s="9" t="s">
        <v>2014</v>
      </c>
      <c r="N924" s="11">
        <v>6</v>
      </c>
      <c r="O924" s="11" t="s">
        <v>21</v>
      </c>
      <c r="P924" s="9" t="s">
        <v>2097</v>
      </c>
      <c r="Q924" s="9" t="s">
        <v>1413</v>
      </c>
      <c r="R924" s="24" t="s">
        <v>310</v>
      </c>
      <c r="S924" s="20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</row>
    <row r="925" spans="1:74" s="2" customFormat="1" ht="18" customHeight="1" x14ac:dyDescent="0.25">
      <c r="A925" s="74">
        <v>16</v>
      </c>
      <c r="B925" s="70" t="s">
        <v>188</v>
      </c>
      <c r="C925" s="7">
        <v>4</v>
      </c>
      <c r="D925" s="7">
        <v>0</v>
      </c>
      <c r="E925" s="7">
        <v>7</v>
      </c>
      <c r="F925" s="7">
        <f t="shared" si="44"/>
        <v>11</v>
      </c>
      <c r="G925" s="7">
        <v>4</v>
      </c>
      <c r="H925" s="43">
        <f t="shared" si="43"/>
        <v>0.36666666666666664</v>
      </c>
      <c r="I925" s="8" t="s">
        <v>16</v>
      </c>
      <c r="J925" s="9" t="s">
        <v>1570</v>
      </c>
      <c r="K925" s="10" t="s">
        <v>129</v>
      </c>
      <c r="L925" s="9" t="s">
        <v>118</v>
      </c>
      <c r="M925" s="9" t="s">
        <v>1555</v>
      </c>
      <c r="N925" s="11">
        <v>6</v>
      </c>
      <c r="O925" s="11" t="s">
        <v>59</v>
      </c>
      <c r="P925" s="9" t="s">
        <v>1556</v>
      </c>
      <c r="Q925" s="9" t="s">
        <v>150</v>
      </c>
      <c r="R925" s="24" t="s">
        <v>35</v>
      </c>
      <c r="S925" s="20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</row>
    <row r="926" spans="1:74" s="2" customFormat="1" ht="18" customHeight="1" x14ac:dyDescent="0.25">
      <c r="A926" s="74">
        <v>16</v>
      </c>
      <c r="B926" s="70" t="s">
        <v>177</v>
      </c>
      <c r="C926" s="7">
        <v>0</v>
      </c>
      <c r="D926" s="7">
        <v>5</v>
      </c>
      <c r="E926" s="7">
        <v>6</v>
      </c>
      <c r="F926" s="7">
        <f t="shared" si="44"/>
        <v>11</v>
      </c>
      <c r="G926" s="7">
        <v>6</v>
      </c>
      <c r="H926" s="43">
        <f t="shared" si="43"/>
        <v>0.36666666666666664</v>
      </c>
      <c r="I926" s="8" t="s">
        <v>16</v>
      </c>
      <c r="J926" s="9" t="s">
        <v>1120</v>
      </c>
      <c r="K926" s="10" t="s">
        <v>78</v>
      </c>
      <c r="L926" s="9" t="s">
        <v>35</v>
      </c>
      <c r="M926" s="9" t="s">
        <v>3784</v>
      </c>
      <c r="N926" s="11">
        <v>6</v>
      </c>
      <c r="O926" s="11" t="s">
        <v>21</v>
      </c>
      <c r="P926" s="9" t="s">
        <v>3786</v>
      </c>
      <c r="Q926" s="9" t="s">
        <v>150</v>
      </c>
      <c r="R926" s="24" t="s">
        <v>68</v>
      </c>
      <c r="S926" s="20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</row>
    <row r="927" spans="1:74" s="2" customFormat="1" ht="18" customHeight="1" x14ac:dyDescent="0.25">
      <c r="A927" s="74">
        <v>16</v>
      </c>
      <c r="B927" s="70" t="s">
        <v>479</v>
      </c>
      <c r="C927" s="7">
        <v>0</v>
      </c>
      <c r="D927" s="7">
        <v>6</v>
      </c>
      <c r="E927" s="7">
        <v>5</v>
      </c>
      <c r="F927" s="7">
        <f t="shared" si="44"/>
        <v>11</v>
      </c>
      <c r="G927" s="7">
        <v>5</v>
      </c>
      <c r="H927" s="43">
        <f t="shared" si="43"/>
        <v>0.36666666666666664</v>
      </c>
      <c r="I927" s="8" t="s">
        <v>16</v>
      </c>
      <c r="J927" s="9" t="s">
        <v>1265</v>
      </c>
      <c r="K927" s="10" t="s">
        <v>49</v>
      </c>
      <c r="L927" s="9" t="s">
        <v>94</v>
      </c>
      <c r="M927" s="9" t="s">
        <v>1472</v>
      </c>
      <c r="N927" s="11">
        <v>6</v>
      </c>
      <c r="O927" s="11" t="s">
        <v>51</v>
      </c>
      <c r="P927" s="9" t="s">
        <v>1494</v>
      </c>
      <c r="Q927" s="9" t="s">
        <v>404</v>
      </c>
      <c r="R927" s="24" t="s">
        <v>35</v>
      </c>
      <c r="S927" s="20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</row>
    <row r="928" spans="1:74" s="2" customFormat="1" ht="18" customHeight="1" x14ac:dyDescent="0.25">
      <c r="A928" s="74">
        <v>16</v>
      </c>
      <c r="B928" s="70" t="s">
        <v>182</v>
      </c>
      <c r="C928" s="7">
        <v>0</v>
      </c>
      <c r="D928" s="7">
        <v>6</v>
      </c>
      <c r="E928" s="7">
        <v>5</v>
      </c>
      <c r="F928" s="7">
        <f t="shared" si="44"/>
        <v>11</v>
      </c>
      <c r="G928" s="7">
        <v>3</v>
      </c>
      <c r="H928" s="43">
        <f t="shared" si="43"/>
        <v>0.36666666666666664</v>
      </c>
      <c r="I928" s="8" t="s">
        <v>16</v>
      </c>
      <c r="J928" s="31" t="s">
        <v>1758</v>
      </c>
      <c r="K928" s="31" t="s">
        <v>275</v>
      </c>
      <c r="L928" s="31" t="s">
        <v>415</v>
      </c>
      <c r="M928" s="9" t="s">
        <v>1745</v>
      </c>
      <c r="N928" s="11">
        <v>6</v>
      </c>
      <c r="O928" s="11" t="s">
        <v>59</v>
      </c>
      <c r="P928" s="9" t="s">
        <v>1759</v>
      </c>
      <c r="Q928" s="9" t="s">
        <v>288</v>
      </c>
      <c r="R928" s="24" t="s">
        <v>347</v>
      </c>
      <c r="S928" s="20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</row>
    <row r="929" spans="1:74" s="2" customFormat="1" ht="18" customHeight="1" x14ac:dyDescent="0.25">
      <c r="A929" s="74">
        <v>16</v>
      </c>
      <c r="B929" s="70" t="s">
        <v>411</v>
      </c>
      <c r="C929" s="7">
        <v>3</v>
      </c>
      <c r="D929" s="7">
        <v>8</v>
      </c>
      <c r="E929" s="7">
        <v>0</v>
      </c>
      <c r="F929" s="7">
        <f t="shared" si="44"/>
        <v>11</v>
      </c>
      <c r="G929" s="7">
        <v>2</v>
      </c>
      <c r="H929" s="43">
        <f t="shared" si="43"/>
        <v>0.36666666666666664</v>
      </c>
      <c r="I929" s="8" t="s">
        <v>16</v>
      </c>
      <c r="J929" s="31" t="s">
        <v>633</v>
      </c>
      <c r="K929" s="31" t="s">
        <v>196</v>
      </c>
      <c r="L929" s="31" t="s">
        <v>50</v>
      </c>
      <c r="M929" s="9" t="s">
        <v>1854</v>
      </c>
      <c r="N929" s="11">
        <v>6</v>
      </c>
      <c r="O929" s="11" t="s">
        <v>59</v>
      </c>
      <c r="P929" s="9" t="s">
        <v>1864</v>
      </c>
      <c r="Q929" s="9" t="s">
        <v>1865</v>
      </c>
      <c r="R929" s="24" t="s">
        <v>1866</v>
      </c>
      <c r="S929" s="20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</row>
    <row r="930" spans="1:74" s="2" customFormat="1" ht="18" customHeight="1" x14ac:dyDescent="0.25">
      <c r="A930" s="74">
        <v>16</v>
      </c>
      <c r="B930" s="70" t="s">
        <v>188</v>
      </c>
      <c r="C930" s="7">
        <v>6</v>
      </c>
      <c r="D930" s="7">
        <v>2</v>
      </c>
      <c r="E930" s="7">
        <v>3</v>
      </c>
      <c r="F930" s="7">
        <f t="shared" si="44"/>
        <v>11</v>
      </c>
      <c r="G930" s="7">
        <v>5</v>
      </c>
      <c r="H930" s="43">
        <f t="shared" si="43"/>
        <v>0.36666666666666664</v>
      </c>
      <c r="I930" s="8" t="s">
        <v>16</v>
      </c>
      <c r="J930" s="31" t="s">
        <v>180</v>
      </c>
      <c r="K930" s="31" t="s">
        <v>93</v>
      </c>
      <c r="L930" s="31" t="s">
        <v>184</v>
      </c>
      <c r="M930" s="9" t="s">
        <v>2876</v>
      </c>
      <c r="N930" s="11">
        <v>6</v>
      </c>
      <c r="O930" s="11" t="s">
        <v>165</v>
      </c>
      <c r="P930" s="9" t="s">
        <v>2894</v>
      </c>
      <c r="Q930" s="9" t="s">
        <v>2895</v>
      </c>
      <c r="R930" s="24" t="s">
        <v>58</v>
      </c>
      <c r="S930" s="20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</row>
    <row r="931" spans="1:74" s="2" customFormat="1" ht="18" customHeight="1" x14ac:dyDescent="0.25">
      <c r="A931" s="74">
        <v>16</v>
      </c>
      <c r="B931" s="70" t="s">
        <v>207</v>
      </c>
      <c r="C931" s="7">
        <v>0</v>
      </c>
      <c r="D931" s="7">
        <v>3</v>
      </c>
      <c r="E931" s="7">
        <v>8</v>
      </c>
      <c r="F931" s="7">
        <f t="shared" si="44"/>
        <v>11</v>
      </c>
      <c r="G931" s="7">
        <v>5</v>
      </c>
      <c r="H931" s="43">
        <f t="shared" si="43"/>
        <v>0.36666666666666664</v>
      </c>
      <c r="I931" s="8" t="s">
        <v>16</v>
      </c>
      <c r="J931" s="9" t="s">
        <v>1917</v>
      </c>
      <c r="K931" s="10" t="s">
        <v>1918</v>
      </c>
      <c r="L931" s="9" t="s">
        <v>139</v>
      </c>
      <c r="M931" s="9" t="s">
        <v>1898</v>
      </c>
      <c r="N931" s="11">
        <v>6</v>
      </c>
      <c r="O931" s="11" t="s">
        <v>327</v>
      </c>
      <c r="P931" s="9" t="s">
        <v>1784</v>
      </c>
      <c r="Q931" s="9" t="s">
        <v>299</v>
      </c>
      <c r="R931" s="24" t="s">
        <v>139</v>
      </c>
      <c r="S931" s="20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</row>
    <row r="932" spans="1:74" s="2" customFormat="1" ht="18" customHeight="1" x14ac:dyDescent="0.25">
      <c r="A932" s="74">
        <v>16</v>
      </c>
      <c r="B932" s="70" t="s">
        <v>194</v>
      </c>
      <c r="C932" s="7">
        <v>1</v>
      </c>
      <c r="D932" s="7">
        <v>4</v>
      </c>
      <c r="E932" s="7">
        <v>6</v>
      </c>
      <c r="F932" s="7">
        <f>SUM(C932:E932)</f>
        <v>11</v>
      </c>
      <c r="G932" s="7">
        <v>4</v>
      </c>
      <c r="H932" s="43">
        <f t="shared" si="43"/>
        <v>0.36666666666666664</v>
      </c>
      <c r="I932" s="8" t="s">
        <v>16</v>
      </c>
      <c r="J932" s="9" t="s">
        <v>3299</v>
      </c>
      <c r="K932" s="10" t="s">
        <v>214</v>
      </c>
      <c r="L932" s="9" t="s">
        <v>85</v>
      </c>
      <c r="M932" s="9" t="s">
        <v>3287</v>
      </c>
      <c r="N932" s="11">
        <v>6</v>
      </c>
      <c r="O932" s="11" t="s">
        <v>477</v>
      </c>
      <c r="P932" s="9" t="s">
        <v>3062</v>
      </c>
      <c r="Q932" s="9" t="s">
        <v>251</v>
      </c>
      <c r="R932" s="24" t="s">
        <v>458</v>
      </c>
      <c r="S932" s="20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</row>
    <row r="933" spans="1:74" s="2" customFormat="1" ht="18" customHeight="1" x14ac:dyDescent="0.25">
      <c r="A933" s="74">
        <v>16</v>
      </c>
      <c r="B933" s="70" t="s">
        <v>199</v>
      </c>
      <c r="C933" s="7">
        <v>0</v>
      </c>
      <c r="D933" s="7">
        <v>4</v>
      </c>
      <c r="E933" s="7">
        <v>7</v>
      </c>
      <c r="F933" s="7">
        <f>SUM(C933:E933)</f>
        <v>11</v>
      </c>
      <c r="G933" s="7">
        <v>4</v>
      </c>
      <c r="H933" s="43">
        <f t="shared" si="43"/>
        <v>0.36666666666666664</v>
      </c>
      <c r="I933" s="8" t="s">
        <v>16</v>
      </c>
      <c r="J933" s="9" t="s">
        <v>1233</v>
      </c>
      <c r="K933" s="10" t="s">
        <v>157</v>
      </c>
      <c r="L933" s="9" t="s">
        <v>103</v>
      </c>
      <c r="M933" s="9" t="s">
        <v>3287</v>
      </c>
      <c r="N933" s="11">
        <v>6</v>
      </c>
      <c r="O933" s="11" t="s">
        <v>51</v>
      </c>
      <c r="P933" s="9" t="s">
        <v>3294</v>
      </c>
      <c r="Q933" s="9" t="s">
        <v>23</v>
      </c>
      <c r="R933" s="24" t="s">
        <v>300</v>
      </c>
      <c r="S933" s="20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</row>
    <row r="934" spans="1:74" s="2" customFormat="1" ht="18" customHeight="1" x14ac:dyDescent="0.25">
      <c r="A934" s="74">
        <v>16</v>
      </c>
      <c r="B934" s="70" t="s">
        <v>15</v>
      </c>
      <c r="C934" s="7">
        <v>0</v>
      </c>
      <c r="D934" s="7">
        <v>4</v>
      </c>
      <c r="E934" s="7">
        <v>7</v>
      </c>
      <c r="F934" s="7">
        <f>SUM(C934:E934)</f>
        <v>11</v>
      </c>
      <c r="G934" s="7">
        <v>4</v>
      </c>
      <c r="H934" s="43">
        <f t="shared" si="43"/>
        <v>0.36666666666666664</v>
      </c>
      <c r="I934" s="8" t="s">
        <v>16</v>
      </c>
      <c r="J934" s="9" t="s">
        <v>3297</v>
      </c>
      <c r="K934" s="10" t="s">
        <v>255</v>
      </c>
      <c r="L934" s="9" t="s">
        <v>19</v>
      </c>
      <c r="M934" s="9" t="s">
        <v>3287</v>
      </c>
      <c r="N934" s="11">
        <v>6</v>
      </c>
      <c r="O934" s="11" t="s">
        <v>165</v>
      </c>
      <c r="P934" s="9" t="s">
        <v>3298</v>
      </c>
      <c r="Q934" s="9" t="s">
        <v>404</v>
      </c>
      <c r="R934" s="24" t="s">
        <v>458</v>
      </c>
      <c r="S934" s="20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</row>
    <row r="935" spans="1:74" s="2" customFormat="1" ht="18" customHeight="1" x14ac:dyDescent="0.25">
      <c r="A935" s="74">
        <v>16</v>
      </c>
      <c r="B935" s="70" t="s">
        <v>207</v>
      </c>
      <c r="C935" s="7">
        <v>0</v>
      </c>
      <c r="D935" s="7">
        <v>7</v>
      </c>
      <c r="E935" s="7">
        <v>4</v>
      </c>
      <c r="F935" s="7">
        <f>C935+D935+E935</f>
        <v>11</v>
      </c>
      <c r="G935" s="7">
        <v>5</v>
      </c>
      <c r="H935" s="43">
        <f t="shared" si="43"/>
        <v>0.36666666666666664</v>
      </c>
      <c r="I935" s="8" t="s">
        <v>16</v>
      </c>
      <c r="J935" s="9" t="s">
        <v>2900</v>
      </c>
      <c r="K935" s="10" t="s">
        <v>138</v>
      </c>
      <c r="L935" s="9" t="s">
        <v>90</v>
      </c>
      <c r="M935" s="9" t="s">
        <v>2876</v>
      </c>
      <c r="N935" s="11">
        <v>6</v>
      </c>
      <c r="O935" s="11" t="s">
        <v>21</v>
      </c>
      <c r="P935" s="9" t="s">
        <v>2894</v>
      </c>
      <c r="Q935" s="9" t="s">
        <v>2895</v>
      </c>
      <c r="R935" s="24" t="s">
        <v>58</v>
      </c>
      <c r="S935" s="20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</row>
    <row r="936" spans="1:74" s="2" customFormat="1" ht="18" customHeight="1" x14ac:dyDescent="0.25">
      <c r="A936" s="74">
        <v>16</v>
      </c>
      <c r="B936" s="70" t="s">
        <v>411</v>
      </c>
      <c r="C936" s="7">
        <v>1</v>
      </c>
      <c r="D936" s="7">
        <v>6</v>
      </c>
      <c r="E936" s="7">
        <v>4</v>
      </c>
      <c r="F936" s="7">
        <f>C936+D936+E936</f>
        <v>11</v>
      </c>
      <c r="G936" s="7">
        <v>7</v>
      </c>
      <c r="H936" s="43">
        <f t="shared" si="43"/>
        <v>0.36666666666666664</v>
      </c>
      <c r="I936" s="8" t="s">
        <v>16</v>
      </c>
      <c r="J936" s="9" t="s">
        <v>3714</v>
      </c>
      <c r="K936" s="10" t="s">
        <v>1684</v>
      </c>
      <c r="L936" s="9" t="s">
        <v>242</v>
      </c>
      <c r="M936" s="4" t="s">
        <v>3691</v>
      </c>
      <c r="N936" s="11">
        <v>6</v>
      </c>
      <c r="O936" s="11" t="s">
        <v>21</v>
      </c>
      <c r="P936" s="9" t="s">
        <v>3708</v>
      </c>
      <c r="Q936" s="9" t="s">
        <v>404</v>
      </c>
      <c r="R936" s="24" t="s">
        <v>122</v>
      </c>
      <c r="S936" s="20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</row>
    <row r="937" spans="1:74" s="2" customFormat="1" ht="18" customHeight="1" x14ac:dyDescent="0.25">
      <c r="A937" s="74">
        <v>16</v>
      </c>
      <c r="B937" s="70" t="s">
        <v>182</v>
      </c>
      <c r="C937" s="7">
        <v>2</v>
      </c>
      <c r="D937" s="7">
        <v>7</v>
      </c>
      <c r="E937" s="7">
        <v>2</v>
      </c>
      <c r="F937" s="7">
        <f>C937+D937+E937</f>
        <v>11</v>
      </c>
      <c r="G937" s="7">
        <v>3</v>
      </c>
      <c r="H937" s="43">
        <f t="shared" si="43"/>
        <v>0.36666666666666664</v>
      </c>
      <c r="I937" s="8" t="s">
        <v>16</v>
      </c>
      <c r="J937" s="9" t="s">
        <v>702</v>
      </c>
      <c r="K937" s="10" t="s">
        <v>37</v>
      </c>
      <c r="L937" s="9" t="s">
        <v>242</v>
      </c>
      <c r="M937" s="9" t="s">
        <v>695</v>
      </c>
      <c r="N937" s="11">
        <v>6</v>
      </c>
      <c r="O937" s="11" t="s">
        <v>59</v>
      </c>
      <c r="P937" s="9" t="s">
        <v>700</v>
      </c>
      <c r="Q937" s="9" t="s">
        <v>299</v>
      </c>
      <c r="R937" s="24" t="s">
        <v>115</v>
      </c>
      <c r="S937" s="20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</row>
    <row r="938" spans="1:74" s="2" customFormat="1" ht="18" customHeight="1" x14ac:dyDescent="0.25">
      <c r="A938" s="74">
        <v>16</v>
      </c>
      <c r="B938" s="70" t="s">
        <v>203</v>
      </c>
      <c r="C938" s="7">
        <v>2</v>
      </c>
      <c r="D938" s="7">
        <v>5</v>
      </c>
      <c r="E938" s="7">
        <v>4</v>
      </c>
      <c r="F938" s="7">
        <f>C938+D938+E938</f>
        <v>11</v>
      </c>
      <c r="G938" s="7">
        <v>7</v>
      </c>
      <c r="H938" s="43">
        <f t="shared" si="43"/>
        <v>0.36666666666666664</v>
      </c>
      <c r="I938" s="8" t="s">
        <v>16</v>
      </c>
      <c r="J938" s="9" t="s">
        <v>3715</v>
      </c>
      <c r="K938" s="10" t="s">
        <v>268</v>
      </c>
      <c r="L938" s="9" t="s">
        <v>569</v>
      </c>
      <c r="M938" s="4" t="s">
        <v>3691</v>
      </c>
      <c r="N938" s="11">
        <v>6</v>
      </c>
      <c r="O938" s="11" t="s">
        <v>21</v>
      </c>
      <c r="P938" s="9" t="s">
        <v>3708</v>
      </c>
      <c r="Q938" s="9" t="s">
        <v>404</v>
      </c>
      <c r="R938" s="24" t="s">
        <v>122</v>
      </c>
      <c r="S938" s="20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</row>
    <row r="939" spans="1:74" s="2" customFormat="1" ht="18" customHeight="1" x14ac:dyDescent="0.25">
      <c r="A939" s="74">
        <v>16</v>
      </c>
      <c r="B939" s="70" t="s">
        <v>199</v>
      </c>
      <c r="C939" s="7">
        <v>2</v>
      </c>
      <c r="D939" s="7">
        <v>6</v>
      </c>
      <c r="E939" s="7">
        <v>3</v>
      </c>
      <c r="F939" s="7">
        <f>C939+D939+E939</f>
        <v>11</v>
      </c>
      <c r="G939" s="7">
        <v>7</v>
      </c>
      <c r="H939" s="43">
        <f t="shared" si="43"/>
        <v>0.36666666666666664</v>
      </c>
      <c r="I939" s="8" t="s">
        <v>16</v>
      </c>
      <c r="J939" s="9" t="s">
        <v>3716</v>
      </c>
      <c r="K939" s="10" t="s">
        <v>251</v>
      </c>
      <c r="L939" s="9" t="s">
        <v>682</v>
      </c>
      <c r="M939" s="4" t="s">
        <v>3691</v>
      </c>
      <c r="N939" s="11">
        <v>6</v>
      </c>
      <c r="O939" s="11" t="s">
        <v>59</v>
      </c>
      <c r="P939" s="9" t="s">
        <v>3708</v>
      </c>
      <c r="Q939" s="9" t="s">
        <v>404</v>
      </c>
      <c r="R939" s="24" t="s">
        <v>122</v>
      </c>
      <c r="S939" s="20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</row>
    <row r="940" spans="1:74" s="2" customFormat="1" ht="18" customHeight="1" x14ac:dyDescent="0.25">
      <c r="A940" s="74">
        <v>16</v>
      </c>
      <c r="B940" s="70" t="s">
        <v>194</v>
      </c>
      <c r="C940" s="7">
        <v>1</v>
      </c>
      <c r="D940" s="7">
        <v>8</v>
      </c>
      <c r="E940" s="7">
        <v>2</v>
      </c>
      <c r="F940" s="7">
        <v>11</v>
      </c>
      <c r="G940" s="7">
        <v>8</v>
      </c>
      <c r="H940" s="43">
        <f t="shared" si="43"/>
        <v>0.36666666666666664</v>
      </c>
      <c r="I940" s="8" t="s">
        <v>16</v>
      </c>
      <c r="J940" s="9" t="s">
        <v>1080</v>
      </c>
      <c r="K940" s="10" t="s">
        <v>49</v>
      </c>
      <c r="L940" s="9" t="s">
        <v>310</v>
      </c>
      <c r="M940" s="9" t="s">
        <v>4369</v>
      </c>
      <c r="N940" s="11">
        <v>6</v>
      </c>
      <c r="O940" s="11" t="s">
        <v>59</v>
      </c>
      <c r="P940" s="9" t="s">
        <v>3543</v>
      </c>
      <c r="Q940" s="9" t="s">
        <v>114</v>
      </c>
      <c r="R940" s="24" t="s">
        <v>68</v>
      </c>
      <c r="S940" s="20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</row>
    <row r="941" spans="1:74" s="2" customFormat="1" ht="18" customHeight="1" x14ac:dyDescent="0.25">
      <c r="A941" s="74">
        <v>16</v>
      </c>
      <c r="B941" s="70" t="s">
        <v>479</v>
      </c>
      <c r="C941" s="7">
        <v>5</v>
      </c>
      <c r="D941" s="7">
        <v>1</v>
      </c>
      <c r="E941" s="7">
        <v>5</v>
      </c>
      <c r="F941" s="7">
        <f t="shared" ref="F941:F954" si="45">C941+D941+E941</f>
        <v>11</v>
      </c>
      <c r="G941" s="7">
        <v>6</v>
      </c>
      <c r="H941" s="43">
        <f t="shared" si="43"/>
        <v>0.36666666666666664</v>
      </c>
      <c r="I941" s="8" t="s">
        <v>16</v>
      </c>
      <c r="J941" s="9" t="s">
        <v>200</v>
      </c>
      <c r="K941" s="10" t="s">
        <v>314</v>
      </c>
      <c r="L941" s="9" t="s">
        <v>68</v>
      </c>
      <c r="M941" s="9" t="s">
        <v>1333</v>
      </c>
      <c r="N941" s="11">
        <v>6</v>
      </c>
      <c r="O941" s="11" t="s">
        <v>1334</v>
      </c>
      <c r="P941" s="9" t="s">
        <v>1340</v>
      </c>
      <c r="Q941" s="9" t="s">
        <v>114</v>
      </c>
      <c r="R941" s="24" t="s">
        <v>88</v>
      </c>
      <c r="S941" s="20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</row>
    <row r="942" spans="1:74" s="2" customFormat="1" ht="18" customHeight="1" x14ac:dyDescent="0.25">
      <c r="A942" s="74">
        <v>16</v>
      </c>
      <c r="B942" s="70" t="s">
        <v>2112</v>
      </c>
      <c r="C942" s="7">
        <v>3</v>
      </c>
      <c r="D942" s="7">
        <v>4</v>
      </c>
      <c r="E942" s="7">
        <v>4</v>
      </c>
      <c r="F942" s="7">
        <f t="shared" si="45"/>
        <v>11</v>
      </c>
      <c r="G942" s="7">
        <v>6</v>
      </c>
      <c r="H942" s="43">
        <f t="shared" si="43"/>
        <v>0.36666666666666664</v>
      </c>
      <c r="I942" s="8" t="s">
        <v>16</v>
      </c>
      <c r="J942" s="9" t="s">
        <v>2113</v>
      </c>
      <c r="K942" s="10" t="s">
        <v>1014</v>
      </c>
      <c r="L942" s="9" t="s">
        <v>171</v>
      </c>
      <c r="M942" s="9" t="s">
        <v>2014</v>
      </c>
      <c r="N942" s="11">
        <v>6</v>
      </c>
      <c r="O942" s="11" t="s">
        <v>59</v>
      </c>
      <c r="P942" s="9" t="s">
        <v>2089</v>
      </c>
      <c r="Q942" s="9" t="s">
        <v>114</v>
      </c>
      <c r="R942" s="24" t="s">
        <v>245</v>
      </c>
      <c r="S942" s="20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</row>
    <row r="943" spans="1:74" s="2" customFormat="1" ht="18" customHeight="1" x14ac:dyDescent="0.25">
      <c r="A943" s="74">
        <v>16</v>
      </c>
      <c r="B943" s="70" t="s">
        <v>416</v>
      </c>
      <c r="C943" s="7">
        <v>4</v>
      </c>
      <c r="D943" s="7">
        <v>4</v>
      </c>
      <c r="E943" s="7">
        <v>3</v>
      </c>
      <c r="F943" s="7">
        <f t="shared" si="45"/>
        <v>11</v>
      </c>
      <c r="G943" s="7">
        <v>4</v>
      </c>
      <c r="H943" s="43">
        <f t="shared" si="43"/>
        <v>0.36666666666666664</v>
      </c>
      <c r="I943" s="8" t="s">
        <v>16</v>
      </c>
      <c r="J943" s="9" t="s">
        <v>1567</v>
      </c>
      <c r="K943" s="10" t="s">
        <v>1568</v>
      </c>
      <c r="L943" s="9" t="s">
        <v>1569</v>
      </c>
      <c r="M943" s="9" t="s">
        <v>1555</v>
      </c>
      <c r="N943" s="11">
        <v>6</v>
      </c>
      <c r="O943" s="11" t="s">
        <v>21</v>
      </c>
      <c r="P943" s="9" t="s">
        <v>1562</v>
      </c>
      <c r="Q943" s="9" t="s">
        <v>1563</v>
      </c>
      <c r="R943" s="24" t="s">
        <v>35</v>
      </c>
      <c r="S943" s="20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</row>
    <row r="944" spans="1:74" s="2" customFormat="1" ht="18" customHeight="1" x14ac:dyDescent="0.25">
      <c r="A944" s="74">
        <v>16</v>
      </c>
      <c r="B944" s="70" t="s">
        <v>472</v>
      </c>
      <c r="C944" s="7">
        <v>2</v>
      </c>
      <c r="D944" s="7">
        <v>4</v>
      </c>
      <c r="E944" s="7">
        <v>5</v>
      </c>
      <c r="F944" s="7">
        <f t="shared" si="45"/>
        <v>11</v>
      </c>
      <c r="G944" s="7">
        <v>6</v>
      </c>
      <c r="H944" s="43">
        <f t="shared" si="43"/>
        <v>0.36666666666666664</v>
      </c>
      <c r="I944" s="8" t="s">
        <v>16</v>
      </c>
      <c r="J944" s="9" t="s">
        <v>3823</v>
      </c>
      <c r="K944" s="10" t="s">
        <v>255</v>
      </c>
      <c r="L944" s="9" t="s">
        <v>139</v>
      </c>
      <c r="M944" s="9" t="s">
        <v>3784</v>
      </c>
      <c r="N944" s="11">
        <v>6</v>
      </c>
      <c r="O944" s="11" t="s">
        <v>21</v>
      </c>
      <c r="P944" s="9" t="s">
        <v>3786</v>
      </c>
      <c r="Q944" s="9" t="s">
        <v>150</v>
      </c>
      <c r="R944" s="24" t="s">
        <v>68</v>
      </c>
      <c r="S944" s="20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</row>
    <row r="945" spans="1:74" s="2" customFormat="1" ht="18" customHeight="1" x14ac:dyDescent="0.3">
      <c r="A945" s="74">
        <v>16</v>
      </c>
      <c r="B945" s="70" t="s">
        <v>197</v>
      </c>
      <c r="C945" s="7">
        <v>0</v>
      </c>
      <c r="D945" s="7">
        <v>2</v>
      </c>
      <c r="E945" s="7">
        <v>9</v>
      </c>
      <c r="F945" s="7">
        <f t="shared" si="45"/>
        <v>11</v>
      </c>
      <c r="G945" s="7">
        <v>4</v>
      </c>
      <c r="H945" s="43">
        <f t="shared" si="43"/>
        <v>0.36666666666666664</v>
      </c>
      <c r="I945" s="8" t="s">
        <v>16</v>
      </c>
      <c r="J945" s="13" t="s">
        <v>198</v>
      </c>
      <c r="K945" s="47" t="s">
        <v>67</v>
      </c>
      <c r="L945" s="13" t="s">
        <v>160</v>
      </c>
      <c r="M945" s="1" t="s">
        <v>151</v>
      </c>
      <c r="N945" s="55">
        <v>6</v>
      </c>
      <c r="O945" s="55" t="s">
        <v>21</v>
      </c>
      <c r="P945" s="16" t="s">
        <v>185</v>
      </c>
      <c r="Q945" s="17" t="s">
        <v>186</v>
      </c>
      <c r="R945" s="103" t="s">
        <v>187</v>
      </c>
      <c r="S945" s="20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</row>
    <row r="946" spans="1:74" s="2" customFormat="1" ht="18" customHeight="1" x14ac:dyDescent="0.25">
      <c r="A946" s="74">
        <v>16</v>
      </c>
      <c r="B946" s="70" t="s">
        <v>177</v>
      </c>
      <c r="C946" s="7">
        <v>1</v>
      </c>
      <c r="D946" s="7">
        <v>4</v>
      </c>
      <c r="E946" s="7">
        <v>6</v>
      </c>
      <c r="F946" s="7">
        <f t="shared" si="45"/>
        <v>11</v>
      </c>
      <c r="G946" s="7">
        <v>9</v>
      </c>
      <c r="H946" s="43">
        <f t="shared" si="43"/>
        <v>0.36666666666666664</v>
      </c>
      <c r="I946" s="8" t="s">
        <v>16</v>
      </c>
      <c r="J946" s="9" t="s">
        <v>2790</v>
      </c>
      <c r="K946" s="10" t="s">
        <v>2625</v>
      </c>
      <c r="L946" s="9" t="s">
        <v>397</v>
      </c>
      <c r="M946" s="9" t="s">
        <v>4368</v>
      </c>
      <c r="N946" s="11">
        <v>6</v>
      </c>
      <c r="O946" s="11" t="s">
        <v>59</v>
      </c>
      <c r="P946" s="9" t="s">
        <v>2780</v>
      </c>
      <c r="Q946" s="9" t="s">
        <v>404</v>
      </c>
      <c r="R946" s="24" t="s">
        <v>139</v>
      </c>
      <c r="S946" s="20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</row>
    <row r="947" spans="1:74" s="2" customFormat="1" ht="18" customHeight="1" x14ac:dyDescent="0.3">
      <c r="A947" s="74">
        <v>16</v>
      </c>
      <c r="B947" s="70" t="s">
        <v>440</v>
      </c>
      <c r="C947" s="7">
        <v>2</v>
      </c>
      <c r="D947" s="7">
        <v>4</v>
      </c>
      <c r="E947" s="7">
        <v>5</v>
      </c>
      <c r="F947" s="7">
        <f t="shared" si="45"/>
        <v>11</v>
      </c>
      <c r="G947" s="7">
        <v>9</v>
      </c>
      <c r="H947" s="43">
        <f t="shared" si="43"/>
        <v>0.36666666666666664</v>
      </c>
      <c r="I947" s="8" t="s">
        <v>16</v>
      </c>
      <c r="J947" s="44" t="s">
        <v>441</v>
      </c>
      <c r="K947" s="46" t="s">
        <v>249</v>
      </c>
      <c r="L947" s="17" t="s">
        <v>94</v>
      </c>
      <c r="M947" s="9" t="s">
        <v>326</v>
      </c>
      <c r="N947" s="51">
        <v>6</v>
      </c>
      <c r="O947" s="56" t="s">
        <v>432</v>
      </c>
      <c r="P947" s="9" t="s">
        <v>433</v>
      </c>
      <c r="Q947" s="9" t="s">
        <v>434</v>
      </c>
      <c r="R947" s="24" t="s">
        <v>115</v>
      </c>
      <c r="S947" s="20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</row>
    <row r="948" spans="1:74" s="2" customFormat="1" ht="18" customHeight="1" x14ac:dyDescent="0.25">
      <c r="A948" s="74">
        <v>16</v>
      </c>
      <c r="B948" s="70" t="s">
        <v>182</v>
      </c>
      <c r="C948" s="7">
        <v>3</v>
      </c>
      <c r="D948" s="7">
        <v>4</v>
      </c>
      <c r="E948" s="7">
        <v>4</v>
      </c>
      <c r="F948" s="7">
        <f t="shared" si="45"/>
        <v>11</v>
      </c>
      <c r="G948" s="7">
        <v>4</v>
      </c>
      <c r="H948" s="43">
        <f t="shared" si="43"/>
        <v>0.36666666666666664</v>
      </c>
      <c r="I948" s="8" t="s">
        <v>16</v>
      </c>
      <c r="J948" s="9" t="s">
        <v>4255</v>
      </c>
      <c r="K948" s="10" t="s">
        <v>268</v>
      </c>
      <c r="L948" s="9" t="s">
        <v>90</v>
      </c>
      <c r="M948" s="9" t="s">
        <v>4241</v>
      </c>
      <c r="N948" s="11">
        <v>6</v>
      </c>
      <c r="O948" s="11" t="s">
        <v>21</v>
      </c>
      <c r="P948" s="9" t="s">
        <v>1233</v>
      </c>
      <c r="Q948" s="9" t="s">
        <v>186</v>
      </c>
      <c r="R948" s="24" t="s">
        <v>94</v>
      </c>
      <c r="S948" s="20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</row>
    <row r="949" spans="1:74" s="2" customFormat="1" ht="18" customHeight="1" x14ac:dyDescent="0.25">
      <c r="A949" s="74">
        <v>17</v>
      </c>
      <c r="B949" s="70" t="s">
        <v>188</v>
      </c>
      <c r="C949" s="7">
        <v>0</v>
      </c>
      <c r="D949" s="7">
        <v>6</v>
      </c>
      <c r="E949" s="7">
        <v>4</v>
      </c>
      <c r="F949" s="7">
        <f t="shared" si="45"/>
        <v>10</v>
      </c>
      <c r="G949" s="7">
        <v>10</v>
      </c>
      <c r="H949" s="43">
        <f t="shared" si="43"/>
        <v>0.33333333333333331</v>
      </c>
      <c r="I949" s="8" t="s">
        <v>16</v>
      </c>
      <c r="J949" s="9" t="s">
        <v>2791</v>
      </c>
      <c r="K949" s="10" t="s">
        <v>117</v>
      </c>
      <c r="L949" s="9" t="s">
        <v>191</v>
      </c>
      <c r="M949" s="9" t="s">
        <v>4368</v>
      </c>
      <c r="N949" s="11">
        <v>6</v>
      </c>
      <c r="O949" s="11" t="s">
        <v>59</v>
      </c>
      <c r="P949" s="9" t="s">
        <v>2780</v>
      </c>
      <c r="Q949" s="9" t="s">
        <v>404</v>
      </c>
      <c r="R949" s="24" t="s">
        <v>139</v>
      </c>
      <c r="S949" s="20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</row>
    <row r="950" spans="1:74" s="2" customFormat="1" ht="18" customHeight="1" x14ac:dyDescent="0.25">
      <c r="A950" s="74">
        <v>17</v>
      </c>
      <c r="B950" s="70" t="s">
        <v>188</v>
      </c>
      <c r="C950" s="7">
        <v>0</v>
      </c>
      <c r="D950" s="7">
        <v>6</v>
      </c>
      <c r="E950" s="7">
        <v>4</v>
      </c>
      <c r="F950" s="7">
        <f t="shared" si="45"/>
        <v>10</v>
      </c>
      <c r="G950" s="7">
        <v>5</v>
      </c>
      <c r="H950" s="43">
        <f t="shared" si="43"/>
        <v>0.33333333333333331</v>
      </c>
      <c r="I950" s="8" t="s">
        <v>16</v>
      </c>
      <c r="J950" s="9" t="s">
        <v>681</v>
      </c>
      <c r="K950" s="10" t="s">
        <v>268</v>
      </c>
      <c r="L950" s="9" t="s">
        <v>35</v>
      </c>
      <c r="M950" s="9" t="s">
        <v>4192</v>
      </c>
      <c r="N950" s="11">
        <v>6</v>
      </c>
      <c r="O950" s="11" t="s">
        <v>165</v>
      </c>
      <c r="P950" s="9" t="s">
        <v>4201</v>
      </c>
      <c r="Q950" s="9" t="s">
        <v>4202</v>
      </c>
      <c r="R950" s="24" t="s">
        <v>139</v>
      </c>
      <c r="S950" s="20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</row>
    <row r="951" spans="1:74" s="2" customFormat="1" ht="18" customHeight="1" x14ac:dyDescent="0.25">
      <c r="A951" s="74">
        <v>17</v>
      </c>
      <c r="B951" s="70" t="s">
        <v>1362</v>
      </c>
      <c r="C951" s="7">
        <v>2</v>
      </c>
      <c r="D951" s="7">
        <v>0</v>
      </c>
      <c r="E951" s="7">
        <v>8</v>
      </c>
      <c r="F951" s="7">
        <f t="shared" si="45"/>
        <v>10</v>
      </c>
      <c r="G951" s="7">
        <v>11</v>
      </c>
      <c r="H951" s="43">
        <f t="shared" si="43"/>
        <v>0.33333333333333331</v>
      </c>
      <c r="I951" s="8" t="s">
        <v>16</v>
      </c>
      <c r="J951" s="9" t="s">
        <v>3221</v>
      </c>
      <c r="K951" s="10" t="s">
        <v>268</v>
      </c>
      <c r="L951" s="9" t="s">
        <v>682</v>
      </c>
      <c r="M951" s="9" t="s">
        <v>3187</v>
      </c>
      <c r="N951" s="11">
        <v>6</v>
      </c>
      <c r="O951" s="11" t="s">
        <v>59</v>
      </c>
      <c r="P951" s="9" t="s">
        <v>3203</v>
      </c>
      <c r="Q951" s="9" t="s">
        <v>275</v>
      </c>
      <c r="R951" s="24" t="s">
        <v>848</v>
      </c>
      <c r="S951" s="20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</row>
    <row r="952" spans="1:74" s="2" customFormat="1" ht="18" customHeight="1" x14ac:dyDescent="0.25">
      <c r="A952" s="74">
        <v>17</v>
      </c>
      <c r="B952" s="70" t="s">
        <v>2114</v>
      </c>
      <c r="C952" s="7">
        <v>4</v>
      </c>
      <c r="D952" s="7">
        <v>0</v>
      </c>
      <c r="E952" s="7">
        <v>6</v>
      </c>
      <c r="F952" s="7">
        <f t="shared" si="45"/>
        <v>10</v>
      </c>
      <c r="G952" s="7">
        <v>7</v>
      </c>
      <c r="H952" s="43">
        <f t="shared" si="43"/>
        <v>0.33333333333333331</v>
      </c>
      <c r="I952" s="8" t="s">
        <v>16</v>
      </c>
      <c r="J952" s="9" t="s">
        <v>2115</v>
      </c>
      <c r="K952" s="10" t="s">
        <v>476</v>
      </c>
      <c r="L952" s="9" t="s">
        <v>502</v>
      </c>
      <c r="M952" s="9" t="s">
        <v>2014</v>
      </c>
      <c r="N952" s="11">
        <v>6</v>
      </c>
      <c r="O952" s="11" t="s">
        <v>51</v>
      </c>
      <c r="P952" s="9" t="s">
        <v>2092</v>
      </c>
      <c r="Q952" s="9" t="s">
        <v>114</v>
      </c>
      <c r="R952" s="24" t="s">
        <v>139</v>
      </c>
      <c r="S952" s="20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</row>
    <row r="953" spans="1:74" s="2" customFormat="1" ht="18" customHeight="1" x14ac:dyDescent="0.25">
      <c r="A953" s="74">
        <v>17</v>
      </c>
      <c r="B953" s="70" t="s">
        <v>188</v>
      </c>
      <c r="C953" s="7">
        <v>0</v>
      </c>
      <c r="D953" s="7">
        <v>2</v>
      </c>
      <c r="E953" s="7">
        <v>8</v>
      </c>
      <c r="F953" s="7">
        <f t="shared" si="45"/>
        <v>10</v>
      </c>
      <c r="G953" s="7">
        <v>3</v>
      </c>
      <c r="H953" s="43">
        <f t="shared" si="43"/>
        <v>0.33333333333333331</v>
      </c>
      <c r="I953" s="8" t="s">
        <v>16</v>
      </c>
      <c r="J953" s="9" t="s">
        <v>2455</v>
      </c>
      <c r="K953" s="10" t="s">
        <v>2456</v>
      </c>
      <c r="L953" s="9" t="s">
        <v>115</v>
      </c>
      <c r="M953" s="9" t="s">
        <v>2434</v>
      </c>
      <c r="N953" s="11">
        <v>6</v>
      </c>
      <c r="O953" s="11" t="s">
        <v>165</v>
      </c>
      <c r="P953" s="9" t="s">
        <v>2453</v>
      </c>
      <c r="Q953" s="9" t="s">
        <v>150</v>
      </c>
      <c r="R953" s="24" t="s">
        <v>35</v>
      </c>
      <c r="S953" s="20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</row>
    <row r="954" spans="1:74" s="2" customFormat="1" ht="18" customHeight="1" x14ac:dyDescent="0.3">
      <c r="A954" s="74">
        <v>17</v>
      </c>
      <c r="B954" s="70" t="s">
        <v>444</v>
      </c>
      <c r="C954" s="7">
        <v>0</v>
      </c>
      <c r="D954" s="7">
        <v>4</v>
      </c>
      <c r="E954" s="7">
        <v>6</v>
      </c>
      <c r="F954" s="7">
        <f t="shared" si="45"/>
        <v>10</v>
      </c>
      <c r="G954" s="7">
        <v>10</v>
      </c>
      <c r="H954" s="43">
        <f t="shared" si="43"/>
        <v>0.33333333333333331</v>
      </c>
      <c r="I954" s="8" t="s">
        <v>16</v>
      </c>
      <c r="J954" s="44" t="s">
        <v>445</v>
      </c>
      <c r="K954" s="46" t="s">
        <v>241</v>
      </c>
      <c r="L954" s="17" t="s">
        <v>75</v>
      </c>
      <c r="M954" s="9" t="s">
        <v>326</v>
      </c>
      <c r="N954" s="51">
        <v>6</v>
      </c>
      <c r="O954" s="56" t="s">
        <v>331</v>
      </c>
      <c r="P954" s="9" t="s">
        <v>413</v>
      </c>
      <c r="Q954" s="9" t="s">
        <v>150</v>
      </c>
      <c r="R954" s="24" t="s">
        <v>132</v>
      </c>
      <c r="S954" s="20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</row>
    <row r="955" spans="1:74" s="2" customFormat="1" ht="18" customHeight="1" x14ac:dyDescent="0.25">
      <c r="A955" s="74">
        <v>17</v>
      </c>
      <c r="B955" s="70" t="s">
        <v>182</v>
      </c>
      <c r="C955" s="7">
        <v>2</v>
      </c>
      <c r="D955" s="7">
        <v>2</v>
      </c>
      <c r="E955" s="7">
        <v>6</v>
      </c>
      <c r="F955" s="7">
        <f>SUM(C955:E955)</f>
        <v>10</v>
      </c>
      <c r="G955" s="7">
        <v>5</v>
      </c>
      <c r="H955" s="43">
        <f t="shared" si="43"/>
        <v>0.33333333333333331</v>
      </c>
      <c r="I955" s="8" t="s">
        <v>16</v>
      </c>
      <c r="J955" s="9" t="s">
        <v>705</v>
      </c>
      <c r="K955" s="10" t="s">
        <v>255</v>
      </c>
      <c r="L955" s="9" t="s">
        <v>115</v>
      </c>
      <c r="M955" s="9" t="s">
        <v>3287</v>
      </c>
      <c r="N955" s="11">
        <v>6</v>
      </c>
      <c r="O955" s="11" t="s">
        <v>477</v>
      </c>
      <c r="P955" s="9" t="s">
        <v>3062</v>
      </c>
      <c r="Q955" s="9" t="s">
        <v>251</v>
      </c>
      <c r="R955" s="24" t="s">
        <v>458</v>
      </c>
      <c r="S955" s="20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</row>
    <row r="956" spans="1:74" s="2" customFormat="1" ht="18" customHeight="1" x14ac:dyDescent="0.25">
      <c r="A956" s="74">
        <v>17</v>
      </c>
      <c r="B956" s="70" t="s">
        <v>197</v>
      </c>
      <c r="C956" s="7">
        <v>2</v>
      </c>
      <c r="D956" s="7">
        <v>4</v>
      </c>
      <c r="E956" s="7">
        <v>4</v>
      </c>
      <c r="F956" s="7">
        <f t="shared" ref="F956:F973" si="46">C956+D956+E956</f>
        <v>10</v>
      </c>
      <c r="G956" s="7">
        <v>6</v>
      </c>
      <c r="H956" s="43">
        <f t="shared" si="43"/>
        <v>0.33333333333333331</v>
      </c>
      <c r="I956" s="8" t="s">
        <v>16</v>
      </c>
      <c r="J956" s="9" t="s">
        <v>2903</v>
      </c>
      <c r="K956" s="10" t="s">
        <v>27</v>
      </c>
      <c r="L956" s="9" t="s">
        <v>50</v>
      </c>
      <c r="M956" s="9" t="s">
        <v>2876</v>
      </c>
      <c r="N956" s="11">
        <v>6</v>
      </c>
      <c r="O956" s="11" t="s">
        <v>59</v>
      </c>
      <c r="P956" s="9" t="s">
        <v>2891</v>
      </c>
      <c r="Q956" s="9" t="s">
        <v>23</v>
      </c>
      <c r="R956" s="24" t="s">
        <v>96</v>
      </c>
      <c r="S956" s="20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</row>
    <row r="957" spans="1:74" s="2" customFormat="1" ht="18" customHeight="1" x14ac:dyDescent="0.25">
      <c r="A957" s="74">
        <v>17</v>
      </c>
      <c r="B957" s="70" t="s">
        <v>197</v>
      </c>
      <c r="C957" s="7">
        <v>4</v>
      </c>
      <c r="D957" s="7">
        <v>1</v>
      </c>
      <c r="E957" s="7">
        <v>5</v>
      </c>
      <c r="F957" s="7">
        <f t="shared" si="46"/>
        <v>10</v>
      </c>
      <c r="G957" s="7">
        <v>6</v>
      </c>
      <c r="H957" s="43">
        <f t="shared" si="43"/>
        <v>0.33333333333333331</v>
      </c>
      <c r="I957" s="8" t="s">
        <v>16</v>
      </c>
      <c r="J957" s="9" t="s">
        <v>2629</v>
      </c>
      <c r="K957" s="10" t="s">
        <v>138</v>
      </c>
      <c r="L957" s="9" t="s">
        <v>24</v>
      </c>
      <c r="M957" s="9" t="s">
        <v>2580</v>
      </c>
      <c r="N957" s="11">
        <v>6</v>
      </c>
      <c r="O957" s="11" t="s">
        <v>51</v>
      </c>
      <c r="P957" s="9" t="s">
        <v>159</v>
      </c>
      <c r="Q957" s="9" t="s">
        <v>404</v>
      </c>
      <c r="R957" s="24" t="s">
        <v>618</v>
      </c>
      <c r="S957" s="20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</row>
    <row r="958" spans="1:74" s="2" customFormat="1" ht="18" customHeight="1" x14ac:dyDescent="0.25">
      <c r="A958" s="74">
        <v>17</v>
      </c>
      <c r="B958" s="70" t="s">
        <v>416</v>
      </c>
      <c r="C958" s="7">
        <v>4</v>
      </c>
      <c r="D958" s="7">
        <v>4</v>
      </c>
      <c r="E958" s="7">
        <v>2</v>
      </c>
      <c r="F958" s="7">
        <f t="shared" si="46"/>
        <v>10</v>
      </c>
      <c r="G958" s="7">
        <v>3</v>
      </c>
      <c r="H958" s="43">
        <f t="shared" si="43"/>
        <v>0.33333333333333331</v>
      </c>
      <c r="I958" s="8" t="s">
        <v>16</v>
      </c>
      <c r="J958" s="34" t="s">
        <v>1867</v>
      </c>
      <c r="K958" s="35" t="s">
        <v>157</v>
      </c>
      <c r="L958" s="34" t="s">
        <v>1868</v>
      </c>
      <c r="M958" s="34" t="s">
        <v>1854</v>
      </c>
      <c r="N958" s="22">
        <v>6</v>
      </c>
      <c r="O958" s="22" t="s">
        <v>21</v>
      </c>
      <c r="P958" s="34" t="s">
        <v>1864</v>
      </c>
      <c r="Q958" s="34" t="s">
        <v>1865</v>
      </c>
      <c r="R958" s="67" t="s">
        <v>1866</v>
      </c>
      <c r="S958" s="20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</row>
    <row r="959" spans="1:74" s="2" customFormat="1" ht="18" customHeight="1" x14ac:dyDescent="0.25">
      <c r="A959" s="74">
        <v>17</v>
      </c>
      <c r="B959" s="70" t="s">
        <v>481</v>
      </c>
      <c r="C959" s="7">
        <v>0</v>
      </c>
      <c r="D959" s="7">
        <v>8</v>
      </c>
      <c r="E959" s="7">
        <v>2</v>
      </c>
      <c r="F959" s="7">
        <f t="shared" si="46"/>
        <v>10</v>
      </c>
      <c r="G959" s="7">
        <v>3</v>
      </c>
      <c r="H959" s="43">
        <f t="shared" si="43"/>
        <v>0.33333333333333331</v>
      </c>
      <c r="I959" s="8" t="s">
        <v>16</v>
      </c>
      <c r="J959" s="9" t="s">
        <v>3990</v>
      </c>
      <c r="K959" s="10" t="s">
        <v>129</v>
      </c>
      <c r="L959" s="9" t="s">
        <v>397</v>
      </c>
      <c r="M959" s="9" t="s">
        <v>4371</v>
      </c>
      <c r="N959" s="11">
        <v>6</v>
      </c>
      <c r="O959" s="11" t="s">
        <v>1505</v>
      </c>
      <c r="P959" s="9" t="s">
        <v>3978</v>
      </c>
      <c r="Q959" s="9" t="s">
        <v>249</v>
      </c>
      <c r="R959" s="24" t="s">
        <v>139</v>
      </c>
      <c r="S959" s="20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</row>
    <row r="960" spans="1:74" s="2" customFormat="1" ht="18" customHeight="1" x14ac:dyDescent="0.25">
      <c r="A960" s="74">
        <v>17</v>
      </c>
      <c r="B960" s="70" t="s">
        <v>416</v>
      </c>
      <c r="C960" s="7">
        <v>0</v>
      </c>
      <c r="D960" s="7">
        <v>4</v>
      </c>
      <c r="E960" s="7">
        <v>6</v>
      </c>
      <c r="F960" s="7">
        <f t="shared" si="46"/>
        <v>10</v>
      </c>
      <c r="G960" s="7">
        <v>4</v>
      </c>
      <c r="H960" s="43">
        <f t="shared" si="43"/>
        <v>0.33333333333333331</v>
      </c>
      <c r="I960" s="8" t="s">
        <v>16</v>
      </c>
      <c r="J960" s="9" t="s">
        <v>1760</v>
      </c>
      <c r="K960" s="10" t="s">
        <v>976</v>
      </c>
      <c r="L960" s="9" t="s">
        <v>85</v>
      </c>
      <c r="M960" s="9" t="s">
        <v>1745</v>
      </c>
      <c r="N960" s="11">
        <v>6</v>
      </c>
      <c r="O960" s="11" t="s">
        <v>59</v>
      </c>
      <c r="P960" s="9" t="s">
        <v>1759</v>
      </c>
      <c r="Q960" s="9" t="s">
        <v>288</v>
      </c>
      <c r="R960" s="24" t="s">
        <v>347</v>
      </c>
      <c r="S960" s="20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</row>
    <row r="961" spans="1:74" s="2" customFormat="1" ht="18" customHeight="1" x14ac:dyDescent="0.25">
      <c r="A961" s="74">
        <v>17</v>
      </c>
      <c r="B961" s="70" t="s">
        <v>199</v>
      </c>
      <c r="C961" s="7">
        <v>0</v>
      </c>
      <c r="D961" s="7">
        <v>0</v>
      </c>
      <c r="E961" s="7">
        <v>10</v>
      </c>
      <c r="F961" s="7">
        <f t="shared" si="46"/>
        <v>10</v>
      </c>
      <c r="G961" s="7">
        <v>5</v>
      </c>
      <c r="H961" s="43">
        <f t="shared" si="43"/>
        <v>0.33333333333333331</v>
      </c>
      <c r="I961" s="8" t="s">
        <v>16</v>
      </c>
      <c r="J961" s="9" t="s">
        <v>4256</v>
      </c>
      <c r="K961" s="10" t="s">
        <v>67</v>
      </c>
      <c r="L961" s="9" t="s">
        <v>43</v>
      </c>
      <c r="M961" s="9" t="s">
        <v>4241</v>
      </c>
      <c r="N961" s="11">
        <v>6</v>
      </c>
      <c r="O961" s="11" t="s">
        <v>59</v>
      </c>
      <c r="P961" s="9" t="s">
        <v>4251</v>
      </c>
      <c r="Q961" s="9" t="s">
        <v>114</v>
      </c>
      <c r="R961" s="24" t="s">
        <v>122</v>
      </c>
      <c r="S961" s="20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</row>
    <row r="962" spans="1:74" s="2" customFormat="1" ht="18" customHeight="1" x14ac:dyDescent="0.3">
      <c r="A962" s="74">
        <v>17</v>
      </c>
      <c r="B962" s="70" t="s">
        <v>446</v>
      </c>
      <c r="C962" s="7">
        <v>4</v>
      </c>
      <c r="D962" s="7">
        <v>6</v>
      </c>
      <c r="E962" s="7">
        <v>0</v>
      </c>
      <c r="F962" s="7">
        <f t="shared" si="46"/>
        <v>10</v>
      </c>
      <c r="G962" s="7">
        <v>10</v>
      </c>
      <c r="H962" s="43">
        <f t="shared" si="43"/>
        <v>0.33333333333333331</v>
      </c>
      <c r="I962" s="8" t="s">
        <v>16</v>
      </c>
      <c r="J962" s="44" t="s">
        <v>447</v>
      </c>
      <c r="K962" s="46" t="s">
        <v>268</v>
      </c>
      <c r="L962" s="17" t="s">
        <v>50</v>
      </c>
      <c r="M962" s="9" t="s">
        <v>326</v>
      </c>
      <c r="N962" s="51">
        <v>6</v>
      </c>
      <c r="O962" s="56" t="s">
        <v>59</v>
      </c>
      <c r="P962" s="9" t="s">
        <v>423</v>
      </c>
      <c r="Q962" s="9" t="s">
        <v>424</v>
      </c>
      <c r="R962" s="24" t="s">
        <v>184</v>
      </c>
      <c r="S962" s="20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</row>
    <row r="963" spans="1:74" s="2" customFormat="1" ht="18" customHeight="1" x14ac:dyDescent="0.25">
      <c r="A963" s="74">
        <v>17</v>
      </c>
      <c r="B963" s="70" t="s">
        <v>411</v>
      </c>
      <c r="C963" s="7">
        <v>0</v>
      </c>
      <c r="D963" s="7">
        <v>7</v>
      </c>
      <c r="E963" s="7">
        <v>3</v>
      </c>
      <c r="F963" s="7">
        <f t="shared" si="46"/>
        <v>10</v>
      </c>
      <c r="G963" s="7">
        <v>6</v>
      </c>
      <c r="H963" s="43">
        <f t="shared" si="43"/>
        <v>0.33333333333333331</v>
      </c>
      <c r="I963" s="8" t="s">
        <v>16</v>
      </c>
      <c r="J963" s="9" t="s">
        <v>536</v>
      </c>
      <c r="K963" s="10" t="s">
        <v>1503</v>
      </c>
      <c r="L963" s="9" t="s">
        <v>38</v>
      </c>
      <c r="M963" s="9" t="s">
        <v>1472</v>
      </c>
      <c r="N963" s="11">
        <v>6</v>
      </c>
      <c r="O963" s="11" t="s">
        <v>1475</v>
      </c>
      <c r="P963" s="9" t="s">
        <v>1498</v>
      </c>
      <c r="Q963" s="9" t="s">
        <v>99</v>
      </c>
      <c r="R963" s="24" t="s">
        <v>94</v>
      </c>
      <c r="S963" s="20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</row>
    <row r="964" spans="1:74" s="2" customFormat="1" ht="18" customHeight="1" x14ac:dyDescent="0.25">
      <c r="A964" s="74">
        <v>17</v>
      </c>
      <c r="B964" s="70" t="s">
        <v>188</v>
      </c>
      <c r="C964" s="7">
        <v>1</v>
      </c>
      <c r="D964" s="7">
        <v>5</v>
      </c>
      <c r="E964" s="7">
        <v>4</v>
      </c>
      <c r="F964" s="7">
        <f t="shared" si="46"/>
        <v>10</v>
      </c>
      <c r="G964" s="7">
        <v>4</v>
      </c>
      <c r="H964" s="43">
        <f t="shared" si="43"/>
        <v>0.33333333333333331</v>
      </c>
      <c r="I964" s="8" t="s">
        <v>16</v>
      </c>
      <c r="J964" s="9" t="s">
        <v>703</v>
      </c>
      <c r="K964" s="10" t="s">
        <v>150</v>
      </c>
      <c r="L964" s="9" t="s">
        <v>50</v>
      </c>
      <c r="M964" s="9" t="s">
        <v>695</v>
      </c>
      <c r="N964" s="11">
        <v>6</v>
      </c>
      <c r="O964" s="11" t="s">
        <v>165</v>
      </c>
      <c r="P964" s="9" t="s">
        <v>700</v>
      </c>
      <c r="Q964" s="9" t="s">
        <v>299</v>
      </c>
      <c r="R964" s="24" t="s">
        <v>115</v>
      </c>
      <c r="S964" s="20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</row>
    <row r="965" spans="1:74" s="2" customFormat="1" ht="18" customHeight="1" x14ac:dyDescent="0.3">
      <c r="A965" s="74">
        <v>17</v>
      </c>
      <c r="B965" s="70" t="s">
        <v>492</v>
      </c>
      <c r="C965" s="7">
        <v>1</v>
      </c>
      <c r="D965" s="7">
        <v>7</v>
      </c>
      <c r="E965" s="7">
        <v>2</v>
      </c>
      <c r="F965" s="7">
        <f t="shared" si="46"/>
        <v>10</v>
      </c>
      <c r="G965" s="7">
        <v>11</v>
      </c>
      <c r="H965" s="43">
        <f t="shared" si="43"/>
        <v>0.33333333333333331</v>
      </c>
      <c r="I965" s="8" t="s">
        <v>16</v>
      </c>
      <c r="J965" s="9" t="s">
        <v>3223</v>
      </c>
      <c r="K965" s="10" t="s">
        <v>67</v>
      </c>
      <c r="L965" s="37" t="s">
        <v>569</v>
      </c>
      <c r="M965" s="9" t="s">
        <v>3187</v>
      </c>
      <c r="N965" s="11">
        <v>6</v>
      </c>
      <c r="O965" s="11" t="s">
        <v>21</v>
      </c>
      <c r="P965" s="9" t="s">
        <v>3206</v>
      </c>
      <c r="Q965" s="9" t="s">
        <v>404</v>
      </c>
      <c r="R965" s="24" t="s">
        <v>139</v>
      </c>
      <c r="S965" s="20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</row>
    <row r="966" spans="1:74" s="2" customFormat="1" ht="18" customHeight="1" x14ac:dyDescent="0.25">
      <c r="A966" s="74">
        <v>17</v>
      </c>
      <c r="B966" s="70" t="s">
        <v>25</v>
      </c>
      <c r="C966" s="7">
        <v>3</v>
      </c>
      <c r="D966" s="7">
        <v>1</v>
      </c>
      <c r="E966" s="7">
        <v>6</v>
      </c>
      <c r="F966" s="7">
        <f t="shared" si="46"/>
        <v>10</v>
      </c>
      <c r="G966" s="7">
        <v>7</v>
      </c>
      <c r="H966" s="43">
        <f t="shared" si="43"/>
        <v>0.33333333333333331</v>
      </c>
      <c r="I966" s="8" t="s">
        <v>16</v>
      </c>
      <c r="J966" s="9" t="s">
        <v>3824</v>
      </c>
      <c r="K966" s="10" t="s">
        <v>3825</v>
      </c>
      <c r="L966" s="9" t="s">
        <v>3826</v>
      </c>
      <c r="M966" s="9" t="s">
        <v>3784</v>
      </c>
      <c r="N966" s="11">
        <v>6</v>
      </c>
      <c r="O966" s="11" t="s">
        <v>51</v>
      </c>
      <c r="P966" s="9" t="s">
        <v>3794</v>
      </c>
      <c r="Q966" s="9" t="s">
        <v>294</v>
      </c>
      <c r="R966" s="24" t="s">
        <v>3811</v>
      </c>
      <c r="S966" s="20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</row>
    <row r="967" spans="1:74" s="2" customFormat="1" ht="18" customHeight="1" x14ac:dyDescent="0.25">
      <c r="A967" s="74">
        <v>17</v>
      </c>
      <c r="B967" s="70" t="s">
        <v>182</v>
      </c>
      <c r="C967" s="7">
        <v>2</v>
      </c>
      <c r="D967" s="7">
        <v>3</v>
      </c>
      <c r="E967" s="7">
        <v>5</v>
      </c>
      <c r="F967" s="7">
        <f t="shared" si="46"/>
        <v>10</v>
      </c>
      <c r="G967" s="7">
        <v>3</v>
      </c>
      <c r="H967" s="43">
        <f t="shared" si="43"/>
        <v>0.33333333333333331</v>
      </c>
      <c r="I967" s="8" t="s">
        <v>16</v>
      </c>
      <c r="J967" s="9" t="s">
        <v>4009</v>
      </c>
      <c r="K967" s="10" t="s">
        <v>168</v>
      </c>
      <c r="L967" s="9" t="s">
        <v>50</v>
      </c>
      <c r="M967" s="9" t="s">
        <v>4371</v>
      </c>
      <c r="N967" s="11">
        <v>6</v>
      </c>
      <c r="O967" s="11" t="s">
        <v>1505</v>
      </c>
      <c r="P967" s="9" t="s">
        <v>4010</v>
      </c>
      <c r="Q967" s="9" t="s">
        <v>249</v>
      </c>
      <c r="R967" s="24" t="s">
        <v>139</v>
      </c>
      <c r="S967" s="20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</row>
    <row r="968" spans="1:74" s="2" customFormat="1" ht="18" customHeight="1" x14ac:dyDescent="0.25">
      <c r="A968" s="74">
        <v>17</v>
      </c>
      <c r="B968" s="70" t="s">
        <v>1362</v>
      </c>
      <c r="C968" s="7">
        <v>4</v>
      </c>
      <c r="D968" s="7">
        <v>4</v>
      </c>
      <c r="E968" s="7">
        <v>2</v>
      </c>
      <c r="F968" s="7">
        <f t="shared" si="46"/>
        <v>10</v>
      </c>
      <c r="G968" s="7">
        <v>7</v>
      </c>
      <c r="H968" s="43">
        <f t="shared" si="43"/>
        <v>0.33333333333333331</v>
      </c>
      <c r="I968" s="8" t="s">
        <v>16</v>
      </c>
      <c r="J968" s="9" t="s">
        <v>3827</v>
      </c>
      <c r="K968" s="10" t="s">
        <v>407</v>
      </c>
      <c r="L968" s="9" t="s">
        <v>184</v>
      </c>
      <c r="M968" s="9" t="s">
        <v>3784</v>
      </c>
      <c r="N968" s="11">
        <v>6</v>
      </c>
      <c r="O968" s="11" t="s">
        <v>59</v>
      </c>
      <c r="P968" s="9" t="s">
        <v>3786</v>
      </c>
      <c r="Q968" s="9" t="s">
        <v>150</v>
      </c>
      <c r="R968" s="24" t="s">
        <v>68</v>
      </c>
      <c r="S968" s="20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</row>
    <row r="969" spans="1:74" s="2" customFormat="1" ht="18" customHeight="1" x14ac:dyDescent="0.25">
      <c r="A969" s="74">
        <v>17</v>
      </c>
      <c r="B969" s="70" t="s">
        <v>25</v>
      </c>
      <c r="C969" s="7">
        <v>1</v>
      </c>
      <c r="D969" s="7">
        <v>3</v>
      </c>
      <c r="E969" s="7">
        <v>6</v>
      </c>
      <c r="F969" s="7">
        <f t="shared" si="46"/>
        <v>10</v>
      </c>
      <c r="G969" s="7">
        <v>6</v>
      </c>
      <c r="H969" s="43">
        <f t="shared" si="43"/>
        <v>0.33333333333333331</v>
      </c>
      <c r="I969" s="8" t="s">
        <v>16</v>
      </c>
      <c r="J969" s="9" t="s">
        <v>2901</v>
      </c>
      <c r="K969" s="10" t="s">
        <v>2057</v>
      </c>
      <c r="L969" s="9" t="s">
        <v>85</v>
      </c>
      <c r="M969" s="9" t="s">
        <v>2876</v>
      </c>
      <c r="N969" s="11">
        <v>6</v>
      </c>
      <c r="O969" s="11" t="s">
        <v>51</v>
      </c>
      <c r="P969" s="9" t="s">
        <v>2891</v>
      </c>
      <c r="Q969" s="9" t="s">
        <v>23</v>
      </c>
      <c r="R969" s="24" t="s">
        <v>96</v>
      </c>
      <c r="S969" s="20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</row>
    <row r="970" spans="1:74" s="2" customFormat="1" ht="18" customHeight="1" x14ac:dyDescent="0.25">
      <c r="A970" s="74">
        <v>17</v>
      </c>
      <c r="B970" s="70" t="s">
        <v>25</v>
      </c>
      <c r="C970" s="7">
        <v>0</v>
      </c>
      <c r="D970" s="7">
        <v>6</v>
      </c>
      <c r="E970" s="7">
        <v>4</v>
      </c>
      <c r="F970" s="7">
        <f t="shared" si="46"/>
        <v>10</v>
      </c>
      <c r="G970" s="7">
        <v>4</v>
      </c>
      <c r="H970" s="43">
        <f t="shared" si="43"/>
        <v>0.33333333333333331</v>
      </c>
      <c r="I970" s="8" t="s">
        <v>16</v>
      </c>
      <c r="J970" s="9" t="s">
        <v>141</v>
      </c>
      <c r="K970" s="10" t="s">
        <v>268</v>
      </c>
      <c r="L970" s="9" t="s">
        <v>139</v>
      </c>
      <c r="M970" s="9" t="s">
        <v>4372</v>
      </c>
      <c r="N970" s="11">
        <v>6</v>
      </c>
      <c r="O970" s="11" t="s">
        <v>21</v>
      </c>
      <c r="P970" s="9" t="s">
        <v>1188</v>
      </c>
      <c r="Q970" s="9" t="s">
        <v>30</v>
      </c>
      <c r="R970" s="24" t="s">
        <v>115</v>
      </c>
      <c r="S970" s="20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</row>
    <row r="971" spans="1:74" s="2" customFormat="1" ht="18" customHeight="1" x14ac:dyDescent="0.25">
      <c r="A971" s="74">
        <v>17</v>
      </c>
      <c r="B971" s="70" t="s">
        <v>481</v>
      </c>
      <c r="C971" s="7">
        <v>3</v>
      </c>
      <c r="D971" s="7">
        <v>1</v>
      </c>
      <c r="E971" s="7">
        <v>6</v>
      </c>
      <c r="F971" s="7">
        <f t="shared" si="46"/>
        <v>10</v>
      </c>
      <c r="G971" s="7">
        <v>3</v>
      </c>
      <c r="H971" s="43">
        <f t="shared" si="43"/>
        <v>0.33333333333333331</v>
      </c>
      <c r="I971" s="8" t="s">
        <v>16</v>
      </c>
      <c r="J971" s="9" t="s">
        <v>1628</v>
      </c>
      <c r="K971" s="10" t="s">
        <v>867</v>
      </c>
      <c r="L971" s="9" t="s">
        <v>848</v>
      </c>
      <c r="M971" s="9" t="s">
        <v>1602</v>
      </c>
      <c r="N971" s="11">
        <v>6</v>
      </c>
      <c r="O971" s="11" t="s">
        <v>59</v>
      </c>
      <c r="P971" s="9" t="s">
        <v>1626</v>
      </c>
      <c r="Q971" s="9" t="s">
        <v>299</v>
      </c>
      <c r="R971" s="24" t="s">
        <v>300</v>
      </c>
      <c r="S971" s="20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</row>
    <row r="972" spans="1:74" s="2" customFormat="1" ht="18" customHeight="1" x14ac:dyDescent="0.25">
      <c r="A972" s="74">
        <v>17</v>
      </c>
      <c r="B972" s="70" t="s">
        <v>182</v>
      </c>
      <c r="C972" s="7">
        <v>0</v>
      </c>
      <c r="D972" s="7">
        <v>5</v>
      </c>
      <c r="E972" s="7">
        <v>5</v>
      </c>
      <c r="F972" s="7">
        <f t="shared" si="46"/>
        <v>10</v>
      </c>
      <c r="G972" s="7">
        <v>3</v>
      </c>
      <c r="H972" s="43">
        <f t="shared" si="43"/>
        <v>0.33333333333333331</v>
      </c>
      <c r="I972" s="8" t="s">
        <v>16</v>
      </c>
      <c r="J972" s="9" t="s">
        <v>4149</v>
      </c>
      <c r="K972" s="10" t="s">
        <v>510</v>
      </c>
      <c r="L972" s="9" t="s">
        <v>68</v>
      </c>
      <c r="M972" s="9" t="s">
        <v>4138</v>
      </c>
      <c r="N972" s="11">
        <v>6</v>
      </c>
      <c r="O972" s="11" t="s">
        <v>165</v>
      </c>
      <c r="P972" s="9" t="s">
        <v>4148</v>
      </c>
      <c r="Q972" s="9" t="s">
        <v>46</v>
      </c>
      <c r="R972" s="24" t="s">
        <v>35</v>
      </c>
      <c r="S972" s="20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</row>
    <row r="973" spans="1:74" s="2" customFormat="1" ht="18" customHeight="1" x14ac:dyDescent="0.25">
      <c r="A973" s="74">
        <v>17</v>
      </c>
      <c r="B973" s="70" t="s">
        <v>188</v>
      </c>
      <c r="C973" s="7">
        <v>5</v>
      </c>
      <c r="D973" s="7">
        <v>3</v>
      </c>
      <c r="E973" s="7">
        <v>2</v>
      </c>
      <c r="F973" s="7">
        <f t="shared" si="46"/>
        <v>10</v>
      </c>
      <c r="G973" s="7">
        <v>3</v>
      </c>
      <c r="H973" s="43">
        <f t="shared" si="43"/>
        <v>0.33333333333333331</v>
      </c>
      <c r="I973" s="8" t="s">
        <v>16</v>
      </c>
      <c r="J973" s="9" t="s">
        <v>3012</v>
      </c>
      <c r="K973" s="10" t="s">
        <v>232</v>
      </c>
      <c r="L973" s="9" t="s">
        <v>171</v>
      </c>
      <c r="M973" s="9" t="s">
        <v>3376</v>
      </c>
      <c r="N973" s="11">
        <v>6</v>
      </c>
      <c r="O973" s="11" t="s">
        <v>486</v>
      </c>
      <c r="P973" s="9" t="s">
        <v>3389</v>
      </c>
      <c r="Q973" s="9" t="s">
        <v>1413</v>
      </c>
      <c r="R973" s="24" t="s">
        <v>35</v>
      </c>
      <c r="S973" s="20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</row>
    <row r="974" spans="1:74" s="2" customFormat="1" ht="18" customHeight="1" x14ac:dyDescent="0.25">
      <c r="A974" s="74">
        <v>17</v>
      </c>
      <c r="B974" s="70" t="s">
        <v>203</v>
      </c>
      <c r="C974" s="7">
        <v>4</v>
      </c>
      <c r="D974" s="7">
        <v>2</v>
      </c>
      <c r="E974" s="7">
        <v>4</v>
      </c>
      <c r="F974" s="7">
        <f>SUM(C974:E974)</f>
        <v>10</v>
      </c>
      <c r="G974" s="7">
        <v>5</v>
      </c>
      <c r="H974" s="43">
        <f t="shared" si="43"/>
        <v>0.33333333333333331</v>
      </c>
      <c r="I974" s="8" t="s">
        <v>16</v>
      </c>
      <c r="J974" s="9" t="s">
        <v>578</v>
      </c>
      <c r="K974" s="10" t="s">
        <v>1596</v>
      </c>
      <c r="L974" s="9" t="s">
        <v>94</v>
      </c>
      <c r="M974" s="9" t="s">
        <v>3287</v>
      </c>
      <c r="N974" s="11">
        <v>6</v>
      </c>
      <c r="O974" s="11" t="s">
        <v>165</v>
      </c>
      <c r="P974" s="9" t="s">
        <v>3298</v>
      </c>
      <c r="Q974" s="9" t="s">
        <v>404</v>
      </c>
      <c r="R974" s="24" t="s">
        <v>458</v>
      </c>
      <c r="S974" s="20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</row>
    <row r="975" spans="1:74" s="2" customFormat="1" ht="18" customHeight="1" x14ac:dyDescent="0.25">
      <c r="A975" s="74">
        <v>17</v>
      </c>
      <c r="B975" s="70" t="s">
        <v>411</v>
      </c>
      <c r="C975" s="7">
        <v>3</v>
      </c>
      <c r="D975" s="7">
        <v>7</v>
      </c>
      <c r="E975" s="7">
        <v>0</v>
      </c>
      <c r="F975" s="7">
        <f t="shared" ref="F975:F987" si="47">C975+D975+E975</f>
        <v>10</v>
      </c>
      <c r="G975" s="7">
        <v>6</v>
      </c>
      <c r="H975" s="43">
        <f t="shared" si="43"/>
        <v>0.33333333333333331</v>
      </c>
      <c r="I975" s="8" t="s">
        <v>16</v>
      </c>
      <c r="J975" s="9" t="s">
        <v>2902</v>
      </c>
      <c r="K975" s="10" t="s">
        <v>251</v>
      </c>
      <c r="L975" s="9" t="s">
        <v>2003</v>
      </c>
      <c r="M975" s="9" t="s">
        <v>2876</v>
      </c>
      <c r="N975" s="11">
        <v>6</v>
      </c>
      <c r="O975" s="11" t="s">
        <v>21</v>
      </c>
      <c r="P975" s="9" t="s">
        <v>2894</v>
      </c>
      <c r="Q975" s="9" t="s">
        <v>2895</v>
      </c>
      <c r="R975" s="24" t="s">
        <v>58</v>
      </c>
      <c r="S975" s="20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</row>
    <row r="976" spans="1:74" s="2" customFormat="1" ht="18" customHeight="1" x14ac:dyDescent="0.25">
      <c r="A976" s="74">
        <v>17</v>
      </c>
      <c r="B976" s="70" t="s">
        <v>824</v>
      </c>
      <c r="C976" s="7">
        <v>1</v>
      </c>
      <c r="D976" s="7">
        <v>4</v>
      </c>
      <c r="E976" s="7">
        <v>5</v>
      </c>
      <c r="F976" s="7">
        <f t="shared" si="47"/>
        <v>10</v>
      </c>
      <c r="G976" s="7">
        <v>3</v>
      </c>
      <c r="H976" s="43">
        <f t="shared" si="43"/>
        <v>0.33333333333333331</v>
      </c>
      <c r="I976" s="8" t="s">
        <v>16</v>
      </c>
      <c r="J976" s="9" t="s">
        <v>825</v>
      </c>
      <c r="K976" s="10" t="s">
        <v>268</v>
      </c>
      <c r="L976" s="9" t="s">
        <v>245</v>
      </c>
      <c r="M976" s="9" t="s">
        <v>770</v>
      </c>
      <c r="N976" s="11">
        <v>6</v>
      </c>
      <c r="O976" s="11" t="s">
        <v>59</v>
      </c>
      <c r="P976" s="9" t="s">
        <v>817</v>
      </c>
      <c r="Q976" s="9" t="s">
        <v>268</v>
      </c>
      <c r="R976" s="24" t="s">
        <v>818</v>
      </c>
      <c r="S976" s="20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</row>
    <row r="977" spans="1:74" s="2" customFormat="1" ht="18" customHeight="1" x14ac:dyDescent="0.25">
      <c r="A977" s="74">
        <v>17</v>
      </c>
      <c r="B977" s="70" t="s">
        <v>25</v>
      </c>
      <c r="C977" s="7">
        <v>0</v>
      </c>
      <c r="D977" s="7">
        <v>3</v>
      </c>
      <c r="E977" s="7">
        <v>7</v>
      </c>
      <c r="F977" s="7">
        <f t="shared" si="47"/>
        <v>10</v>
      </c>
      <c r="G977" s="7">
        <v>3</v>
      </c>
      <c r="H977" s="43">
        <f t="shared" si="43"/>
        <v>0.33333333333333331</v>
      </c>
      <c r="I977" s="8" t="s">
        <v>16</v>
      </c>
      <c r="J977" s="9" t="s">
        <v>1817</v>
      </c>
      <c r="K977" s="10" t="s">
        <v>255</v>
      </c>
      <c r="L977" s="9" t="s">
        <v>35</v>
      </c>
      <c r="M977" s="9" t="s">
        <v>1804</v>
      </c>
      <c r="N977" s="11">
        <v>6</v>
      </c>
      <c r="O977" s="11" t="s">
        <v>21</v>
      </c>
      <c r="P977" s="9" t="s">
        <v>1814</v>
      </c>
      <c r="Q977" s="9" t="s">
        <v>322</v>
      </c>
      <c r="R977" s="24" t="s">
        <v>1815</v>
      </c>
      <c r="S977" s="20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</row>
    <row r="978" spans="1:74" s="2" customFormat="1" ht="18" customHeight="1" x14ac:dyDescent="0.25">
      <c r="A978" s="74">
        <v>17</v>
      </c>
      <c r="B978" s="70" t="s">
        <v>197</v>
      </c>
      <c r="C978" s="7">
        <v>2</v>
      </c>
      <c r="D978" s="7">
        <v>6</v>
      </c>
      <c r="E978" s="7">
        <v>2</v>
      </c>
      <c r="F978" s="7">
        <f t="shared" si="47"/>
        <v>10</v>
      </c>
      <c r="G978" s="7">
        <v>8</v>
      </c>
      <c r="H978" s="43">
        <f t="shared" si="43"/>
        <v>0.33333333333333331</v>
      </c>
      <c r="I978" s="8" t="s">
        <v>16</v>
      </c>
      <c r="J978" s="9" t="s">
        <v>3717</v>
      </c>
      <c r="K978" s="10" t="s">
        <v>168</v>
      </c>
      <c r="L978" s="9" t="s">
        <v>43</v>
      </c>
      <c r="M978" s="4" t="s">
        <v>3691</v>
      </c>
      <c r="N978" s="11">
        <v>6</v>
      </c>
      <c r="O978" s="11" t="s">
        <v>59</v>
      </c>
      <c r="P978" s="9" t="s">
        <v>3708</v>
      </c>
      <c r="Q978" s="9" t="s">
        <v>404</v>
      </c>
      <c r="R978" s="24" t="s">
        <v>122</v>
      </c>
      <c r="S978" s="20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</row>
    <row r="979" spans="1:74" s="2" customFormat="1" ht="18" customHeight="1" x14ac:dyDescent="0.25">
      <c r="A979" s="74">
        <v>17</v>
      </c>
      <c r="B979" s="70" t="s">
        <v>411</v>
      </c>
      <c r="C979" s="7">
        <v>0</v>
      </c>
      <c r="D979" s="7">
        <v>2</v>
      </c>
      <c r="E979" s="7">
        <v>8</v>
      </c>
      <c r="F979" s="7">
        <f t="shared" si="47"/>
        <v>10</v>
      </c>
      <c r="G979" s="7">
        <v>3</v>
      </c>
      <c r="H979" s="43">
        <f t="shared" ref="H979:H1042" si="48">F979/30</f>
        <v>0.33333333333333331</v>
      </c>
      <c r="I979" s="8" t="s">
        <v>16</v>
      </c>
      <c r="J979" s="9" t="s">
        <v>1818</v>
      </c>
      <c r="K979" s="10" t="s">
        <v>138</v>
      </c>
      <c r="L979" s="9" t="s">
        <v>24</v>
      </c>
      <c r="M979" s="9" t="s">
        <v>1804</v>
      </c>
      <c r="N979" s="11">
        <v>6</v>
      </c>
      <c r="O979" s="11" t="s">
        <v>51</v>
      </c>
      <c r="P979" s="9" t="s">
        <v>1814</v>
      </c>
      <c r="Q979" s="9" t="s">
        <v>322</v>
      </c>
      <c r="R979" s="24" t="s">
        <v>1815</v>
      </c>
      <c r="S979" s="20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</row>
    <row r="980" spans="1:74" s="2" customFormat="1" ht="18" customHeight="1" x14ac:dyDescent="0.25">
      <c r="A980" s="74">
        <v>17</v>
      </c>
      <c r="B980" s="70" t="s">
        <v>464</v>
      </c>
      <c r="C980" s="7">
        <v>1</v>
      </c>
      <c r="D980" s="7">
        <v>8</v>
      </c>
      <c r="E980" s="7">
        <v>1</v>
      </c>
      <c r="F980" s="7">
        <f t="shared" si="47"/>
        <v>10</v>
      </c>
      <c r="G980" s="7">
        <v>11</v>
      </c>
      <c r="H980" s="43">
        <f t="shared" si="48"/>
        <v>0.33333333333333331</v>
      </c>
      <c r="I980" s="8" t="s">
        <v>16</v>
      </c>
      <c r="J980" s="9" t="s">
        <v>3222</v>
      </c>
      <c r="K980" s="10" t="s">
        <v>232</v>
      </c>
      <c r="L980" s="9" t="s">
        <v>1012</v>
      </c>
      <c r="M980" s="9" t="s">
        <v>3187</v>
      </c>
      <c r="N980" s="11">
        <v>6</v>
      </c>
      <c r="O980" s="11" t="s">
        <v>21</v>
      </c>
      <c r="P980" s="9" t="s">
        <v>3206</v>
      </c>
      <c r="Q980" s="9" t="s">
        <v>404</v>
      </c>
      <c r="R980" s="24" t="s">
        <v>139</v>
      </c>
      <c r="S980" s="20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</row>
    <row r="981" spans="1:74" s="2" customFormat="1" ht="18" customHeight="1" x14ac:dyDescent="0.25">
      <c r="A981" s="74">
        <v>17</v>
      </c>
      <c r="B981" s="70" t="s">
        <v>15</v>
      </c>
      <c r="C981" s="7">
        <v>3</v>
      </c>
      <c r="D981" s="7">
        <v>3</v>
      </c>
      <c r="E981" s="7">
        <v>4</v>
      </c>
      <c r="F981" s="7">
        <f t="shared" si="47"/>
        <v>10</v>
      </c>
      <c r="G981" s="7">
        <v>7</v>
      </c>
      <c r="H981" s="43">
        <f t="shared" si="48"/>
        <v>0.33333333333333331</v>
      </c>
      <c r="I981" s="8" t="s">
        <v>16</v>
      </c>
      <c r="J981" s="9" t="s">
        <v>1368</v>
      </c>
      <c r="K981" s="10" t="s">
        <v>369</v>
      </c>
      <c r="L981" s="9" t="s">
        <v>94</v>
      </c>
      <c r="M981" s="9" t="s">
        <v>1333</v>
      </c>
      <c r="N981" s="11">
        <v>6</v>
      </c>
      <c r="O981" s="11" t="s">
        <v>327</v>
      </c>
      <c r="P981" s="9" t="s">
        <v>1340</v>
      </c>
      <c r="Q981" s="9" t="s">
        <v>114</v>
      </c>
      <c r="R981" s="24" t="s">
        <v>88</v>
      </c>
      <c r="S981" s="20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</row>
    <row r="982" spans="1:74" s="2" customFormat="1" ht="18" customHeight="1" x14ac:dyDescent="0.25">
      <c r="A982" s="74">
        <v>17</v>
      </c>
      <c r="B982" s="70" t="s">
        <v>411</v>
      </c>
      <c r="C982" s="7">
        <v>4</v>
      </c>
      <c r="D982" s="7">
        <v>3</v>
      </c>
      <c r="E982" s="7">
        <v>3</v>
      </c>
      <c r="F982" s="7">
        <f t="shared" si="47"/>
        <v>10</v>
      </c>
      <c r="G982" s="7">
        <v>5</v>
      </c>
      <c r="H982" s="43">
        <f t="shared" si="48"/>
        <v>0.33333333333333331</v>
      </c>
      <c r="I982" s="8" t="s">
        <v>16</v>
      </c>
      <c r="J982" s="9" t="s">
        <v>1571</v>
      </c>
      <c r="K982" s="10" t="s">
        <v>1572</v>
      </c>
      <c r="L982" s="9" t="s">
        <v>668</v>
      </c>
      <c r="M982" s="9" t="s">
        <v>1555</v>
      </c>
      <c r="N982" s="11">
        <v>6</v>
      </c>
      <c r="O982" s="11" t="s">
        <v>59</v>
      </c>
      <c r="P982" s="9" t="s">
        <v>1556</v>
      </c>
      <c r="Q982" s="9" t="s">
        <v>150</v>
      </c>
      <c r="R982" s="24" t="s">
        <v>35</v>
      </c>
      <c r="S982" s="20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</row>
    <row r="983" spans="1:74" s="2" customFormat="1" ht="18" customHeight="1" x14ac:dyDescent="0.25">
      <c r="A983" s="74">
        <v>17</v>
      </c>
      <c r="B983" s="70" t="s">
        <v>416</v>
      </c>
      <c r="C983" s="7">
        <v>2</v>
      </c>
      <c r="D983" s="7">
        <v>5</v>
      </c>
      <c r="E983" s="7">
        <v>3</v>
      </c>
      <c r="F983" s="7">
        <f t="shared" si="47"/>
        <v>10</v>
      </c>
      <c r="G983" s="7">
        <v>3</v>
      </c>
      <c r="H983" s="43">
        <f t="shared" si="48"/>
        <v>0.33333333333333331</v>
      </c>
      <c r="I983" s="8" t="s">
        <v>16</v>
      </c>
      <c r="J983" s="9" t="s">
        <v>1629</v>
      </c>
      <c r="K983" s="10" t="s">
        <v>288</v>
      </c>
      <c r="L983" s="9" t="s">
        <v>618</v>
      </c>
      <c r="M983" s="9" t="s">
        <v>1602</v>
      </c>
      <c r="N983" s="11">
        <v>6</v>
      </c>
      <c r="O983" s="11" t="s">
        <v>51</v>
      </c>
      <c r="P983" s="9" t="s">
        <v>1626</v>
      </c>
      <c r="Q983" s="9" t="s">
        <v>299</v>
      </c>
      <c r="R983" s="24" t="s">
        <v>300</v>
      </c>
      <c r="S983" s="20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</row>
    <row r="984" spans="1:74" s="2" customFormat="1" ht="18" customHeight="1" x14ac:dyDescent="0.25">
      <c r="A984" s="74">
        <v>18</v>
      </c>
      <c r="B984" s="70" t="s">
        <v>177</v>
      </c>
      <c r="C984" s="7">
        <v>1</v>
      </c>
      <c r="D984" s="7">
        <v>2</v>
      </c>
      <c r="E984" s="7">
        <v>6</v>
      </c>
      <c r="F984" s="7">
        <f t="shared" si="47"/>
        <v>9</v>
      </c>
      <c r="G984" s="7">
        <v>7</v>
      </c>
      <c r="H984" s="43">
        <f t="shared" si="48"/>
        <v>0.3</v>
      </c>
      <c r="I984" s="8" t="s">
        <v>16</v>
      </c>
      <c r="J984" s="9" t="s">
        <v>2631</v>
      </c>
      <c r="K984" s="10" t="s">
        <v>67</v>
      </c>
      <c r="L984" s="9" t="s">
        <v>122</v>
      </c>
      <c r="M984" s="9" t="s">
        <v>2580</v>
      </c>
      <c r="N984" s="11">
        <v>6</v>
      </c>
      <c r="O984" s="11" t="s">
        <v>51</v>
      </c>
      <c r="P984" s="9" t="s">
        <v>159</v>
      </c>
      <c r="Q984" s="9" t="s">
        <v>404</v>
      </c>
      <c r="R984" s="24" t="s">
        <v>618</v>
      </c>
      <c r="S984" s="20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</row>
    <row r="985" spans="1:74" s="2" customFormat="1" ht="18" customHeight="1" x14ac:dyDescent="0.25">
      <c r="A985" s="74">
        <v>18</v>
      </c>
      <c r="B985" s="70" t="s">
        <v>15</v>
      </c>
      <c r="C985" s="7">
        <v>0</v>
      </c>
      <c r="D985" s="7">
        <v>4</v>
      </c>
      <c r="E985" s="7">
        <v>5</v>
      </c>
      <c r="F985" s="7">
        <f t="shared" si="47"/>
        <v>9</v>
      </c>
      <c r="G985" s="7">
        <v>5</v>
      </c>
      <c r="H985" s="43">
        <f t="shared" si="48"/>
        <v>0.3</v>
      </c>
      <c r="I985" s="8" t="s">
        <v>16</v>
      </c>
      <c r="J985" s="9" t="s">
        <v>3085</v>
      </c>
      <c r="K985" s="10" t="s">
        <v>78</v>
      </c>
      <c r="L985" s="9" t="s">
        <v>3086</v>
      </c>
      <c r="M985" s="9" t="s">
        <v>3029</v>
      </c>
      <c r="N985" s="11">
        <v>6</v>
      </c>
      <c r="O985" s="11" t="s">
        <v>21</v>
      </c>
      <c r="P985" s="9" t="s">
        <v>3081</v>
      </c>
      <c r="Q985" s="9" t="s">
        <v>404</v>
      </c>
      <c r="R985" s="24" t="s">
        <v>3082</v>
      </c>
      <c r="S985" s="20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</row>
    <row r="986" spans="1:74" s="2" customFormat="1" ht="18" customHeight="1" x14ac:dyDescent="0.3">
      <c r="A986" s="74">
        <v>18</v>
      </c>
      <c r="B986" s="70" t="s">
        <v>197</v>
      </c>
      <c r="C986" s="7">
        <v>0</v>
      </c>
      <c r="D986" s="7">
        <v>5</v>
      </c>
      <c r="E986" s="7">
        <v>4</v>
      </c>
      <c r="F986" s="7">
        <f t="shared" si="47"/>
        <v>9</v>
      </c>
      <c r="G986" s="7">
        <v>5</v>
      </c>
      <c r="H986" s="43">
        <f t="shared" si="48"/>
        <v>0.3</v>
      </c>
      <c r="I986" s="8" t="s">
        <v>16</v>
      </c>
      <c r="J986" s="17" t="s">
        <v>992</v>
      </c>
      <c r="K986" s="10" t="s">
        <v>174</v>
      </c>
      <c r="L986" s="9" t="s">
        <v>325</v>
      </c>
      <c r="M986" s="9" t="s">
        <v>893</v>
      </c>
      <c r="N986" s="53">
        <v>6</v>
      </c>
      <c r="O986" s="6" t="s">
        <v>165</v>
      </c>
      <c r="P986" s="17" t="s">
        <v>989</v>
      </c>
      <c r="Q986" s="9" t="s">
        <v>981</v>
      </c>
      <c r="R986" s="24" t="s">
        <v>990</v>
      </c>
      <c r="S986" s="20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</row>
    <row r="987" spans="1:74" s="2" customFormat="1" ht="18" customHeight="1" x14ac:dyDescent="0.25">
      <c r="A987" s="74">
        <v>18</v>
      </c>
      <c r="B987" s="70" t="s">
        <v>481</v>
      </c>
      <c r="C987" s="7">
        <v>2</v>
      </c>
      <c r="D987" s="7">
        <v>7</v>
      </c>
      <c r="E987" s="7">
        <v>0</v>
      </c>
      <c r="F987" s="7">
        <f t="shared" si="47"/>
        <v>9</v>
      </c>
      <c r="G987" s="7">
        <v>7</v>
      </c>
      <c r="H987" s="43">
        <f t="shared" si="48"/>
        <v>0.3</v>
      </c>
      <c r="I987" s="8" t="s">
        <v>16</v>
      </c>
      <c r="J987" s="9" t="s">
        <v>2904</v>
      </c>
      <c r="K987" s="10" t="s">
        <v>174</v>
      </c>
      <c r="L987" s="9" t="s">
        <v>184</v>
      </c>
      <c r="M987" s="9" t="s">
        <v>2876</v>
      </c>
      <c r="N987" s="11">
        <v>6</v>
      </c>
      <c r="O987" s="11" t="s">
        <v>21</v>
      </c>
      <c r="P987" s="9" t="s">
        <v>2894</v>
      </c>
      <c r="Q987" s="9" t="s">
        <v>2895</v>
      </c>
      <c r="R987" s="24" t="s">
        <v>58</v>
      </c>
      <c r="S987" s="20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</row>
    <row r="988" spans="1:74" s="2" customFormat="1" ht="18" customHeight="1" x14ac:dyDescent="0.25">
      <c r="A988" s="74">
        <v>18</v>
      </c>
      <c r="B988" s="70" t="s">
        <v>207</v>
      </c>
      <c r="C988" s="7">
        <v>4</v>
      </c>
      <c r="D988" s="7">
        <v>2</v>
      </c>
      <c r="E988" s="7">
        <v>3</v>
      </c>
      <c r="F988" s="7">
        <f>SUM(C988:E988)</f>
        <v>9</v>
      </c>
      <c r="G988" s="7">
        <v>6</v>
      </c>
      <c r="H988" s="43">
        <f t="shared" si="48"/>
        <v>0.3</v>
      </c>
      <c r="I988" s="8" t="s">
        <v>16</v>
      </c>
      <c r="J988" s="9" t="s">
        <v>3300</v>
      </c>
      <c r="K988" s="10" t="s">
        <v>280</v>
      </c>
      <c r="L988" s="9" t="s">
        <v>75</v>
      </c>
      <c r="M988" s="9" t="s">
        <v>3287</v>
      </c>
      <c r="N988" s="11">
        <v>6</v>
      </c>
      <c r="O988" s="11" t="s">
        <v>331</v>
      </c>
      <c r="P988" s="9" t="s">
        <v>3062</v>
      </c>
      <c r="Q988" s="9" t="s">
        <v>251</v>
      </c>
      <c r="R988" s="24" t="s">
        <v>458</v>
      </c>
      <c r="S988" s="20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</row>
    <row r="989" spans="1:74" s="2" customFormat="1" ht="18" customHeight="1" x14ac:dyDescent="0.25">
      <c r="A989" s="74">
        <v>18</v>
      </c>
      <c r="B989" s="70" t="s">
        <v>416</v>
      </c>
      <c r="C989" s="7">
        <v>0</v>
      </c>
      <c r="D989" s="7">
        <v>4</v>
      </c>
      <c r="E989" s="7">
        <v>5</v>
      </c>
      <c r="F989" s="7">
        <f t="shared" ref="F989:F1025" si="49">C989+D989+E989</f>
        <v>9</v>
      </c>
      <c r="G989" s="7">
        <v>5</v>
      </c>
      <c r="H989" s="43">
        <f t="shared" si="48"/>
        <v>0.3</v>
      </c>
      <c r="I989" s="8" t="s">
        <v>16</v>
      </c>
      <c r="J989" s="9" t="s">
        <v>1192</v>
      </c>
      <c r="K989" s="10" t="s">
        <v>168</v>
      </c>
      <c r="L989" s="9" t="s">
        <v>285</v>
      </c>
      <c r="M989" s="9" t="s">
        <v>4372</v>
      </c>
      <c r="N989" s="11">
        <v>6</v>
      </c>
      <c r="O989" s="11" t="s">
        <v>21</v>
      </c>
      <c r="P989" s="9" t="s">
        <v>1188</v>
      </c>
      <c r="Q989" s="9" t="s">
        <v>30</v>
      </c>
      <c r="R989" s="24" t="s">
        <v>115</v>
      </c>
      <c r="S989" s="20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</row>
    <row r="990" spans="1:74" s="2" customFormat="1" ht="18" customHeight="1" x14ac:dyDescent="0.25">
      <c r="A990" s="74">
        <v>18</v>
      </c>
      <c r="B990" s="70" t="s">
        <v>207</v>
      </c>
      <c r="C990" s="7">
        <v>5</v>
      </c>
      <c r="D990" s="7">
        <v>4</v>
      </c>
      <c r="E990" s="7">
        <v>0</v>
      </c>
      <c r="F990" s="7">
        <f t="shared" si="49"/>
        <v>9</v>
      </c>
      <c r="G990" s="7">
        <v>6</v>
      </c>
      <c r="H990" s="43">
        <f t="shared" si="48"/>
        <v>0.3</v>
      </c>
      <c r="I990" s="8" t="s">
        <v>16</v>
      </c>
      <c r="J990" s="9" t="s">
        <v>1573</v>
      </c>
      <c r="K990" s="10" t="s">
        <v>338</v>
      </c>
      <c r="L990" s="9" t="s">
        <v>24</v>
      </c>
      <c r="M990" s="9" t="s">
        <v>1555</v>
      </c>
      <c r="N990" s="11">
        <v>6</v>
      </c>
      <c r="O990" s="11" t="s">
        <v>59</v>
      </c>
      <c r="P990" s="9" t="s">
        <v>1556</v>
      </c>
      <c r="Q990" s="9" t="s">
        <v>150</v>
      </c>
      <c r="R990" s="24" t="s">
        <v>35</v>
      </c>
      <c r="S990" s="20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</row>
    <row r="991" spans="1:74" s="2" customFormat="1" ht="18" customHeight="1" x14ac:dyDescent="0.3">
      <c r="A991" s="74">
        <v>18</v>
      </c>
      <c r="B991" s="70" t="s">
        <v>182</v>
      </c>
      <c r="C991" s="7">
        <v>2</v>
      </c>
      <c r="D991" s="7">
        <v>0</v>
      </c>
      <c r="E991" s="7">
        <v>7</v>
      </c>
      <c r="F991" s="7">
        <f t="shared" si="49"/>
        <v>9</v>
      </c>
      <c r="G991" s="7">
        <v>5</v>
      </c>
      <c r="H991" s="43">
        <f t="shared" si="48"/>
        <v>0.3</v>
      </c>
      <c r="I991" s="8" t="s">
        <v>16</v>
      </c>
      <c r="J991" s="17" t="s">
        <v>991</v>
      </c>
      <c r="K991" s="10" t="s">
        <v>78</v>
      </c>
      <c r="L991" s="9" t="s">
        <v>139</v>
      </c>
      <c r="M991" s="9" t="s">
        <v>893</v>
      </c>
      <c r="N991" s="53">
        <v>6</v>
      </c>
      <c r="O991" s="6" t="s">
        <v>21</v>
      </c>
      <c r="P991" s="17" t="s">
        <v>983</v>
      </c>
      <c r="Q991" s="9" t="s">
        <v>99</v>
      </c>
      <c r="R991" s="24" t="s">
        <v>96</v>
      </c>
      <c r="S991" s="20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</row>
    <row r="992" spans="1:74" s="2" customFormat="1" ht="18" customHeight="1" x14ac:dyDescent="0.25">
      <c r="A992" s="74">
        <v>18</v>
      </c>
      <c r="B992" s="70" t="s">
        <v>481</v>
      </c>
      <c r="C992" s="7">
        <v>1</v>
      </c>
      <c r="D992" s="7">
        <v>1</v>
      </c>
      <c r="E992" s="7">
        <v>7</v>
      </c>
      <c r="F992" s="7">
        <f t="shared" si="49"/>
        <v>9</v>
      </c>
      <c r="G992" s="7">
        <v>5</v>
      </c>
      <c r="H992" s="43">
        <f t="shared" si="48"/>
        <v>0.3</v>
      </c>
      <c r="I992" s="8" t="s">
        <v>16</v>
      </c>
      <c r="J992" s="9" t="s">
        <v>704</v>
      </c>
      <c r="K992" s="10" t="s">
        <v>255</v>
      </c>
      <c r="L992" s="9" t="s">
        <v>35</v>
      </c>
      <c r="M992" s="9" t="s">
        <v>695</v>
      </c>
      <c r="N992" s="11">
        <v>6</v>
      </c>
      <c r="O992" s="11" t="s">
        <v>21</v>
      </c>
      <c r="P992" s="9" t="s">
        <v>705</v>
      </c>
      <c r="Q992" s="9" t="s">
        <v>114</v>
      </c>
      <c r="R992" s="24" t="s">
        <v>160</v>
      </c>
      <c r="S992" s="20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</row>
    <row r="993" spans="1:74" s="2" customFormat="1" ht="18" customHeight="1" x14ac:dyDescent="0.25">
      <c r="A993" s="74">
        <v>18</v>
      </c>
      <c r="B993" s="70" t="s">
        <v>416</v>
      </c>
      <c r="C993" s="7">
        <v>1</v>
      </c>
      <c r="D993" s="7">
        <v>4</v>
      </c>
      <c r="E993" s="7">
        <v>4</v>
      </c>
      <c r="F993" s="7">
        <f t="shared" si="49"/>
        <v>9</v>
      </c>
      <c r="G993" s="7">
        <v>4</v>
      </c>
      <c r="H993" s="43">
        <f t="shared" si="48"/>
        <v>0.3</v>
      </c>
      <c r="I993" s="8" t="s">
        <v>16</v>
      </c>
      <c r="J993" s="9" t="s">
        <v>1819</v>
      </c>
      <c r="K993" s="10" t="s">
        <v>1820</v>
      </c>
      <c r="L993" s="9" t="s">
        <v>35</v>
      </c>
      <c r="M993" s="9" t="s">
        <v>1804</v>
      </c>
      <c r="N993" s="11">
        <v>6</v>
      </c>
      <c r="O993" s="11" t="s">
        <v>21</v>
      </c>
      <c r="P993" s="9" t="s">
        <v>1814</v>
      </c>
      <c r="Q993" s="9" t="s">
        <v>322</v>
      </c>
      <c r="R993" s="24" t="s">
        <v>1815</v>
      </c>
      <c r="S993" s="20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</row>
    <row r="994" spans="1:74" s="2" customFormat="1" ht="18" customHeight="1" x14ac:dyDescent="0.25">
      <c r="A994" s="74">
        <v>18</v>
      </c>
      <c r="B994" s="70" t="s">
        <v>25</v>
      </c>
      <c r="C994" s="7">
        <v>3</v>
      </c>
      <c r="D994" s="7">
        <v>0</v>
      </c>
      <c r="E994" s="7">
        <v>6</v>
      </c>
      <c r="F994" s="7">
        <f t="shared" si="49"/>
        <v>9</v>
      </c>
      <c r="G994" s="7">
        <v>4</v>
      </c>
      <c r="H994" s="43">
        <f t="shared" si="48"/>
        <v>0.3</v>
      </c>
      <c r="I994" s="8" t="s">
        <v>16</v>
      </c>
      <c r="J994" s="9" t="s">
        <v>1869</v>
      </c>
      <c r="K994" s="10" t="s">
        <v>1870</v>
      </c>
      <c r="L994" s="9" t="s">
        <v>1871</v>
      </c>
      <c r="M994" s="9" t="s">
        <v>1854</v>
      </c>
      <c r="N994" s="11">
        <v>6</v>
      </c>
      <c r="O994" s="11" t="s">
        <v>21</v>
      </c>
      <c r="P994" s="9" t="s">
        <v>1864</v>
      </c>
      <c r="Q994" s="9" t="s">
        <v>1865</v>
      </c>
      <c r="R994" s="24" t="s">
        <v>1866</v>
      </c>
      <c r="S994" s="20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</row>
    <row r="995" spans="1:74" s="2" customFormat="1" ht="18" customHeight="1" x14ac:dyDescent="0.25">
      <c r="A995" s="74">
        <v>18</v>
      </c>
      <c r="B995" s="70" t="s">
        <v>481</v>
      </c>
      <c r="C995" s="7">
        <v>2</v>
      </c>
      <c r="D995" s="7">
        <v>0</v>
      </c>
      <c r="E995" s="7">
        <v>7</v>
      </c>
      <c r="F995" s="7">
        <f t="shared" si="49"/>
        <v>9</v>
      </c>
      <c r="G995" s="7">
        <v>9</v>
      </c>
      <c r="H995" s="43">
        <f t="shared" si="48"/>
        <v>0.3</v>
      </c>
      <c r="I995" s="8" t="s">
        <v>16</v>
      </c>
      <c r="J995" s="9" t="s">
        <v>3718</v>
      </c>
      <c r="K995" s="10" t="s">
        <v>314</v>
      </c>
      <c r="L995" s="9" t="s">
        <v>300</v>
      </c>
      <c r="M995" s="4" t="s">
        <v>3691</v>
      </c>
      <c r="N995" s="11">
        <v>6</v>
      </c>
      <c r="O995" s="11" t="s">
        <v>21</v>
      </c>
      <c r="P995" s="9" t="s">
        <v>3708</v>
      </c>
      <c r="Q995" s="9" t="s">
        <v>404</v>
      </c>
      <c r="R995" s="24" t="s">
        <v>122</v>
      </c>
      <c r="S995" s="20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</row>
    <row r="996" spans="1:74" s="2" customFormat="1" ht="18" customHeight="1" x14ac:dyDescent="0.25">
      <c r="A996" s="74">
        <v>18</v>
      </c>
      <c r="B996" s="70" t="s">
        <v>201</v>
      </c>
      <c r="C996" s="7">
        <v>0</v>
      </c>
      <c r="D996" s="7">
        <v>4</v>
      </c>
      <c r="E996" s="7">
        <v>5</v>
      </c>
      <c r="F996" s="7">
        <f t="shared" si="49"/>
        <v>9</v>
      </c>
      <c r="G996" s="7">
        <v>7</v>
      </c>
      <c r="H996" s="43">
        <f t="shared" si="48"/>
        <v>0.3</v>
      </c>
      <c r="I996" s="8" t="s">
        <v>16</v>
      </c>
      <c r="J996" s="9" t="s">
        <v>2400</v>
      </c>
      <c r="K996" s="10" t="s">
        <v>268</v>
      </c>
      <c r="L996" s="9" t="s">
        <v>285</v>
      </c>
      <c r="M996" s="9" t="s">
        <v>2876</v>
      </c>
      <c r="N996" s="11">
        <v>6</v>
      </c>
      <c r="O996" s="11" t="s">
        <v>59</v>
      </c>
      <c r="P996" s="9" t="s">
        <v>2891</v>
      </c>
      <c r="Q996" s="9" t="s">
        <v>23</v>
      </c>
      <c r="R996" s="24" t="s">
        <v>96</v>
      </c>
      <c r="S996" s="20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</row>
    <row r="997" spans="1:74" s="2" customFormat="1" ht="18" customHeight="1" x14ac:dyDescent="0.3">
      <c r="A997" s="74">
        <v>18</v>
      </c>
      <c r="B997" s="70" t="s">
        <v>448</v>
      </c>
      <c r="C997" s="7">
        <v>3</v>
      </c>
      <c r="D997" s="7">
        <v>2</v>
      </c>
      <c r="E997" s="7">
        <v>4</v>
      </c>
      <c r="F997" s="7">
        <f t="shared" si="49"/>
        <v>9</v>
      </c>
      <c r="G997" s="7">
        <v>11</v>
      </c>
      <c r="H997" s="43">
        <f t="shared" si="48"/>
        <v>0.3</v>
      </c>
      <c r="I997" s="8" t="s">
        <v>16</v>
      </c>
      <c r="J997" s="44" t="s">
        <v>449</v>
      </c>
      <c r="K997" s="46" t="s">
        <v>338</v>
      </c>
      <c r="L997" s="17" t="s">
        <v>139</v>
      </c>
      <c r="M997" s="9" t="s">
        <v>326</v>
      </c>
      <c r="N997" s="51">
        <v>6</v>
      </c>
      <c r="O997" s="56" t="s">
        <v>432</v>
      </c>
      <c r="P997" s="9" t="s">
        <v>433</v>
      </c>
      <c r="Q997" s="9" t="s">
        <v>434</v>
      </c>
      <c r="R997" s="24" t="s">
        <v>115</v>
      </c>
      <c r="S997" s="20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</row>
    <row r="998" spans="1:74" s="2" customFormat="1" ht="18" customHeight="1" x14ac:dyDescent="0.25">
      <c r="A998" s="74">
        <v>18</v>
      </c>
      <c r="B998" s="70" t="s">
        <v>492</v>
      </c>
      <c r="C998" s="7">
        <v>2</v>
      </c>
      <c r="D998" s="7">
        <v>1</v>
      </c>
      <c r="E998" s="7">
        <v>6</v>
      </c>
      <c r="F998" s="7">
        <f t="shared" si="49"/>
        <v>9</v>
      </c>
      <c r="G998" s="7">
        <v>8</v>
      </c>
      <c r="H998" s="43">
        <f t="shared" si="48"/>
        <v>0.3</v>
      </c>
      <c r="I998" s="8" t="s">
        <v>16</v>
      </c>
      <c r="J998" s="9" t="s">
        <v>1369</v>
      </c>
      <c r="K998" s="10" t="s">
        <v>46</v>
      </c>
      <c r="L998" s="9" t="s">
        <v>115</v>
      </c>
      <c r="M998" s="9" t="s">
        <v>1333</v>
      </c>
      <c r="N998" s="11">
        <v>6</v>
      </c>
      <c r="O998" s="11" t="s">
        <v>1344</v>
      </c>
      <c r="P998" s="9" t="s">
        <v>1363</v>
      </c>
      <c r="Q998" s="9" t="s">
        <v>1364</v>
      </c>
      <c r="R998" s="24" t="s">
        <v>1365</v>
      </c>
      <c r="S998" s="20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</row>
    <row r="999" spans="1:74" s="2" customFormat="1" ht="18" customHeight="1" x14ac:dyDescent="0.25">
      <c r="A999" s="74">
        <v>18</v>
      </c>
      <c r="B999" s="70" t="s">
        <v>2116</v>
      </c>
      <c r="C999" s="7">
        <v>0</v>
      </c>
      <c r="D999" s="7">
        <v>5</v>
      </c>
      <c r="E999" s="7">
        <v>4</v>
      </c>
      <c r="F999" s="7">
        <f t="shared" si="49"/>
        <v>9</v>
      </c>
      <c r="G999" s="7">
        <v>8</v>
      </c>
      <c r="H999" s="43">
        <f t="shared" si="48"/>
        <v>0.3</v>
      </c>
      <c r="I999" s="8" t="s">
        <v>16</v>
      </c>
      <c r="J999" s="9" t="s">
        <v>2117</v>
      </c>
      <c r="K999" s="10" t="s">
        <v>37</v>
      </c>
      <c r="L999" s="9" t="s">
        <v>242</v>
      </c>
      <c r="M999" s="9" t="s">
        <v>2014</v>
      </c>
      <c r="N999" s="11">
        <v>6</v>
      </c>
      <c r="O999" s="11" t="s">
        <v>51</v>
      </c>
      <c r="P999" s="9" t="s">
        <v>2092</v>
      </c>
      <c r="Q999" s="9" t="s">
        <v>114</v>
      </c>
      <c r="R999" s="24" t="s">
        <v>139</v>
      </c>
      <c r="S999" s="20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</row>
    <row r="1000" spans="1:74" s="2" customFormat="1" ht="18" customHeight="1" x14ac:dyDescent="0.25">
      <c r="A1000" s="74">
        <v>18</v>
      </c>
      <c r="B1000" s="70" t="s">
        <v>199</v>
      </c>
      <c r="C1000" s="7">
        <v>3</v>
      </c>
      <c r="D1000" s="7">
        <v>5</v>
      </c>
      <c r="E1000" s="7">
        <v>1</v>
      </c>
      <c r="F1000" s="7">
        <f t="shared" si="49"/>
        <v>9</v>
      </c>
      <c r="G1000" s="7">
        <v>7</v>
      </c>
      <c r="H1000" s="43">
        <f t="shared" si="48"/>
        <v>0.3</v>
      </c>
      <c r="I1000" s="8" t="s">
        <v>16</v>
      </c>
      <c r="J1000" s="9" t="s">
        <v>1504</v>
      </c>
      <c r="K1000" s="10" t="s">
        <v>78</v>
      </c>
      <c r="L1000" s="9" t="s">
        <v>50</v>
      </c>
      <c r="M1000" s="9" t="s">
        <v>1472</v>
      </c>
      <c r="N1000" s="11">
        <v>6</v>
      </c>
      <c r="O1000" s="11" t="s">
        <v>1505</v>
      </c>
      <c r="P1000" s="9" t="s">
        <v>1494</v>
      </c>
      <c r="Q1000" s="9" t="s">
        <v>404</v>
      </c>
      <c r="R1000" s="24" t="s">
        <v>35</v>
      </c>
      <c r="S1000" s="20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</row>
    <row r="1001" spans="1:74" s="2" customFormat="1" ht="18" customHeight="1" x14ac:dyDescent="0.25">
      <c r="A1001" s="74">
        <v>18</v>
      </c>
      <c r="B1001" s="70" t="s">
        <v>207</v>
      </c>
      <c r="C1001" s="7">
        <v>1</v>
      </c>
      <c r="D1001" s="7">
        <v>3</v>
      </c>
      <c r="E1001" s="7">
        <v>5</v>
      </c>
      <c r="F1001" s="7">
        <f t="shared" si="49"/>
        <v>9</v>
      </c>
      <c r="G1001" s="7">
        <v>7</v>
      </c>
      <c r="H1001" s="43">
        <f t="shared" si="48"/>
        <v>0.3</v>
      </c>
      <c r="I1001" s="8" t="s">
        <v>16</v>
      </c>
      <c r="J1001" s="9" t="s">
        <v>2630</v>
      </c>
      <c r="K1001" s="10" t="s">
        <v>99</v>
      </c>
      <c r="L1001" s="9" t="s">
        <v>50</v>
      </c>
      <c r="M1001" s="9" t="s">
        <v>2580</v>
      </c>
      <c r="N1001" s="11">
        <v>6</v>
      </c>
      <c r="O1001" s="11" t="s">
        <v>21</v>
      </c>
      <c r="P1001" s="9" t="s">
        <v>159</v>
      </c>
      <c r="Q1001" s="9" t="s">
        <v>404</v>
      </c>
      <c r="R1001" s="24" t="s">
        <v>618</v>
      </c>
      <c r="S1001" s="20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</row>
    <row r="1002" spans="1:74" s="2" customFormat="1" ht="18" customHeight="1" x14ac:dyDescent="0.25">
      <c r="A1002" s="74">
        <v>18</v>
      </c>
      <c r="B1002" s="70" t="s">
        <v>15</v>
      </c>
      <c r="C1002" s="7">
        <v>0</v>
      </c>
      <c r="D1002" s="7">
        <v>5</v>
      </c>
      <c r="E1002" s="7">
        <v>4</v>
      </c>
      <c r="F1002" s="7">
        <f t="shared" si="49"/>
        <v>9</v>
      </c>
      <c r="G1002" s="7">
        <v>1</v>
      </c>
      <c r="H1002" s="43">
        <f t="shared" si="48"/>
        <v>0.3</v>
      </c>
      <c r="I1002" s="8" t="s">
        <v>16</v>
      </c>
      <c r="J1002" s="9" t="s">
        <v>17</v>
      </c>
      <c r="K1002" s="10" t="s">
        <v>18</v>
      </c>
      <c r="L1002" s="9" t="s">
        <v>19</v>
      </c>
      <c r="M1002" s="9" t="s">
        <v>20</v>
      </c>
      <c r="N1002" s="11">
        <v>6</v>
      </c>
      <c r="O1002" s="11" t="s">
        <v>21</v>
      </c>
      <c r="P1002" s="9" t="s">
        <v>22</v>
      </c>
      <c r="Q1002" s="9" t="s">
        <v>23</v>
      </c>
      <c r="R1002" s="24" t="s">
        <v>24</v>
      </c>
      <c r="S1002" s="20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</row>
    <row r="1003" spans="1:74" s="2" customFormat="1" ht="18" customHeight="1" x14ac:dyDescent="0.25">
      <c r="A1003" s="74">
        <v>18</v>
      </c>
      <c r="B1003" s="70" t="s">
        <v>194</v>
      </c>
      <c r="C1003" s="7">
        <v>1</v>
      </c>
      <c r="D1003" s="7">
        <v>4</v>
      </c>
      <c r="E1003" s="7">
        <v>4</v>
      </c>
      <c r="F1003" s="7">
        <f t="shared" si="49"/>
        <v>9</v>
      </c>
      <c r="G1003" s="7">
        <v>9</v>
      </c>
      <c r="H1003" s="43">
        <f t="shared" si="48"/>
        <v>0.3</v>
      </c>
      <c r="I1003" s="8" t="s">
        <v>16</v>
      </c>
      <c r="J1003" s="9" t="s">
        <v>1062</v>
      </c>
      <c r="K1003" s="10" t="s">
        <v>255</v>
      </c>
      <c r="L1003" s="9" t="s">
        <v>225</v>
      </c>
      <c r="M1003" s="9" t="s">
        <v>3602</v>
      </c>
      <c r="N1003" s="11">
        <v>6</v>
      </c>
      <c r="O1003" s="11" t="s">
        <v>59</v>
      </c>
      <c r="P1003" s="9" t="s">
        <v>1414</v>
      </c>
      <c r="Q1003" s="9" t="s">
        <v>114</v>
      </c>
      <c r="R1003" s="24" t="s">
        <v>35</v>
      </c>
      <c r="S1003" s="20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</row>
    <row r="1004" spans="1:74" s="2" customFormat="1" ht="18" customHeight="1" x14ac:dyDescent="0.25">
      <c r="A1004" s="74">
        <v>18</v>
      </c>
      <c r="B1004" s="70" t="s">
        <v>177</v>
      </c>
      <c r="C1004" s="7">
        <v>0</v>
      </c>
      <c r="D1004" s="7">
        <v>4</v>
      </c>
      <c r="E1004" s="7">
        <v>5</v>
      </c>
      <c r="F1004" s="7">
        <f t="shared" si="49"/>
        <v>9</v>
      </c>
      <c r="G1004" s="7">
        <v>6</v>
      </c>
      <c r="H1004" s="43">
        <f t="shared" si="48"/>
        <v>0.3</v>
      </c>
      <c r="I1004" s="8" t="s">
        <v>16</v>
      </c>
      <c r="J1004" s="9" t="s">
        <v>4257</v>
      </c>
      <c r="K1004" s="10" t="s">
        <v>232</v>
      </c>
      <c r="L1004" s="9" t="s">
        <v>569</v>
      </c>
      <c r="M1004" s="9" t="s">
        <v>4241</v>
      </c>
      <c r="N1004" s="11">
        <v>6</v>
      </c>
      <c r="O1004" s="11" t="s">
        <v>165</v>
      </c>
      <c r="P1004" s="9" t="s">
        <v>3686</v>
      </c>
      <c r="Q1004" s="9" t="s">
        <v>1733</v>
      </c>
      <c r="R1004" s="24" t="s">
        <v>132</v>
      </c>
      <c r="S1004" s="20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</row>
    <row r="1005" spans="1:74" s="2" customFormat="1" ht="18" customHeight="1" x14ac:dyDescent="0.25">
      <c r="A1005" s="74">
        <v>18</v>
      </c>
      <c r="B1005" s="70" t="s">
        <v>826</v>
      </c>
      <c r="C1005" s="7">
        <v>0</v>
      </c>
      <c r="D1005" s="7">
        <v>3</v>
      </c>
      <c r="E1005" s="7">
        <v>6</v>
      </c>
      <c r="F1005" s="7">
        <f t="shared" si="49"/>
        <v>9</v>
      </c>
      <c r="G1005" s="7">
        <v>4</v>
      </c>
      <c r="H1005" s="43">
        <f t="shared" si="48"/>
        <v>0.3</v>
      </c>
      <c r="I1005" s="8" t="s">
        <v>16</v>
      </c>
      <c r="J1005" s="9" t="s">
        <v>827</v>
      </c>
      <c r="K1005" s="10" t="s">
        <v>78</v>
      </c>
      <c r="L1005" s="9" t="s">
        <v>347</v>
      </c>
      <c r="M1005" s="9" t="s">
        <v>770</v>
      </c>
      <c r="N1005" s="11">
        <v>6</v>
      </c>
      <c r="O1005" s="11" t="s">
        <v>59</v>
      </c>
      <c r="P1005" s="9" t="s">
        <v>817</v>
      </c>
      <c r="Q1005" s="9" t="s">
        <v>268</v>
      </c>
      <c r="R1005" s="24" t="s">
        <v>818</v>
      </c>
      <c r="S1005" s="20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</row>
    <row r="1006" spans="1:74" s="2" customFormat="1" ht="18" customHeight="1" x14ac:dyDescent="0.25">
      <c r="A1006" s="74">
        <v>18</v>
      </c>
      <c r="B1006" s="70" t="s">
        <v>201</v>
      </c>
      <c r="C1006" s="7">
        <v>1</v>
      </c>
      <c r="D1006" s="7">
        <v>4</v>
      </c>
      <c r="E1006" s="7">
        <v>4</v>
      </c>
      <c r="F1006" s="7">
        <f t="shared" si="49"/>
        <v>9</v>
      </c>
      <c r="G1006" s="7">
        <v>6</v>
      </c>
      <c r="H1006" s="43">
        <f t="shared" si="48"/>
        <v>0.3</v>
      </c>
      <c r="I1006" s="8" t="s">
        <v>16</v>
      </c>
      <c r="J1006" s="9" t="s">
        <v>1919</v>
      </c>
      <c r="K1006" s="10" t="s">
        <v>1568</v>
      </c>
      <c r="L1006" s="9" t="s">
        <v>171</v>
      </c>
      <c r="M1006" s="9" t="s">
        <v>1898</v>
      </c>
      <c r="N1006" s="11">
        <v>6</v>
      </c>
      <c r="O1006" s="11" t="s">
        <v>554</v>
      </c>
      <c r="P1006" s="9" t="s">
        <v>1784</v>
      </c>
      <c r="Q1006" s="9" t="s">
        <v>299</v>
      </c>
      <c r="R1006" s="24" t="s">
        <v>139</v>
      </c>
      <c r="S1006" s="20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</row>
    <row r="1007" spans="1:74" s="2" customFormat="1" ht="18" customHeight="1" x14ac:dyDescent="0.25">
      <c r="A1007" s="74">
        <v>18</v>
      </c>
      <c r="B1007" s="70" t="s">
        <v>188</v>
      </c>
      <c r="C1007" s="7">
        <v>0</v>
      </c>
      <c r="D1007" s="7">
        <v>5</v>
      </c>
      <c r="E1007" s="7">
        <v>4</v>
      </c>
      <c r="F1007" s="7">
        <f t="shared" si="49"/>
        <v>9</v>
      </c>
      <c r="G1007" s="7">
        <v>4</v>
      </c>
      <c r="H1007" s="43">
        <f t="shared" si="48"/>
        <v>0.3</v>
      </c>
      <c r="I1007" s="8" t="s">
        <v>16</v>
      </c>
      <c r="J1007" s="9" t="s">
        <v>4011</v>
      </c>
      <c r="K1007" s="10" t="s">
        <v>766</v>
      </c>
      <c r="L1007" s="9" t="s">
        <v>139</v>
      </c>
      <c r="M1007" s="9" t="s">
        <v>4371</v>
      </c>
      <c r="N1007" s="11">
        <v>6</v>
      </c>
      <c r="O1007" s="11" t="s">
        <v>59</v>
      </c>
      <c r="P1007" s="9" t="s">
        <v>1328</v>
      </c>
      <c r="Q1007" s="9" t="s">
        <v>53</v>
      </c>
      <c r="R1007" s="24" t="s">
        <v>122</v>
      </c>
      <c r="S1007" s="20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  <c r="BP1007" s="66"/>
      <c r="BQ1007" s="66"/>
      <c r="BR1007" s="66"/>
      <c r="BS1007" s="66"/>
      <c r="BT1007" s="66"/>
      <c r="BU1007" s="66"/>
      <c r="BV1007" s="66"/>
    </row>
    <row r="1008" spans="1:74" s="2" customFormat="1" ht="18" customHeight="1" x14ac:dyDescent="0.25">
      <c r="A1008" s="74">
        <v>18</v>
      </c>
      <c r="B1008" s="70" t="s">
        <v>2118</v>
      </c>
      <c r="C1008" s="7">
        <v>3</v>
      </c>
      <c r="D1008" s="7">
        <v>0</v>
      </c>
      <c r="E1008" s="7">
        <v>6</v>
      </c>
      <c r="F1008" s="7">
        <f t="shared" si="49"/>
        <v>9</v>
      </c>
      <c r="G1008" s="7">
        <v>8</v>
      </c>
      <c r="H1008" s="43">
        <f t="shared" si="48"/>
        <v>0.3</v>
      </c>
      <c r="I1008" s="8" t="s">
        <v>16</v>
      </c>
      <c r="J1008" s="9" t="s">
        <v>2119</v>
      </c>
      <c r="K1008" s="10" t="s">
        <v>1066</v>
      </c>
      <c r="L1008" s="9" t="s">
        <v>633</v>
      </c>
      <c r="M1008" s="9" t="s">
        <v>2014</v>
      </c>
      <c r="N1008" s="11">
        <v>6</v>
      </c>
      <c r="O1008" s="11" t="s">
        <v>165</v>
      </c>
      <c r="P1008" s="9" t="s">
        <v>2089</v>
      </c>
      <c r="Q1008" s="9" t="s">
        <v>114</v>
      </c>
      <c r="R1008" s="24" t="s">
        <v>245</v>
      </c>
      <c r="S1008" s="20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</row>
    <row r="1009" spans="1:74" s="2" customFormat="1" ht="18" customHeight="1" x14ac:dyDescent="0.25">
      <c r="A1009" s="74">
        <v>18</v>
      </c>
      <c r="B1009" s="70" t="s">
        <v>182</v>
      </c>
      <c r="C1009" s="7">
        <v>3</v>
      </c>
      <c r="D1009" s="7">
        <v>3</v>
      </c>
      <c r="E1009" s="7">
        <v>3</v>
      </c>
      <c r="F1009" s="7">
        <f t="shared" si="49"/>
        <v>9</v>
      </c>
      <c r="G1009" s="7">
        <v>5</v>
      </c>
      <c r="H1009" s="43">
        <f t="shared" si="48"/>
        <v>0.3</v>
      </c>
      <c r="I1009" s="8" t="s">
        <v>16</v>
      </c>
      <c r="J1009" s="9" t="s">
        <v>4115</v>
      </c>
      <c r="K1009" s="10" t="s">
        <v>174</v>
      </c>
      <c r="L1009" s="9" t="s">
        <v>225</v>
      </c>
      <c r="M1009" s="9" t="s">
        <v>4108</v>
      </c>
      <c r="N1009" s="11">
        <v>6</v>
      </c>
      <c r="O1009" s="11" t="s">
        <v>59</v>
      </c>
      <c r="P1009" s="9" t="s">
        <v>2957</v>
      </c>
      <c r="Q1009" s="9" t="s">
        <v>30</v>
      </c>
      <c r="R1009" s="24" t="s">
        <v>94</v>
      </c>
      <c r="S1009" s="20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</row>
    <row r="1010" spans="1:74" s="2" customFormat="1" ht="18" customHeight="1" x14ac:dyDescent="0.25">
      <c r="A1010" s="74">
        <v>18</v>
      </c>
      <c r="B1010" s="70" t="s">
        <v>197</v>
      </c>
      <c r="C1010" s="7">
        <v>4</v>
      </c>
      <c r="D1010" s="7">
        <v>2</v>
      </c>
      <c r="E1010" s="7">
        <v>3</v>
      </c>
      <c r="F1010" s="7">
        <f t="shared" si="49"/>
        <v>9</v>
      </c>
      <c r="G1010" s="7">
        <v>11</v>
      </c>
      <c r="H1010" s="43">
        <f t="shared" si="48"/>
        <v>0.3</v>
      </c>
      <c r="I1010" s="8" t="s">
        <v>16</v>
      </c>
      <c r="J1010" s="9" t="s">
        <v>2792</v>
      </c>
      <c r="K1010" s="10" t="s">
        <v>214</v>
      </c>
      <c r="L1010" s="9" t="s">
        <v>281</v>
      </c>
      <c r="M1010" s="9" t="s">
        <v>4368</v>
      </c>
      <c r="N1010" s="11">
        <v>6</v>
      </c>
      <c r="O1010" s="11" t="s">
        <v>59</v>
      </c>
      <c r="P1010" s="9" t="s">
        <v>2780</v>
      </c>
      <c r="Q1010" s="9" t="s">
        <v>404</v>
      </c>
      <c r="R1010" s="24" t="s">
        <v>139</v>
      </c>
      <c r="S1010" s="20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</row>
    <row r="1011" spans="1:74" s="2" customFormat="1" ht="18" customHeight="1" x14ac:dyDescent="0.25">
      <c r="A1011" s="74">
        <v>18</v>
      </c>
      <c r="B1011" s="70" t="s">
        <v>177</v>
      </c>
      <c r="C1011" s="7">
        <v>2</v>
      </c>
      <c r="D1011" s="7">
        <v>4</v>
      </c>
      <c r="E1011" s="7">
        <v>3</v>
      </c>
      <c r="F1011" s="7">
        <f t="shared" si="49"/>
        <v>9</v>
      </c>
      <c r="G1011" s="7">
        <v>9</v>
      </c>
      <c r="H1011" s="43">
        <f t="shared" si="48"/>
        <v>0.3</v>
      </c>
      <c r="I1011" s="8" t="s">
        <v>16</v>
      </c>
      <c r="J1011" s="9" t="s">
        <v>3719</v>
      </c>
      <c r="K1011" s="10" t="s">
        <v>241</v>
      </c>
      <c r="L1011" s="9" t="s">
        <v>1471</v>
      </c>
      <c r="M1011" s="4" t="s">
        <v>3691</v>
      </c>
      <c r="N1011" s="11">
        <v>6</v>
      </c>
      <c r="O1011" s="11" t="s">
        <v>21</v>
      </c>
      <c r="P1011" s="9" t="s">
        <v>3708</v>
      </c>
      <c r="Q1011" s="9" t="s">
        <v>404</v>
      </c>
      <c r="R1011" s="24" t="s">
        <v>122</v>
      </c>
      <c r="S1011" s="20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  <c r="BP1011" s="66"/>
      <c r="BQ1011" s="66"/>
      <c r="BR1011" s="66"/>
      <c r="BS1011" s="66"/>
      <c r="BT1011" s="66"/>
      <c r="BU1011" s="66"/>
      <c r="BV1011" s="66"/>
    </row>
    <row r="1012" spans="1:74" s="2" customFormat="1" ht="18" customHeight="1" x14ac:dyDescent="0.25">
      <c r="A1012" s="74">
        <v>18</v>
      </c>
      <c r="B1012" s="70" t="s">
        <v>484</v>
      </c>
      <c r="C1012" s="7">
        <v>3</v>
      </c>
      <c r="D1012" s="7">
        <v>3</v>
      </c>
      <c r="E1012" s="7">
        <v>3</v>
      </c>
      <c r="F1012" s="7">
        <f t="shared" si="49"/>
        <v>9</v>
      </c>
      <c r="G1012" s="7">
        <v>12</v>
      </c>
      <c r="H1012" s="43">
        <f t="shared" si="48"/>
        <v>0.3</v>
      </c>
      <c r="I1012" s="8" t="s">
        <v>16</v>
      </c>
      <c r="J1012" s="9" t="s">
        <v>3224</v>
      </c>
      <c r="K1012" s="10" t="s">
        <v>3225</v>
      </c>
      <c r="L1012" s="9" t="s">
        <v>28</v>
      </c>
      <c r="M1012" s="9" t="s">
        <v>3187</v>
      </c>
      <c r="N1012" s="11">
        <v>6</v>
      </c>
      <c r="O1012" s="11" t="s">
        <v>59</v>
      </c>
      <c r="P1012" s="9" t="s">
        <v>3203</v>
      </c>
      <c r="Q1012" s="9" t="s">
        <v>275</v>
      </c>
      <c r="R1012" s="24" t="s">
        <v>848</v>
      </c>
      <c r="S1012" s="20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  <c r="BP1012" s="66"/>
      <c r="BQ1012" s="66"/>
      <c r="BR1012" s="66"/>
      <c r="BS1012" s="66"/>
      <c r="BT1012" s="66"/>
      <c r="BU1012" s="66"/>
      <c r="BV1012" s="66"/>
    </row>
    <row r="1013" spans="1:74" s="2" customFormat="1" ht="18" customHeight="1" x14ac:dyDescent="0.25">
      <c r="A1013" s="74">
        <v>18</v>
      </c>
      <c r="B1013" s="70" t="s">
        <v>182</v>
      </c>
      <c r="C1013" s="7">
        <v>2</v>
      </c>
      <c r="D1013" s="7">
        <v>4</v>
      </c>
      <c r="E1013" s="7">
        <v>3</v>
      </c>
      <c r="F1013" s="7">
        <f t="shared" si="49"/>
        <v>9</v>
      </c>
      <c r="G1013" s="7">
        <v>9</v>
      </c>
      <c r="H1013" s="43">
        <f t="shared" si="48"/>
        <v>0.3</v>
      </c>
      <c r="I1013" s="8" t="s">
        <v>16</v>
      </c>
      <c r="J1013" s="9" t="s">
        <v>640</v>
      </c>
      <c r="K1013" s="10" t="s">
        <v>114</v>
      </c>
      <c r="L1013" s="9" t="s">
        <v>285</v>
      </c>
      <c r="M1013" s="9" t="s">
        <v>3602</v>
      </c>
      <c r="N1013" s="11">
        <v>6</v>
      </c>
      <c r="O1013" s="11" t="s">
        <v>59</v>
      </c>
      <c r="P1013" s="9" t="s">
        <v>1414</v>
      </c>
      <c r="Q1013" s="9" t="s">
        <v>114</v>
      </c>
      <c r="R1013" s="24" t="s">
        <v>35</v>
      </c>
      <c r="S1013" s="20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  <c r="BP1013" s="66"/>
      <c r="BQ1013" s="66"/>
      <c r="BR1013" s="66"/>
      <c r="BS1013" s="66"/>
      <c r="BT1013" s="66"/>
      <c r="BU1013" s="66"/>
      <c r="BV1013" s="66"/>
    </row>
    <row r="1014" spans="1:74" s="2" customFormat="1" ht="18" customHeight="1" x14ac:dyDescent="0.25">
      <c r="A1014" s="74">
        <v>18</v>
      </c>
      <c r="B1014" s="70" t="s">
        <v>182</v>
      </c>
      <c r="C1014" s="7">
        <v>3</v>
      </c>
      <c r="D1014" s="7">
        <v>3</v>
      </c>
      <c r="E1014" s="7">
        <v>3</v>
      </c>
      <c r="F1014" s="7">
        <f t="shared" si="49"/>
        <v>9</v>
      </c>
      <c r="G1014" s="7">
        <v>6</v>
      </c>
      <c r="H1014" s="43">
        <f t="shared" si="48"/>
        <v>0.3</v>
      </c>
      <c r="I1014" s="8" t="s">
        <v>16</v>
      </c>
      <c r="J1014" s="9" t="s">
        <v>4206</v>
      </c>
      <c r="K1014" s="10" t="s">
        <v>23</v>
      </c>
      <c r="L1014" s="9" t="s">
        <v>160</v>
      </c>
      <c r="M1014" s="9" t="s">
        <v>4192</v>
      </c>
      <c r="N1014" s="11">
        <v>6</v>
      </c>
      <c r="O1014" s="11" t="s">
        <v>165</v>
      </c>
      <c r="P1014" s="9" t="s">
        <v>4201</v>
      </c>
      <c r="Q1014" s="9" t="s">
        <v>4202</v>
      </c>
      <c r="R1014" s="24" t="s">
        <v>139</v>
      </c>
      <c r="S1014" s="20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</row>
    <row r="1015" spans="1:74" s="2" customFormat="1" ht="18" customHeight="1" x14ac:dyDescent="0.25">
      <c r="A1015" s="74">
        <v>18</v>
      </c>
      <c r="B1015" s="70" t="s">
        <v>416</v>
      </c>
      <c r="C1015" s="7">
        <v>4</v>
      </c>
      <c r="D1015" s="7">
        <v>4</v>
      </c>
      <c r="E1015" s="7">
        <v>1</v>
      </c>
      <c r="F1015" s="7">
        <f t="shared" si="49"/>
        <v>9</v>
      </c>
      <c r="G1015" s="7">
        <v>5</v>
      </c>
      <c r="H1015" s="43">
        <f t="shared" si="48"/>
        <v>0.3</v>
      </c>
      <c r="I1015" s="8" t="s">
        <v>16</v>
      </c>
      <c r="J1015" s="9" t="s">
        <v>3123</v>
      </c>
      <c r="K1015" s="10" t="s">
        <v>314</v>
      </c>
      <c r="L1015" s="9" t="s">
        <v>225</v>
      </c>
      <c r="M1015" s="9" t="s">
        <v>4108</v>
      </c>
      <c r="N1015" s="11">
        <v>6</v>
      </c>
      <c r="O1015" s="11" t="s">
        <v>59</v>
      </c>
      <c r="P1015" s="9" t="s">
        <v>2957</v>
      </c>
      <c r="Q1015" s="9" t="s">
        <v>30</v>
      </c>
      <c r="R1015" s="24" t="s">
        <v>94</v>
      </c>
      <c r="S1015" s="20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  <c r="BP1015" s="66"/>
      <c r="BQ1015" s="66"/>
      <c r="BR1015" s="66"/>
      <c r="BS1015" s="66"/>
      <c r="BT1015" s="66"/>
      <c r="BU1015" s="66"/>
      <c r="BV1015" s="66"/>
    </row>
    <row r="1016" spans="1:74" s="2" customFormat="1" ht="18" customHeight="1" x14ac:dyDescent="0.3">
      <c r="A1016" s="74">
        <v>18</v>
      </c>
      <c r="B1016" s="70" t="s">
        <v>199</v>
      </c>
      <c r="C1016" s="7">
        <v>0</v>
      </c>
      <c r="D1016" s="7">
        <v>9</v>
      </c>
      <c r="E1016" s="7">
        <v>0</v>
      </c>
      <c r="F1016" s="7">
        <f t="shared" si="49"/>
        <v>9</v>
      </c>
      <c r="G1016" s="7">
        <v>5</v>
      </c>
      <c r="H1016" s="43">
        <f t="shared" si="48"/>
        <v>0.3</v>
      </c>
      <c r="I1016" s="8" t="s">
        <v>16</v>
      </c>
      <c r="J1016" s="13" t="s">
        <v>200</v>
      </c>
      <c r="K1016" s="47" t="s">
        <v>67</v>
      </c>
      <c r="L1016" s="13" t="s">
        <v>68</v>
      </c>
      <c r="M1016" s="1" t="s">
        <v>151</v>
      </c>
      <c r="N1016" s="55">
        <v>6</v>
      </c>
      <c r="O1016" s="55" t="s">
        <v>59</v>
      </c>
      <c r="P1016" s="16" t="s">
        <v>192</v>
      </c>
      <c r="Q1016" s="17" t="s">
        <v>193</v>
      </c>
      <c r="R1016" s="103" t="s">
        <v>181</v>
      </c>
      <c r="S1016" s="20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</row>
    <row r="1017" spans="1:74" s="2" customFormat="1" ht="18" customHeight="1" x14ac:dyDescent="0.25">
      <c r="A1017" s="74">
        <v>18</v>
      </c>
      <c r="B1017" s="70" t="s">
        <v>188</v>
      </c>
      <c r="C1017" s="7">
        <v>4</v>
      </c>
      <c r="D1017" s="7">
        <v>0</v>
      </c>
      <c r="E1017" s="7">
        <v>5</v>
      </c>
      <c r="F1017" s="7">
        <f t="shared" si="49"/>
        <v>9</v>
      </c>
      <c r="G1017" s="7">
        <v>4</v>
      </c>
      <c r="H1017" s="43">
        <f t="shared" si="48"/>
        <v>0.3</v>
      </c>
      <c r="I1017" s="8" t="s">
        <v>16</v>
      </c>
      <c r="J1017" s="9" t="s">
        <v>1630</v>
      </c>
      <c r="K1017" s="10" t="s">
        <v>63</v>
      </c>
      <c r="L1017" s="9" t="s">
        <v>1631</v>
      </c>
      <c r="M1017" s="9" t="s">
        <v>1602</v>
      </c>
      <c r="N1017" s="11">
        <v>6</v>
      </c>
      <c r="O1017" s="11" t="s">
        <v>59</v>
      </c>
      <c r="P1017" s="9" t="s">
        <v>1626</v>
      </c>
      <c r="Q1017" s="9" t="s">
        <v>299</v>
      </c>
      <c r="R1017" s="24" t="s">
        <v>300</v>
      </c>
      <c r="S1017" s="20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  <c r="BP1017" s="66"/>
      <c r="BQ1017" s="66"/>
      <c r="BR1017" s="66"/>
      <c r="BS1017" s="66"/>
      <c r="BT1017" s="66"/>
      <c r="BU1017" s="66"/>
      <c r="BV1017" s="66"/>
    </row>
    <row r="1018" spans="1:74" s="2" customFormat="1" ht="18" customHeight="1" x14ac:dyDescent="0.25">
      <c r="A1018" s="74">
        <v>18</v>
      </c>
      <c r="B1018" s="70" t="s">
        <v>416</v>
      </c>
      <c r="C1018" s="7">
        <v>0</v>
      </c>
      <c r="D1018" s="7">
        <v>3</v>
      </c>
      <c r="E1018" s="7">
        <v>6</v>
      </c>
      <c r="F1018" s="7">
        <f t="shared" si="49"/>
        <v>9</v>
      </c>
      <c r="G1018" s="7">
        <v>4</v>
      </c>
      <c r="H1018" s="43">
        <f t="shared" si="48"/>
        <v>0.3</v>
      </c>
      <c r="I1018" s="8" t="s">
        <v>16</v>
      </c>
      <c r="J1018" s="9" t="s">
        <v>2122</v>
      </c>
      <c r="K1018" s="10" t="s">
        <v>3111</v>
      </c>
      <c r="L1018" s="9" t="s">
        <v>310</v>
      </c>
      <c r="M1018" s="9" t="s">
        <v>4371</v>
      </c>
      <c r="N1018" s="11">
        <v>6</v>
      </c>
      <c r="O1018" s="11" t="s">
        <v>59</v>
      </c>
      <c r="P1018" s="9" t="s">
        <v>1328</v>
      </c>
      <c r="Q1018" s="9" t="s">
        <v>53</v>
      </c>
      <c r="R1018" s="24" t="s">
        <v>122</v>
      </c>
      <c r="S1018" s="20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</row>
    <row r="1019" spans="1:74" s="2" customFormat="1" ht="18" customHeight="1" x14ac:dyDescent="0.25">
      <c r="A1019" s="74">
        <v>19</v>
      </c>
      <c r="B1019" s="70" t="s">
        <v>15</v>
      </c>
      <c r="C1019" s="7">
        <v>2</v>
      </c>
      <c r="D1019" s="7">
        <v>0</v>
      </c>
      <c r="E1019" s="7">
        <v>6</v>
      </c>
      <c r="F1019" s="7">
        <f t="shared" si="49"/>
        <v>8</v>
      </c>
      <c r="G1019" s="7">
        <v>5</v>
      </c>
      <c r="H1019" s="43">
        <f t="shared" si="48"/>
        <v>0.26666666666666666</v>
      </c>
      <c r="I1019" s="8" t="s">
        <v>16</v>
      </c>
      <c r="J1019" s="9" t="s">
        <v>422</v>
      </c>
      <c r="K1019" s="10" t="s">
        <v>255</v>
      </c>
      <c r="L1019" s="9" t="s">
        <v>310</v>
      </c>
      <c r="M1019" s="9" t="s">
        <v>1854</v>
      </c>
      <c r="N1019" s="11">
        <v>6</v>
      </c>
      <c r="O1019" s="11" t="s">
        <v>21</v>
      </c>
      <c r="P1019" s="9" t="s">
        <v>1864</v>
      </c>
      <c r="Q1019" s="9" t="s">
        <v>1865</v>
      </c>
      <c r="R1019" s="24" t="s">
        <v>1866</v>
      </c>
      <c r="S1019" s="20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</row>
    <row r="1020" spans="1:74" s="2" customFormat="1" ht="18" customHeight="1" x14ac:dyDescent="0.25">
      <c r="A1020" s="74">
        <v>19</v>
      </c>
      <c r="B1020" s="70" t="s">
        <v>25</v>
      </c>
      <c r="C1020" s="7">
        <v>6</v>
      </c>
      <c r="D1020" s="7">
        <v>2</v>
      </c>
      <c r="E1020" s="7">
        <v>0</v>
      </c>
      <c r="F1020" s="7">
        <f t="shared" si="49"/>
        <v>8</v>
      </c>
      <c r="G1020" s="7">
        <v>7</v>
      </c>
      <c r="H1020" s="43">
        <f t="shared" si="48"/>
        <v>0.26666666666666666</v>
      </c>
      <c r="I1020" s="8" t="s">
        <v>16</v>
      </c>
      <c r="J1020" s="9" t="s">
        <v>1574</v>
      </c>
      <c r="K1020" s="10" t="s">
        <v>1254</v>
      </c>
      <c r="L1020" s="9" t="s">
        <v>64</v>
      </c>
      <c r="M1020" s="9" t="s">
        <v>1555</v>
      </c>
      <c r="N1020" s="11">
        <v>6</v>
      </c>
      <c r="O1020" s="11" t="s">
        <v>21</v>
      </c>
      <c r="P1020" s="9" t="s">
        <v>1562</v>
      </c>
      <c r="Q1020" s="9" t="s">
        <v>1563</v>
      </c>
      <c r="R1020" s="24" t="s">
        <v>35</v>
      </c>
      <c r="S1020" s="20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</row>
    <row r="1021" spans="1:74" s="2" customFormat="1" ht="18" customHeight="1" x14ac:dyDescent="0.25">
      <c r="A1021" s="74">
        <v>19</v>
      </c>
      <c r="B1021" s="70" t="s">
        <v>194</v>
      </c>
      <c r="C1021" s="7">
        <v>1</v>
      </c>
      <c r="D1021" s="7">
        <v>4</v>
      </c>
      <c r="E1021" s="7">
        <v>3</v>
      </c>
      <c r="F1021" s="7">
        <f t="shared" si="49"/>
        <v>8</v>
      </c>
      <c r="G1021" s="7">
        <v>10</v>
      </c>
      <c r="H1021" s="43">
        <f t="shared" si="48"/>
        <v>0.26666666666666666</v>
      </c>
      <c r="I1021" s="8" t="s">
        <v>16</v>
      </c>
      <c r="J1021" s="9" t="s">
        <v>3720</v>
      </c>
      <c r="K1021" s="10" t="s">
        <v>249</v>
      </c>
      <c r="L1021" s="9" t="s">
        <v>516</v>
      </c>
      <c r="M1021" s="4" t="s">
        <v>3691</v>
      </c>
      <c r="N1021" s="11">
        <v>6</v>
      </c>
      <c r="O1021" s="11" t="s">
        <v>21</v>
      </c>
      <c r="P1021" s="9" t="s">
        <v>3708</v>
      </c>
      <c r="Q1021" s="9" t="s">
        <v>404</v>
      </c>
      <c r="R1021" s="24" t="s">
        <v>122</v>
      </c>
      <c r="S1021" s="20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</row>
    <row r="1022" spans="1:74" s="2" customFormat="1" ht="18" customHeight="1" x14ac:dyDescent="0.25">
      <c r="A1022" s="74">
        <v>19</v>
      </c>
      <c r="B1022" s="70" t="s">
        <v>15</v>
      </c>
      <c r="C1022" s="7">
        <v>0</v>
      </c>
      <c r="D1022" s="7">
        <v>8</v>
      </c>
      <c r="E1022" s="7">
        <v>0</v>
      </c>
      <c r="F1022" s="7">
        <f t="shared" si="49"/>
        <v>8</v>
      </c>
      <c r="G1022" s="7">
        <v>2</v>
      </c>
      <c r="H1022" s="43">
        <f t="shared" si="48"/>
        <v>0.26666666666666666</v>
      </c>
      <c r="I1022" s="8" t="s">
        <v>16</v>
      </c>
      <c r="J1022" s="9" t="s">
        <v>1706</v>
      </c>
      <c r="K1022" s="10" t="s">
        <v>82</v>
      </c>
      <c r="L1022" s="9" t="s">
        <v>115</v>
      </c>
      <c r="M1022" s="9" t="s">
        <v>1676</v>
      </c>
      <c r="N1022" s="11">
        <v>6</v>
      </c>
      <c r="O1022" s="11" t="s">
        <v>21</v>
      </c>
      <c r="P1022" s="9" t="s">
        <v>1705</v>
      </c>
      <c r="Q1022" s="9" t="s">
        <v>150</v>
      </c>
      <c r="R1022" s="24" t="s">
        <v>139</v>
      </c>
      <c r="S1022" s="20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</row>
    <row r="1023" spans="1:74" s="2" customFormat="1" ht="18" customHeight="1" x14ac:dyDescent="0.25">
      <c r="A1023" s="74">
        <v>19</v>
      </c>
      <c r="B1023" s="70" t="s">
        <v>2120</v>
      </c>
      <c r="C1023" s="7">
        <v>2</v>
      </c>
      <c r="D1023" s="7">
        <v>3</v>
      </c>
      <c r="E1023" s="7">
        <v>3</v>
      </c>
      <c r="F1023" s="7">
        <f t="shared" si="49"/>
        <v>8</v>
      </c>
      <c r="G1023" s="7">
        <v>9</v>
      </c>
      <c r="H1023" s="43">
        <f t="shared" si="48"/>
        <v>0.26666666666666666</v>
      </c>
      <c r="I1023" s="8" t="s">
        <v>16</v>
      </c>
      <c r="J1023" s="9" t="s">
        <v>1246</v>
      </c>
      <c r="K1023" s="10" t="s">
        <v>82</v>
      </c>
      <c r="L1023" s="9" t="s">
        <v>160</v>
      </c>
      <c r="M1023" s="9" t="s">
        <v>2014</v>
      </c>
      <c r="N1023" s="11">
        <v>6</v>
      </c>
      <c r="O1023" s="11" t="s">
        <v>21</v>
      </c>
      <c r="P1023" s="9" t="s">
        <v>2097</v>
      </c>
      <c r="Q1023" s="9" t="s">
        <v>1413</v>
      </c>
      <c r="R1023" s="24" t="s">
        <v>310</v>
      </c>
      <c r="S1023" s="20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</row>
    <row r="1024" spans="1:74" s="2" customFormat="1" ht="18" customHeight="1" x14ac:dyDescent="0.25">
      <c r="A1024" s="74">
        <v>19</v>
      </c>
      <c r="B1024" s="70" t="s">
        <v>199</v>
      </c>
      <c r="C1024" s="7">
        <v>4</v>
      </c>
      <c r="D1024" s="7">
        <v>3</v>
      </c>
      <c r="E1024" s="7">
        <v>1</v>
      </c>
      <c r="F1024" s="7">
        <f t="shared" si="49"/>
        <v>8</v>
      </c>
      <c r="G1024" s="7">
        <v>8</v>
      </c>
      <c r="H1024" s="43">
        <f t="shared" si="48"/>
        <v>0.26666666666666666</v>
      </c>
      <c r="I1024" s="8" t="s">
        <v>16</v>
      </c>
      <c r="J1024" s="9" t="s">
        <v>2632</v>
      </c>
      <c r="K1024" s="10" t="s">
        <v>410</v>
      </c>
      <c r="L1024" s="9" t="s">
        <v>1067</v>
      </c>
      <c r="M1024" s="9" t="s">
        <v>2580</v>
      </c>
      <c r="N1024" s="11">
        <v>6</v>
      </c>
      <c r="O1024" s="11" t="s">
        <v>21</v>
      </c>
      <c r="P1024" s="9" t="s">
        <v>159</v>
      </c>
      <c r="Q1024" s="9" t="s">
        <v>404</v>
      </c>
      <c r="R1024" s="24" t="s">
        <v>618</v>
      </c>
      <c r="S1024" s="20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</row>
    <row r="1025" spans="1:74" s="2" customFormat="1" ht="18" customHeight="1" x14ac:dyDescent="0.3">
      <c r="A1025" s="74">
        <v>19</v>
      </c>
      <c r="B1025" s="70" t="s">
        <v>405</v>
      </c>
      <c r="C1025" s="7">
        <v>2</v>
      </c>
      <c r="D1025" s="7">
        <v>0</v>
      </c>
      <c r="E1025" s="7">
        <v>6</v>
      </c>
      <c r="F1025" s="7">
        <f t="shared" si="49"/>
        <v>8</v>
      </c>
      <c r="G1025" s="7">
        <v>13</v>
      </c>
      <c r="H1025" s="43">
        <f t="shared" si="48"/>
        <v>0.26666666666666666</v>
      </c>
      <c r="I1025" s="8" t="s">
        <v>16</v>
      </c>
      <c r="J1025" s="9" t="s">
        <v>3226</v>
      </c>
      <c r="K1025" s="10" t="s">
        <v>632</v>
      </c>
      <c r="L1025" s="37" t="s">
        <v>955</v>
      </c>
      <c r="M1025" s="9" t="s">
        <v>3187</v>
      </c>
      <c r="N1025" s="11">
        <v>6</v>
      </c>
      <c r="O1025" s="11" t="s">
        <v>21</v>
      </c>
      <c r="P1025" s="9" t="s">
        <v>3206</v>
      </c>
      <c r="Q1025" s="9" t="s">
        <v>404</v>
      </c>
      <c r="R1025" s="24" t="s">
        <v>139</v>
      </c>
      <c r="S1025" s="20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</row>
    <row r="1026" spans="1:74" s="2" customFormat="1" ht="18" customHeight="1" x14ac:dyDescent="0.25">
      <c r="A1026" s="74">
        <v>19</v>
      </c>
      <c r="B1026" s="70" t="s">
        <v>416</v>
      </c>
      <c r="C1026" s="7">
        <v>2</v>
      </c>
      <c r="D1026" s="7">
        <v>2</v>
      </c>
      <c r="E1026" s="7">
        <v>4</v>
      </c>
      <c r="F1026" s="7">
        <f>SUM(C1026:E1026)</f>
        <v>8</v>
      </c>
      <c r="G1026" s="7">
        <v>7</v>
      </c>
      <c r="H1026" s="43">
        <f t="shared" si="48"/>
        <v>0.26666666666666666</v>
      </c>
      <c r="I1026" s="8" t="s">
        <v>16</v>
      </c>
      <c r="J1026" s="9" t="s">
        <v>3301</v>
      </c>
      <c r="K1026" s="10" t="s">
        <v>138</v>
      </c>
      <c r="L1026" s="9" t="s">
        <v>115</v>
      </c>
      <c r="M1026" s="9" t="s">
        <v>3287</v>
      </c>
      <c r="N1026" s="11">
        <v>6</v>
      </c>
      <c r="O1026" s="11" t="s">
        <v>165</v>
      </c>
      <c r="P1026" s="9" t="s">
        <v>3298</v>
      </c>
      <c r="Q1026" s="9" t="s">
        <v>404</v>
      </c>
      <c r="R1026" s="24" t="s">
        <v>458</v>
      </c>
      <c r="S1026" s="20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</row>
    <row r="1027" spans="1:74" s="2" customFormat="1" ht="18" customHeight="1" x14ac:dyDescent="0.25">
      <c r="A1027" s="74">
        <v>19</v>
      </c>
      <c r="B1027" s="70" t="s">
        <v>481</v>
      </c>
      <c r="C1027" s="7">
        <v>0</v>
      </c>
      <c r="D1027" s="7">
        <v>3</v>
      </c>
      <c r="E1027" s="7">
        <v>5</v>
      </c>
      <c r="F1027" s="7">
        <f t="shared" ref="F1027:F1059" si="50">C1027+D1027+E1027</f>
        <v>8</v>
      </c>
      <c r="G1027" s="7">
        <v>4</v>
      </c>
      <c r="H1027" s="43">
        <f t="shared" si="48"/>
        <v>0.26666666666666666</v>
      </c>
      <c r="I1027" s="8" t="s">
        <v>16</v>
      </c>
      <c r="J1027" s="9" t="s">
        <v>2400</v>
      </c>
      <c r="K1027" s="10" t="s">
        <v>67</v>
      </c>
      <c r="L1027" s="9" t="s">
        <v>68</v>
      </c>
      <c r="M1027" s="9" t="s">
        <v>4373</v>
      </c>
      <c r="N1027" s="11">
        <v>6</v>
      </c>
      <c r="O1027" s="11" t="s">
        <v>21</v>
      </c>
      <c r="P1027" s="9" t="s">
        <v>105</v>
      </c>
      <c r="Q1027" s="9" t="s">
        <v>114</v>
      </c>
      <c r="R1027" s="109" t="s">
        <v>2396</v>
      </c>
      <c r="S1027" s="20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</row>
    <row r="1028" spans="1:74" s="2" customFormat="1" ht="18" customHeight="1" x14ac:dyDescent="0.25">
      <c r="A1028" s="74">
        <v>19</v>
      </c>
      <c r="B1028" s="70" t="s">
        <v>194</v>
      </c>
      <c r="C1028" s="7">
        <v>3</v>
      </c>
      <c r="D1028" s="7">
        <v>2</v>
      </c>
      <c r="E1028" s="7">
        <v>3</v>
      </c>
      <c r="F1028" s="7">
        <f t="shared" si="50"/>
        <v>8</v>
      </c>
      <c r="G1028" s="7">
        <v>7</v>
      </c>
      <c r="H1028" s="43">
        <f t="shared" si="48"/>
        <v>0.26666666666666666</v>
      </c>
      <c r="I1028" s="8" t="s">
        <v>16</v>
      </c>
      <c r="J1028" s="9" t="s">
        <v>4258</v>
      </c>
      <c r="K1028" s="10" t="s">
        <v>476</v>
      </c>
      <c r="L1028" s="9" t="s">
        <v>118</v>
      </c>
      <c r="M1028" s="9" t="s">
        <v>4241</v>
      </c>
      <c r="N1028" s="11">
        <v>6</v>
      </c>
      <c r="O1028" s="11" t="s">
        <v>165</v>
      </c>
      <c r="P1028" s="9" t="s">
        <v>3686</v>
      </c>
      <c r="Q1028" s="9" t="s">
        <v>1733</v>
      </c>
      <c r="R1028" s="24" t="s">
        <v>132</v>
      </c>
      <c r="S1028" s="20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</row>
    <row r="1029" spans="1:74" s="2" customFormat="1" ht="18" customHeight="1" x14ac:dyDescent="0.25">
      <c r="A1029" s="74">
        <v>19</v>
      </c>
      <c r="B1029" s="70" t="s">
        <v>15</v>
      </c>
      <c r="C1029" s="7">
        <v>1</v>
      </c>
      <c r="D1029" s="7">
        <v>2</v>
      </c>
      <c r="E1029" s="7">
        <v>5</v>
      </c>
      <c r="F1029" s="7">
        <f t="shared" si="50"/>
        <v>8</v>
      </c>
      <c r="G1029" s="7">
        <v>1</v>
      </c>
      <c r="H1029" s="43">
        <f t="shared" si="48"/>
        <v>0.26666666666666666</v>
      </c>
      <c r="I1029" s="8" t="s">
        <v>16</v>
      </c>
      <c r="J1029" s="9" t="s">
        <v>3650</v>
      </c>
      <c r="K1029" s="10" t="s">
        <v>3651</v>
      </c>
      <c r="L1029" s="9" t="s">
        <v>35</v>
      </c>
      <c r="M1029" s="9" t="s">
        <v>3648</v>
      </c>
      <c r="N1029" s="11">
        <v>6</v>
      </c>
      <c r="O1029" s="11" t="s">
        <v>21</v>
      </c>
      <c r="P1029" s="9" t="s">
        <v>3649</v>
      </c>
      <c r="Q1029" s="9" t="s">
        <v>1971</v>
      </c>
      <c r="R1029" s="24" t="s">
        <v>300</v>
      </c>
      <c r="S1029" s="20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</row>
    <row r="1030" spans="1:74" s="2" customFormat="1" ht="18" customHeight="1" x14ac:dyDescent="0.25">
      <c r="A1030" s="74">
        <v>19</v>
      </c>
      <c r="B1030" s="70" t="s">
        <v>430</v>
      </c>
      <c r="C1030" s="7">
        <v>4</v>
      </c>
      <c r="D1030" s="7">
        <v>0</v>
      </c>
      <c r="E1030" s="7">
        <v>4</v>
      </c>
      <c r="F1030" s="7">
        <f t="shared" si="50"/>
        <v>8</v>
      </c>
      <c r="G1030" s="7">
        <v>9</v>
      </c>
      <c r="H1030" s="43">
        <f t="shared" si="48"/>
        <v>0.26666666666666666</v>
      </c>
      <c r="I1030" s="8" t="s">
        <v>16</v>
      </c>
      <c r="J1030" s="9" t="s">
        <v>1371</v>
      </c>
      <c r="K1030" s="10" t="s">
        <v>138</v>
      </c>
      <c r="L1030" s="9" t="s">
        <v>50</v>
      </c>
      <c r="M1030" s="9" t="s">
        <v>1333</v>
      </c>
      <c r="N1030" s="11">
        <v>6</v>
      </c>
      <c r="O1030" s="11" t="s">
        <v>1344</v>
      </c>
      <c r="P1030" s="9" t="s">
        <v>1363</v>
      </c>
      <c r="Q1030" s="9" t="s">
        <v>1364</v>
      </c>
      <c r="R1030" s="24" t="s">
        <v>1365</v>
      </c>
      <c r="S1030" s="20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</row>
    <row r="1031" spans="1:74" s="2" customFormat="1" ht="18" customHeight="1" x14ac:dyDescent="0.3">
      <c r="A1031" s="74">
        <v>19</v>
      </c>
      <c r="B1031" s="70" t="s">
        <v>459</v>
      </c>
      <c r="C1031" s="7">
        <v>0</v>
      </c>
      <c r="D1031" s="7">
        <v>4</v>
      </c>
      <c r="E1031" s="7">
        <v>4</v>
      </c>
      <c r="F1031" s="7">
        <f t="shared" si="50"/>
        <v>8</v>
      </c>
      <c r="G1031" s="7">
        <v>12</v>
      </c>
      <c r="H1031" s="43">
        <f t="shared" si="48"/>
        <v>0.26666666666666666</v>
      </c>
      <c r="I1031" s="8" t="s">
        <v>16</v>
      </c>
      <c r="J1031" s="44" t="s">
        <v>460</v>
      </c>
      <c r="K1031" s="46" t="s">
        <v>255</v>
      </c>
      <c r="L1031" s="17" t="s">
        <v>160</v>
      </c>
      <c r="M1031" s="9" t="s">
        <v>326</v>
      </c>
      <c r="N1031" s="51">
        <v>6</v>
      </c>
      <c r="O1031" s="56" t="s">
        <v>59</v>
      </c>
      <c r="P1031" s="9" t="s">
        <v>423</v>
      </c>
      <c r="Q1031" s="9" t="s">
        <v>461</v>
      </c>
      <c r="R1031" s="24" t="s">
        <v>184</v>
      </c>
      <c r="S1031" s="20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  <c r="BP1031" s="66"/>
      <c r="BQ1031" s="66"/>
      <c r="BR1031" s="66"/>
      <c r="BS1031" s="66"/>
      <c r="BT1031" s="66"/>
      <c r="BU1031" s="66"/>
      <c r="BV1031" s="66"/>
    </row>
    <row r="1032" spans="1:74" s="2" customFormat="1" ht="18" customHeight="1" x14ac:dyDescent="0.25">
      <c r="A1032" s="74">
        <v>19</v>
      </c>
      <c r="B1032" s="70" t="s">
        <v>182</v>
      </c>
      <c r="C1032" s="7">
        <v>4</v>
      </c>
      <c r="D1032" s="7">
        <v>2</v>
      </c>
      <c r="E1032" s="7">
        <v>2</v>
      </c>
      <c r="F1032" s="7">
        <f t="shared" si="50"/>
        <v>8</v>
      </c>
      <c r="G1032" s="7">
        <v>7</v>
      </c>
      <c r="H1032" s="43">
        <f t="shared" si="48"/>
        <v>0.26666666666666666</v>
      </c>
      <c r="I1032" s="8" t="s">
        <v>16</v>
      </c>
      <c r="J1032" s="9" t="s">
        <v>1920</v>
      </c>
      <c r="K1032" s="10" t="s">
        <v>1921</v>
      </c>
      <c r="L1032" s="9" t="s">
        <v>1922</v>
      </c>
      <c r="M1032" s="9" t="s">
        <v>1898</v>
      </c>
      <c r="N1032" s="11">
        <v>6</v>
      </c>
      <c r="O1032" s="11" t="s">
        <v>1391</v>
      </c>
      <c r="P1032" s="9" t="s">
        <v>1912</v>
      </c>
      <c r="Q1032" s="9" t="s">
        <v>1913</v>
      </c>
      <c r="R1032" s="24" t="s">
        <v>347</v>
      </c>
      <c r="S1032" s="20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  <c r="BP1032" s="66"/>
      <c r="BQ1032" s="66"/>
      <c r="BR1032" s="66"/>
      <c r="BS1032" s="66"/>
      <c r="BT1032" s="66"/>
      <c r="BU1032" s="66"/>
      <c r="BV1032" s="66"/>
    </row>
    <row r="1033" spans="1:74" s="2" customFormat="1" ht="18" customHeight="1" x14ac:dyDescent="0.25">
      <c r="A1033" s="74">
        <v>19</v>
      </c>
      <c r="B1033" s="70" t="s">
        <v>416</v>
      </c>
      <c r="C1033" s="7">
        <v>3</v>
      </c>
      <c r="D1033" s="7">
        <v>4</v>
      </c>
      <c r="E1033" s="7">
        <v>1</v>
      </c>
      <c r="F1033" s="7">
        <f t="shared" si="50"/>
        <v>8</v>
      </c>
      <c r="G1033" s="7">
        <v>8</v>
      </c>
      <c r="H1033" s="43">
        <f t="shared" si="48"/>
        <v>0.26666666666666666</v>
      </c>
      <c r="I1033" s="8" t="s">
        <v>16</v>
      </c>
      <c r="J1033" s="9" t="s">
        <v>3828</v>
      </c>
      <c r="K1033" s="10" t="s">
        <v>117</v>
      </c>
      <c r="L1033" s="9" t="s">
        <v>242</v>
      </c>
      <c r="M1033" s="9" t="s">
        <v>3784</v>
      </c>
      <c r="N1033" s="11">
        <v>6</v>
      </c>
      <c r="O1033" s="11" t="s">
        <v>362</v>
      </c>
      <c r="P1033" s="9" t="s">
        <v>3785</v>
      </c>
      <c r="Q1033" s="9" t="s">
        <v>150</v>
      </c>
      <c r="R1033" s="24" t="s">
        <v>184</v>
      </c>
      <c r="S1033" s="20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  <c r="BP1033" s="66"/>
      <c r="BQ1033" s="66"/>
      <c r="BR1033" s="66"/>
      <c r="BS1033" s="66"/>
      <c r="BT1033" s="66"/>
      <c r="BU1033" s="66"/>
      <c r="BV1033" s="66"/>
    </row>
    <row r="1034" spans="1:74" s="2" customFormat="1" ht="18" customHeight="1" x14ac:dyDescent="0.25">
      <c r="A1034" s="74">
        <v>19</v>
      </c>
      <c r="B1034" s="70" t="s">
        <v>416</v>
      </c>
      <c r="C1034" s="7">
        <v>0</v>
      </c>
      <c r="D1034" s="7">
        <v>4</v>
      </c>
      <c r="E1034" s="7">
        <v>4</v>
      </c>
      <c r="F1034" s="7">
        <f t="shared" si="50"/>
        <v>8</v>
      </c>
      <c r="G1034" s="7">
        <v>7</v>
      </c>
      <c r="H1034" s="43">
        <f t="shared" si="48"/>
        <v>0.26666666666666666</v>
      </c>
      <c r="I1034" s="8" t="s">
        <v>16</v>
      </c>
      <c r="J1034" s="9" t="s">
        <v>4207</v>
      </c>
      <c r="K1034" s="10" t="s">
        <v>174</v>
      </c>
      <c r="L1034" s="9" t="s">
        <v>990</v>
      </c>
      <c r="M1034" s="9" t="s">
        <v>4192</v>
      </c>
      <c r="N1034" s="11">
        <v>6</v>
      </c>
      <c r="O1034" s="11" t="s">
        <v>165</v>
      </c>
      <c r="P1034" s="9" t="s">
        <v>4201</v>
      </c>
      <c r="Q1034" s="9" t="s">
        <v>4202</v>
      </c>
      <c r="R1034" s="24" t="s">
        <v>139</v>
      </c>
      <c r="S1034" s="20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</row>
    <row r="1035" spans="1:74" s="2" customFormat="1" ht="18" customHeight="1" x14ac:dyDescent="0.25">
      <c r="A1035" s="74">
        <v>19</v>
      </c>
      <c r="B1035" s="70" t="s">
        <v>207</v>
      </c>
      <c r="C1035" s="7">
        <v>1</v>
      </c>
      <c r="D1035" s="7">
        <v>3</v>
      </c>
      <c r="E1035" s="7">
        <v>4</v>
      </c>
      <c r="F1035" s="7">
        <f t="shared" si="50"/>
        <v>8</v>
      </c>
      <c r="G1035" s="7">
        <v>4</v>
      </c>
      <c r="H1035" s="43">
        <f t="shared" si="48"/>
        <v>0.26666666666666666</v>
      </c>
      <c r="I1035" s="8" t="s">
        <v>16</v>
      </c>
      <c r="J1035" s="9" t="s">
        <v>2457</v>
      </c>
      <c r="K1035" s="10" t="s">
        <v>954</v>
      </c>
      <c r="L1035" s="9" t="s">
        <v>242</v>
      </c>
      <c r="M1035" s="9" t="s">
        <v>2434</v>
      </c>
      <c r="N1035" s="11">
        <v>6</v>
      </c>
      <c r="O1035" s="11" t="s">
        <v>59</v>
      </c>
      <c r="P1035" s="9" t="s">
        <v>2458</v>
      </c>
      <c r="Q1035" s="9" t="s">
        <v>23</v>
      </c>
      <c r="R1035" s="24" t="s">
        <v>2459</v>
      </c>
      <c r="S1035" s="20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</row>
    <row r="1036" spans="1:74" s="2" customFormat="1" ht="18" customHeight="1" x14ac:dyDescent="0.25">
      <c r="A1036" s="74">
        <v>19</v>
      </c>
      <c r="B1036" s="70" t="s">
        <v>197</v>
      </c>
      <c r="C1036" s="7">
        <v>0</v>
      </c>
      <c r="D1036" s="7">
        <v>2</v>
      </c>
      <c r="E1036" s="7">
        <v>6</v>
      </c>
      <c r="F1036" s="7">
        <f t="shared" si="50"/>
        <v>8</v>
      </c>
      <c r="G1036" s="7">
        <v>4</v>
      </c>
      <c r="H1036" s="43">
        <f t="shared" si="48"/>
        <v>0.26666666666666666</v>
      </c>
      <c r="I1036" s="8" t="s">
        <v>16</v>
      </c>
      <c r="J1036" s="9" t="s">
        <v>2460</v>
      </c>
      <c r="K1036" s="10" t="s">
        <v>268</v>
      </c>
      <c r="L1036" s="9" t="s">
        <v>71</v>
      </c>
      <c r="M1036" s="9" t="s">
        <v>2434</v>
      </c>
      <c r="N1036" s="11">
        <v>6</v>
      </c>
      <c r="O1036" s="11" t="s">
        <v>165</v>
      </c>
      <c r="P1036" s="9" t="s">
        <v>2453</v>
      </c>
      <c r="Q1036" s="9" t="s">
        <v>150</v>
      </c>
      <c r="R1036" s="24" t="s">
        <v>35</v>
      </c>
      <c r="S1036" s="20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  <c r="BP1036" s="66"/>
      <c r="BQ1036" s="66"/>
      <c r="BR1036" s="66"/>
      <c r="BS1036" s="66"/>
      <c r="BT1036" s="66"/>
      <c r="BU1036" s="66"/>
      <c r="BV1036" s="66"/>
    </row>
    <row r="1037" spans="1:74" s="2" customFormat="1" ht="18" customHeight="1" x14ac:dyDescent="0.3">
      <c r="A1037" s="74">
        <v>19</v>
      </c>
      <c r="B1037" s="70" t="s">
        <v>450</v>
      </c>
      <c r="C1037" s="7">
        <v>0</v>
      </c>
      <c r="D1037" s="7">
        <v>4</v>
      </c>
      <c r="E1037" s="7">
        <v>4</v>
      </c>
      <c r="F1037" s="7">
        <f t="shared" si="50"/>
        <v>8</v>
      </c>
      <c r="G1037" s="7">
        <v>12</v>
      </c>
      <c r="H1037" s="43">
        <f t="shared" si="48"/>
        <v>0.26666666666666666</v>
      </c>
      <c r="I1037" s="8" t="s">
        <v>16</v>
      </c>
      <c r="J1037" s="44" t="s">
        <v>451</v>
      </c>
      <c r="K1037" s="46" t="s">
        <v>320</v>
      </c>
      <c r="L1037" s="17" t="s">
        <v>242</v>
      </c>
      <c r="M1037" s="9" t="s">
        <v>326</v>
      </c>
      <c r="N1037" s="51">
        <v>6</v>
      </c>
      <c r="O1037" s="56" t="s">
        <v>59</v>
      </c>
      <c r="P1037" s="9" t="s">
        <v>423</v>
      </c>
      <c r="Q1037" s="9" t="s">
        <v>424</v>
      </c>
      <c r="R1037" s="24" t="s">
        <v>184</v>
      </c>
      <c r="S1037" s="20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</row>
    <row r="1038" spans="1:74" s="2" customFormat="1" ht="18" customHeight="1" x14ac:dyDescent="0.3">
      <c r="A1038" s="74">
        <v>19</v>
      </c>
      <c r="B1038" s="70" t="s">
        <v>203</v>
      </c>
      <c r="C1038" s="7">
        <v>0</v>
      </c>
      <c r="D1038" s="7">
        <v>2</v>
      </c>
      <c r="E1038" s="7">
        <v>6</v>
      </c>
      <c r="F1038" s="7">
        <f t="shared" si="50"/>
        <v>8</v>
      </c>
      <c r="G1038" s="7">
        <v>6</v>
      </c>
      <c r="H1038" s="43">
        <f t="shared" si="48"/>
        <v>0.26666666666666666</v>
      </c>
      <c r="I1038" s="8" t="s">
        <v>16</v>
      </c>
      <c r="J1038" s="13" t="s">
        <v>204</v>
      </c>
      <c r="K1038" s="47" t="s">
        <v>205</v>
      </c>
      <c r="L1038" s="13" t="s">
        <v>58</v>
      </c>
      <c r="M1038" s="1" t="s">
        <v>151</v>
      </c>
      <c r="N1038" s="55">
        <v>6</v>
      </c>
      <c r="O1038" s="55" t="s">
        <v>51</v>
      </c>
      <c r="P1038" s="16" t="s">
        <v>180</v>
      </c>
      <c r="Q1038" s="17" t="s">
        <v>150</v>
      </c>
      <c r="R1038" s="103" t="s">
        <v>181</v>
      </c>
      <c r="S1038" s="20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</row>
    <row r="1039" spans="1:74" s="2" customFormat="1" ht="18" customHeight="1" x14ac:dyDescent="0.3">
      <c r="A1039" s="74">
        <v>19</v>
      </c>
      <c r="B1039" s="70" t="s">
        <v>25</v>
      </c>
      <c r="C1039" s="7">
        <v>5</v>
      </c>
      <c r="D1039" s="7">
        <v>1</v>
      </c>
      <c r="E1039" s="7">
        <v>2</v>
      </c>
      <c r="F1039" s="7">
        <f t="shared" si="50"/>
        <v>8</v>
      </c>
      <c r="G1039" s="7">
        <v>6</v>
      </c>
      <c r="H1039" s="43">
        <f t="shared" si="48"/>
        <v>0.26666666666666666</v>
      </c>
      <c r="I1039" s="8" t="s">
        <v>16</v>
      </c>
      <c r="J1039" s="13" t="s">
        <v>206</v>
      </c>
      <c r="K1039" s="47" t="s">
        <v>82</v>
      </c>
      <c r="L1039" s="13" t="s">
        <v>94</v>
      </c>
      <c r="M1039" s="1" t="s">
        <v>151</v>
      </c>
      <c r="N1039" s="55">
        <v>6</v>
      </c>
      <c r="O1039" s="55" t="s">
        <v>21</v>
      </c>
      <c r="P1039" s="16" t="s">
        <v>185</v>
      </c>
      <c r="Q1039" s="17" t="s">
        <v>186</v>
      </c>
      <c r="R1039" s="103" t="s">
        <v>187</v>
      </c>
      <c r="S1039" s="20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</row>
    <row r="1040" spans="1:74" s="2" customFormat="1" ht="18" customHeight="1" x14ac:dyDescent="0.25">
      <c r="A1040" s="74">
        <v>19</v>
      </c>
      <c r="B1040" s="70" t="s">
        <v>454</v>
      </c>
      <c r="C1040" s="7">
        <v>0</v>
      </c>
      <c r="D1040" s="7">
        <v>2</v>
      </c>
      <c r="E1040" s="7">
        <v>6</v>
      </c>
      <c r="F1040" s="7">
        <f t="shared" si="50"/>
        <v>8</v>
      </c>
      <c r="G1040" s="7">
        <v>7</v>
      </c>
      <c r="H1040" s="43">
        <f t="shared" si="48"/>
        <v>0.26666666666666666</v>
      </c>
      <c r="I1040" s="8" t="s">
        <v>16</v>
      </c>
      <c r="J1040" s="9" t="s">
        <v>4259</v>
      </c>
      <c r="K1040" s="10" t="s">
        <v>78</v>
      </c>
      <c r="L1040" s="9" t="s">
        <v>50</v>
      </c>
      <c r="M1040" s="9" t="s">
        <v>4241</v>
      </c>
      <c r="N1040" s="11">
        <v>6</v>
      </c>
      <c r="O1040" s="11" t="s">
        <v>51</v>
      </c>
      <c r="P1040" s="9" t="s">
        <v>4251</v>
      </c>
      <c r="Q1040" s="9" t="s">
        <v>114</v>
      </c>
      <c r="R1040" s="24" t="s">
        <v>122</v>
      </c>
      <c r="S1040" s="20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</row>
    <row r="1041" spans="1:74" s="2" customFormat="1" ht="18" customHeight="1" x14ac:dyDescent="0.3">
      <c r="A1041" s="74">
        <v>19</v>
      </c>
      <c r="B1041" s="70" t="s">
        <v>207</v>
      </c>
      <c r="C1041" s="7">
        <v>3</v>
      </c>
      <c r="D1041" s="7">
        <v>2</v>
      </c>
      <c r="E1041" s="7">
        <v>3</v>
      </c>
      <c r="F1041" s="7">
        <f t="shared" si="50"/>
        <v>8</v>
      </c>
      <c r="G1041" s="7">
        <v>6</v>
      </c>
      <c r="H1041" s="43">
        <f t="shared" si="48"/>
        <v>0.26666666666666666</v>
      </c>
      <c r="I1041" s="8" t="s">
        <v>16</v>
      </c>
      <c r="J1041" s="13" t="s">
        <v>208</v>
      </c>
      <c r="K1041" s="47" t="s">
        <v>209</v>
      </c>
      <c r="L1041" s="13" t="s">
        <v>210</v>
      </c>
      <c r="M1041" s="1" t="s">
        <v>151</v>
      </c>
      <c r="N1041" s="55">
        <v>6</v>
      </c>
      <c r="O1041" s="55" t="s">
        <v>21</v>
      </c>
      <c r="P1041" s="16" t="s">
        <v>185</v>
      </c>
      <c r="Q1041" s="17" t="s">
        <v>186</v>
      </c>
      <c r="R1041" s="103" t="s">
        <v>187</v>
      </c>
      <c r="S1041" s="20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</row>
    <row r="1042" spans="1:74" s="2" customFormat="1" ht="18" customHeight="1" x14ac:dyDescent="0.3">
      <c r="A1042" s="74">
        <v>19</v>
      </c>
      <c r="B1042" s="70" t="s">
        <v>452</v>
      </c>
      <c r="C1042" s="7">
        <v>0</v>
      </c>
      <c r="D1042" s="7">
        <v>4</v>
      </c>
      <c r="E1042" s="7">
        <v>4</v>
      </c>
      <c r="F1042" s="7">
        <f t="shared" si="50"/>
        <v>8</v>
      </c>
      <c r="G1042" s="7">
        <v>12</v>
      </c>
      <c r="H1042" s="43">
        <f t="shared" si="48"/>
        <v>0.26666666666666666</v>
      </c>
      <c r="I1042" s="8" t="s">
        <v>16</v>
      </c>
      <c r="J1042" s="44" t="s">
        <v>453</v>
      </c>
      <c r="K1042" s="46" t="s">
        <v>174</v>
      </c>
      <c r="L1042" s="17" t="s">
        <v>184</v>
      </c>
      <c r="M1042" s="9" t="s">
        <v>326</v>
      </c>
      <c r="N1042" s="51">
        <v>6</v>
      </c>
      <c r="O1042" s="56" t="s">
        <v>21</v>
      </c>
      <c r="P1042" s="9" t="s">
        <v>290</v>
      </c>
      <c r="Q1042" s="9" t="s">
        <v>408</v>
      </c>
      <c r="R1042" s="24" t="s">
        <v>35</v>
      </c>
      <c r="S1042" s="20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</row>
    <row r="1043" spans="1:74" s="2" customFormat="1" ht="18" customHeight="1" x14ac:dyDescent="0.25">
      <c r="A1043" s="74">
        <v>19</v>
      </c>
      <c r="B1043" s="70" t="s">
        <v>182</v>
      </c>
      <c r="C1043" s="7">
        <v>0</v>
      </c>
      <c r="D1043" s="7">
        <v>6</v>
      </c>
      <c r="E1043" s="7">
        <v>2</v>
      </c>
      <c r="F1043" s="7">
        <f t="shared" si="50"/>
        <v>8</v>
      </c>
      <c r="G1043" s="7">
        <v>8</v>
      </c>
      <c r="H1043" s="43">
        <f t="shared" ref="H1043:H1106" si="51">F1043/30</f>
        <v>0.26666666666666666</v>
      </c>
      <c r="I1043" s="8" t="s">
        <v>16</v>
      </c>
      <c r="J1043" s="9" t="s">
        <v>1412</v>
      </c>
      <c r="K1043" s="10" t="s">
        <v>82</v>
      </c>
      <c r="L1043" s="9" t="s">
        <v>160</v>
      </c>
      <c r="M1043" s="9" t="s">
        <v>2876</v>
      </c>
      <c r="N1043" s="11">
        <v>6</v>
      </c>
      <c r="O1043" s="11" t="s">
        <v>59</v>
      </c>
      <c r="P1043" s="9" t="s">
        <v>2891</v>
      </c>
      <c r="Q1043" s="9" t="s">
        <v>23</v>
      </c>
      <c r="R1043" s="24" t="s">
        <v>96</v>
      </c>
      <c r="S1043" s="20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</row>
    <row r="1044" spans="1:74" s="2" customFormat="1" ht="18" customHeight="1" x14ac:dyDescent="0.25">
      <c r="A1044" s="74">
        <v>19</v>
      </c>
      <c r="B1044" s="70" t="s">
        <v>201</v>
      </c>
      <c r="C1044" s="7">
        <v>0</v>
      </c>
      <c r="D1044" s="7">
        <v>0</v>
      </c>
      <c r="E1044" s="7">
        <v>8</v>
      </c>
      <c r="F1044" s="7">
        <f t="shared" si="50"/>
        <v>8</v>
      </c>
      <c r="G1044" s="7">
        <v>7</v>
      </c>
      <c r="H1044" s="43">
        <f t="shared" si="51"/>
        <v>0.26666666666666666</v>
      </c>
      <c r="I1044" s="8" t="s">
        <v>16</v>
      </c>
      <c r="J1044" s="9" t="s">
        <v>1235</v>
      </c>
      <c r="K1044" s="10" t="s">
        <v>49</v>
      </c>
      <c r="L1044" s="9" t="s">
        <v>94</v>
      </c>
      <c r="M1044" s="9" t="s">
        <v>4241</v>
      </c>
      <c r="N1044" s="11">
        <v>6</v>
      </c>
      <c r="O1044" s="11" t="s">
        <v>165</v>
      </c>
      <c r="P1044" s="9" t="s">
        <v>3686</v>
      </c>
      <c r="Q1044" s="9" t="s">
        <v>1733</v>
      </c>
      <c r="R1044" s="24" t="s">
        <v>132</v>
      </c>
      <c r="S1044" s="20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</row>
    <row r="1045" spans="1:74" s="2" customFormat="1" ht="18" customHeight="1" x14ac:dyDescent="0.25">
      <c r="A1045" s="74">
        <v>19</v>
      </c>
      <c r="B1045" s="70" t="s">
        <v>203</v>
      </c>
      <c r="C1045" s="7">
        <v>3</v>
      </c>
      <c r="D1045" s="7">
        <v>2</v>
      </c>
      <c r="E1045" s="7">
        <v>3</v>
      </c>
      <c r="F1045" s="7">
        <f t="shared" si="50"/>
        <v>8</v>
      </c>
      <c r="G1045" s="7">
        <v>10</v>
      </c>
      <c r="H1045" s="43">
        <f t="shared" si="51"/>
        <v>0.26666666666666666</v>
      </c>
      <c r="I1045" s="8" t="s">
        <v>16</v>
      </c>
      <c r="J1045" s="9" t="s">
        <v>3620</v>
      </c>
      <c r="K1045" s="10" t="s">
        <v>1740</v>
      </c>
      <c r="L1045" s="9" t="s">
        <v>242</v>
      </c>
      <c r="M1045" s="9" t="s">
        <v>3602</v>
      </c>
      <c r="N1045" s="11">
        <v>6</v>
      </c>
      <c r="O1045" s="11" t="s">
        <v>59</v>
      </c>
      <c r="P1045" s="9" t="s">
        <v>1414</v>
      </c>
      <c r="Q1045" s="9" t="s">
        <v>114</v>
      </c>
      <c r="R1045" s="24" t="s">
        <v>35</v>
      </c>
      <c r="S1045" s="20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</row>
    <row r="1046" spans="1:74" s="2" customFormat="1" ht="18" customHeight="1" x14ac:dyDescent="0.3">
      <c r="A1046" s="74">
        <v>19</v>
      </c>
      <c r="B1046" s="70" t="s">
        <v>454</v>
      </c>
      <c r="C1046" s="7">
        <v>0</v>
      </c>
      <c r="D1046" s="7">
        <v>6</v>
      </c>
      <c r="E1046" s="7">
        <v>2</v>
      </c>
      <c r="F1046" s="7">
        <f t="shared" si="50"/>
        <v>8</v>
      </c>
      <c r="G1046" s="7">
        <v>12</v>
      </c>
      <c r="H1046" s="43">
        <f t="shared" si="51"/>
        <v>0.26666666666666666</v>
      </c>
      <c r="I1046" s="8" t="s">
        <v>16</v>
      </c>
      <c r="J1046" s="44" t="s">
        <v>455</v>
      </c>
      <c r="K1046" s="46" t="s">
        <v>251</v>
      </c>
      <c r="L1046" s="17" t="s">
        <v>132</v>
      </c>
      <c r="M1046" s="9" t="s">
        <v>326</v>
      </c>
      <c r="N1046" s="51">
        <v>6</v>
      </c>
      <c r="O1046" s="56" t="s">
        <v>59</v>
      </c>
      <c r="P1046" s="9" t="s">
        <v>423</v>
      </c>
      <c r="Q1046" s="9" t="s">
        <v>424</v>
      </c>
      <c r="R1046" s="24" t="s">
        <v>184</v>
      </c>
      <c r="S1046" s="20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</row>
    <row r="1047" spans="1:74" s="2" customFormat="1" ht="18" customHeight="1" x14ac:dyDescent="0.25">
      <c r="A1047" s="74">
        <v>19</v>
      </c>
      <c r="B1047" s="70" t="s">
        <v>15</v>
      </c>
      <c r="C1047" s="7">
        <v>0</v>
      </c>
      <c r="D1047" s="7">
        <v>8</v>
      </c>
      <c r="E1047" s="7">
        <v>0</v>
      </c>
      <c r="F1047" s="7">
        <f t="shared" si="50"/>
        <v>8</v>
      </c>
      <c r="G1047" s="7">
        <v>8</v>
      </c>
      <c r="H1047" s="43">
        <f t="shared" si="51"/>
        <v>0.26666666666666666</v>
      </c>
      <c r="I1047" s="8" t="s">
        <v>16</v>
      </c>
      <c r="J1047" s="9" t="s">
        <v>1506</v>
      </c>
      <c r="K1047" s="10" t="s">
        <v>142</v>
      </c>
      <c r="L1047" s="9" t="s">
        <v>1151</v>
      </c>
      <c r="M1047" s="9" t="s">
        <v>1472</v>
      </c>
      <c r="N1047" s="11">
        <v>6</v>
      </c>
      <c r="O1047" s="11" t="s">
        <v>1475</v>
      </c>
      <c r="P1047" s="9" t="s">
        <v>1498</v>
      </c>
      <c r="Q1047" s="9" t="s">
        <v>99</v>
      </c>
      <c r="R1047" s="24" t="s">
        <v>94</v>
      </c>
      <c r="S1047" s="20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</row>
    <row r="1048" spans="1:74" s="2" customFormat="1" ht="18" customHeight="1" x14ac:dyDescent="0.25">
      <c r="A1048" s="74">
        <v>19</v>
      </c>
      <c r="B1048" s="70" t="s">
        <v>450</v>
      </c>
      <c r="C1048" s="7">
        <v>4</v>
      </c>
      <c r="D1048" s="7">
        <v>0</v>
      </c>
      <c r="E1048" s="7">
        <v>4</v>
      </c>
      <c r="F1048" s="7">
        <f t="shared" si="50"/>
        <v>8</v>
      </c>
      <c r="G1048" s="7">
        <v>9</v>
      </c>
      <c r="H1048" s="43">
        <f t="shared" si="51"/>
        <v>0.26666666666666666</v>
      </c>
      <c r="I1048" s="8" t="s">
        <v>16</v>
      </c>
      <c r="J1048" s="9" t="s">
        <v>1372</v>
      </c>
      <c r="K1048" s="10" t="s">
        <v>497</v>
      </c>
      <c r="L1048" s="9" t="s">
        <v>526</v>
      </c>
      <c r="M1048" s="9" t="s">
        <v>1333</v>
      </c>
      <c r="N1048" s="11">
        <v>6</v>
      </c>
      <c r="O1048" s="11" t="s">
        <v>1344</v>
      </c>
      <c r="P1048" s="9" t="s">
        <v>1363</v>
      </c>
      <c r="Q1048" s="9" t="s">
        <v>1364</v>
      </c>
      <c r="R1048" s="24" t="s">
        <v>1365</v>
      </c>
      <c r="S1048" s="20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  <c r="BP1048" s="66"/>
      <c r="BQ1048" s="66"/>
      <c r="BR1048" s="66"/>
      <c r="BS1048" s="66"/>
      <c r="BT1048" s="66"/>
      <c r="BU1048" s="66"/>
      <c r="BV1048" s="66"/>
    </row>
    <row r="1049" spans="1:74" s="2" customFormat="1" ht="18" customHeight="1" x14ac:dyDescent="0.25">
      <c r="A1049" s="74">
        <v>19</v>
      </c>
      <c r="B1049" s="70" t="s">
        <v>212</v>
      </c>
      <c r="C1049" s="7">
        <v>2</v>
      </c>
      <c r="D1049" s="7">
        <v>0</v>
      </c>
      <c r="E1049" s="7">
        <v>6</v>
      </c>
      <c r="F1049" s="7">
        <f t="shared" si="50"/>
        <v>8</v>
      </c>
      <c r="G1049" s="7">
        <v>9</v>
      </c>
      <c r="H1049" s="43">
        <f t="shared" si="51"/>
        <v>0.26666666666666666</v>
      </c>
      <c r="I1049" s="8" t="s">
        <v>16</v>
      </c>
      <c r="J1049" s="9" t="s">
        <v>1370</v>
      </c>
      <c r="K1049" s="10" t="s">
        <v>533</v>
      </c>
      <c r="L1049" s="9" t="s">
        <v>139</v>
      </c>
      <c r="M1049" s="9" t="s">
        <v>1333</v>
      </c>
      <c r="N1049" s="11">
        <v>6</v>
      </c>
      <c r="O1049" s="11" t="s">
        <v>1337</v>
      </c>
      <c r="P1049" s="9" t="s">
        <v>1345</v>
      </c>
      <c r="Q1049" s="9" t="s">
        <v>986</v>
      </c>
      <c r="R1049" s="24" t="s">
        <v>68</v>
      </c>
      <c r="S1049" s="20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</row>
    <row r="1050" spans="1:74" s="2" customFormat="1" ht="18" customHeight="1" x14ac:dyDescent="0.25">
      <c r="A1050" s="74">
        <v>19</v>
      </c>
      <c r="B1050" s="70" t="s">
        <v>197</v>
      </c>
      <c r="C1050" s="7">
        <v>0</v>
      </c>
      <c r="D1050" s="7">
        <v>5</v>
      </c>
      <c r="E1050" s="7">
        <v>3</v>
      </c>
      <c r="F1050" s="7">
        <f t="shared" si="50"/>
        <v>8</v>
      </c>
      <c r="G1050" s="7">
        <v>5</v>
      </c>
      <c r="H1050" s="43">
        <f t="shared" si="51"/>
        <v>0.26666666666666666</v>
      </c>
      <c r="I1050" s="8" t="s">
        <v>16</v>
      </c>
      <c r="J1050" s="9" t="s">
        <v>1761</v>
      </c>
      <c r="K1050" s="10" t="s">
        <v>373</v>
      </c>
      <c r="L1050" s="9" t="s">
        <v>191</v>
      </c>
      <c r="M1050" s="9" t="s">
        <v>1745</v>
      </c>
      <c r="N1050" s="11">
        <v>6</v>
      </c>
      <c r="O1050" s="11" t="s">
        <v>51</v>
      </c>
      <c r="P1050" s="9" t="s">
        <v>1759</v>
      </c>
      <c r="Q1050" s="9" t="s">
        <v>288</v>
      </c>
      <c r="R1050" s="24" t="s">
        <v>347</v>
      </c>
      <c r="S1050" s="20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  <c r="BP1050" s="66"/>
      <c r="BQ1050" s="66"/>
      <c r="BR1050" s="66"/>
      <c r="BS1050" s="66"/>
      <c r="BT1050" s="66"/>
      <c r="BU1050" s="66"/>
      <c r="BV1050" s="66"/>
    </row>
    <row r="1051" spans="1:74" s="2" customFormat="1" ht="18" customHeight="1" x14ac:dyDescent="0.3">
      <c r="A1051" s="74">
        <v>19</v>
      </c>
      <c r="B1051" s="70" t="s">
        <v>456</v>
      </c>
      <c r="C1051" s="7">
        <v>0</v>
      </c>
      <c r="D1051" s="7">
        <v>2</v>
      </c>
      <c r="E1051" s="7">
        <v>6</v>
      </c>
      <c r="F1051" s="7">
        <f t="shared" si="50"/>
        <v>8</v>
      </c>
      <c r="G1051" s="7">
        <v>12</v>
      </c>
      <c r="H1051" s="43">
        <f t="shared" si="51"/>
        <v>0.26666666666666666</v>
      </c>
      <c r="I1051" s="8" t="s">
        <v>16</v>
      </c>
      <c r="J1051" s="44" t="s">
        <v>457</v>
      </c>
      <c r="K1051" s="46" t="s">
        <v>46</v>
      </c>
      <c r="L1051" s="17" t="s">
        <v>458</v>
      </c>
      <c r="M1051" s="9" t="s">
        <v>326</v>
      </c>
      <c r="N1051" s="51">
        <v>6</v>
      </c>
      <c r="O1051" s="56" t="s">
        <v>59</v>
      </c>
      <c r="P1051" s="9" t="s">
        <v>423</v>
      </c>
      <c r="Q1051" s="9" t="s">
        <v>424</v>
      </c>
      <c r="R1051" s="24" t="s">
        <v>184</v>
      </c>
      <c r="S1051" s="20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</row>
    <row r="1052" spans="1:74" s="2" customFormat="1" ht="18" customHeight="1" x14ac:dyDescent="0.25">
      <c r="A1052" s="74">
        <v>19</v>
      </c>
      <c r="B1052" s="70" t="s">
        <v>416</v>
      </c>
      <c r="C1052" s="7">
        <v>2</v>
      </c>
      <c r="D1052" s="7">
        <v>2</v>
      </c>
      <c r="E1052" s="7">
        <v>4</v>
      </c>
      <c r="F1052" s="7">
        <f t="shared" si="50"/>
        <v>8</v>
      </c>
      <c r="G1052" s="7">
        <v>9</v>
      </c>
      <c r="H1052" s="43">
        <f t="shared" si="51"/>
        <v>0.26666666666666666</v>
      </c>
      <c r="I1052" s="8" t="s">
        <v>16</v>
      </c>
      <c r="J1052" s="9" t="s">
        <v>3003</v>
      </c>
      <c r="K1052" s="10" t="s">
        <v>251</v>
      </c>
      <c r="L1052" s="9" t="s">
        <v>139</v>
      </c>
      <c r="M1052" s="9" t="s">
        <v>2978</v>
      </c>
      <c r="N1052" s="11">
        <v>6</v>
      </c>
      <c r="O1052" s="11" t="s">
        <v>59</v>
      </c>
      <c r="P1052" s="9" t="s">
        <v>2991</v>
      </c>
      <c r="Q1052" s="9" t="s">
        <v>1148</v>
      </c>
      <c r="R1052" s="24" t="s">
        <v>300</v>
      </c>
      <c r="S1052" s="20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  <c r="BP1052" s="66"/>
      <c r="BQ1052" s="66"/>
      <c r="BR1052" s="66"/>
      <c r="BS1052" s="66"/>
      <c r="BT1052" s="66"/>
      <c r="BU1052" s="66"/>
      <c r="BV1052" s="66"/>
    </row>
    <row r="1053" spans="1:74" s="2" customFormat="1" ht="18" customHeight="1" x14ac:dyDescent="0.3">
      <c r="A1053" s="74">
        <v>19</v>
      </c>
      <c r="B1053" s="70" t="s">
        <v>201</v>
      </c>
      <c r="C1053" s="7">
        <v>0</v>
      </c>
      <c r="D1053" s="7">
        <v>3</v>
      </c>
      <c r="E1053" s="7">
        <v>5</v>
      </c>
      <c r="F1053" s="7">
        <f t="shared" si="50"/>
        <v>8</v>
      </c>
      <c r="G1053" s="7">
        <v>6</v>
      </c>
      <c r="H1053" s="43">
        <f t="shared" si="51"/>
        <v>0.26666666666666666</v>
      </c>
      <c r="I1053" s="8" t="s">
        <v>16</v>
      </c>
      <c r="J1053" s="13" t="s">
        <v>202</v>
      </c>
      <c r="K1053" s="47" t="s">
        <v>67</v>
      </c>
      <c r="L1053" s="13" t="s">
        <v>139</v>
      </c>
      <c r="M1053" s="1" t="s">
        <v>151</v>
      </c>
      <c r="N1053" s="55">
        <v>6</v>
      </c>
      <c r="O1053" s="55" t="s">
        <v>59</v>
      </c>
      <c r="P1053" s="16" t="s">
        <v>192</v>
      </c>
      <c r="Q1053" s="17" t="s">
        <v>193</v>
      </c>
      <c r="R1053" s="103" t="s">
        <v>181</v>
      </c>
      <c r="S1053" s="20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</row>
    <row r="1054" spans="1:74" s="2" customFormat="1" ht="18" customHeight="1" x14ac:dyDescent="0.3">
      <c r="A1054" s="74">
        <v>19</v>
      </c>
      <c r="B1054" s="70" t="s">
        <v>203</v>
      </c>
      <c r="C1054" s="7">
        <v>0</v>
      </c>
      <c r="D1054" s="7">
        <v>3</v>
      </c>
      <c r="E1054" s="7">
        <v>5</v>
      </c>
      <c r="F1054" s="7">
        <f t="shared" si="50"/>
        <v>8</v>
      </c>
      <c r="G1054" s="7">
        <v>6</v>
      </c>
      <c r="H1054" s="43">
        <f t="shared" si="51"/>
        <v>0.26666666666666666</v>
      </c>
      <c r="I1054" s="8" t="s">
        <v>16</v>
      </c>
      <c r="J1054" s="17" t="s">
        <v>993</v>
      </c>
      <c r="K1054" s="10" t="s">
        <v>314</v>
      </c>
      <c r="L1054" s="9" t="s">
        <v>90</v>
      </c>
      <c r="M1054" s="9" t="s">
        <v>893</v>
      </c>
      <c r="N1054" s="53">
        <v>6</v>
      </c>
      <c r="O1054" s="6" t="s">
        <v>51</v>
      </c>
      <c r="P1054" s="17" t="s">
        <v>985</v>
      </c>
      <c r="Q1054" s="9" t="s">
        <v>986</v>
      </c>
      <c r="R1054" s="24" t="s">
        <v>225</v>
      </c>
      <c r="S1054" s="20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  <c r="BP1054" s="66"/>
      <c r="BQ1054" s="66"/>
      <c r="BR1054" s="66"/>
      <c r="BS1054" s="66"/>
      <c r="BT1054" s="66"/>
      <c r="BU1054" s="66"/>
      <c r="BV1054" s="66"/>
    </row>
    <row r="1055" spans="1:74" s="2" customFormat="1" ht="18" customHeight="1" x14ac:dyDescent="0.25">
      <c r="A1055" s="74">
        <v>19</v>
      </c>
      <c r="B1055" s="70" t="s">
        <v>188</v>
      </c>
      <c r="C1055" s="7">
        <v>2</v>
      </c>
      <c r="D1055" s="7">
        <v>2</v>
      </c>
      <c r="E1055" s="7">
        <v>4</v>
      </c>
      <c r="F1055" s="7">
        <f t="shared" si="50"/>
        <v>8</v>
      </c>
      <c r="G1055" s="7">
        <v>7</v>
      </c>
      <c r="H1055" s="43">
        <f t="shared" si="51"/>
        <v>0.26666666666666666</v>
      </c>
      <c r="I1055" s="8" t="s">
        <v>16</v>
      </c>
      <c r="J1055" s="9" t="s">
        <v>2181</v>
      </c>
      <c r="K1055" s="10" t="s">
        <v>318</v>
      </c>
      <c r="L1055" s="9" t="s">
        <v>94</v>
      </c>
      <c r="M1055" s="9" t="s">
        <v>2685</v>
      </c>
      <c r="N1055" s="11">
        <v>6</v>
      </c>
      <c r="O1055" s="11" t="s">
        <v>59</v>
      </c>
      <c r="P1055" s="9" t="s">
        <v>2686</v>
      </c>
      <c r="Q1055" s="9" t="s">
        <v>404</v>
      </c>
      <c r="R1055" s="24" t="s">
        <v>1789</v>
      </c>
      <c r="S1055" s="20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</row>
    <row r="1056" spans="1:74" s="2" customFormat="1" ht="18" customHeight="1" x14ac:dyDescent="0.25">
      <c r="A1056" s="74">
        <v>19</v>
      </c>
      <c r="B1056" s="70" t="s">
        <v>481</v>
      </c>
      <c r="C1056" s="7">
        <v>1</v>
      </c>
      <c r="D1056" s="7">
        <v>0</v>
      </c>
      <c r="E1056" s="7">
        <v>7</v>
      </c>
      <c r="F1056" s="7">
        <f t="shared" si="50"/>
        <v>8</v>
      </c>
      <c r="G1056" s="7">
        <v>2</v>
      </c>
      <c r="H1056" s="43">
        <f t="shared" si="51"/>
        <v>0.26666666666666666</v>
      </c>
      <c r="I1056" s="8" t="s">
        <v>16</v>
      </c>
      <c r="J1056" s="9" t="s">
        <v>1335</v>
      </c>
      <c r="K1056" s="10" t="s">
        <v>1655</v>
      </c>
      <c r="L1056" s="9" t="s">
        <v>245</v>
      </c>
      <c r="M1056" s="9" t="s">
        <v>1676</v>
      </c>
      <c r="N1056" s="11">
        <v>6</v>
      </c>
      <c r="O1056" s="11" t="s">
        <v>59</v>
      </c>
      <c r="P1056" s="9" t="s">
        <v>1707</v>
      </c>
      <c r="Q1056" s="9" t="s">
        <v>251</v>
      </c>
      <c r="R1056" s="24" t="s">
        <v>103</v>
      </c>
      <c r="S1056" s="20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</row>
    <row r="1057" spans="1:74" s="2" customFormat="1" ht="18" customHeight="1" x14ac:dyDescent="0.25">
      <c r="A1057" s="74">
        <v>19</v>
      </c>
      <c r="B1057" s="70" t="s">
        <v>2121</v>
      </c>
      <c r="C1057" s="7">
        <v>0</v>
      </c>
      <c r="D1057" s="7">
        <v>4</v>
      </c>
      <c r="E1057" s="7">
        <v>4</v>
      </c>
      <c r="F1057" s="7">
        <f t="shared" si="50"/>
        <v>8</v>
      </c>
      <c r="G1057" s="7">
        <v>9</v>
      </c>
      <c r="H1057" s="43">
        <f t="shared" si="51"/>
        <v>0.26666666666666666</v>
      </c>
      <c r="I1057" s="8" t="s">
        <v>16</v>
      </c>
      <c r="J1057" s="9" t="s">
        <v>2122</v>
      </c>
      <c r="K1057" s="10" t="s">
        <v>67</v>
      </c>
      <c r="L1057" s="9" t="s">
        <v>139</v>
      </c>
      <c r="M1057" s="9" t="s">
        <v>2014</v>
      </c>
      <c r="N1057" s="11">
        <v>6</v>
      </c>
      <c r="O1057" s="11" t="s">
        <v>21</v>
      </c>
      <c r="P1057" s="9" t="s">
        <v>2097</v>
      </c>
      <c r="Q1057" s="9" t="s">
        <v>1413</v>
      </c>
      <c r="R1057" s="24" t="s">
        <v>310</v>
      </c>
      <c r="S1057" s="20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</row>
    <row r="1058" spans="1:74" s="2" customFormat="1" ht="18" customHeight="1" x14ac:dyDescent="0.25">
      <c r="A1058" s="74">
        <v>20</v>
      </c>
      <c r="B1058" s="70" t="s">
        <v>188</v>
      </c>
      <c r="C1058" s="7">
        <v>2</v>
      </c>
      <c r="D1058" s="7">
        <v>2</v>
      </c>
      <c r="E1058" s="7">
        <v>3</v>
      </c>
      <c r="F1058" s="7">
        <f t="shared" si="50"/>
        <v>7</v>
      </c>
      <c r="G1058" s="7">
        <v>9</v>
      </c>
      <c r="H1058" s="43">
        <f t="shared" si="51"/>
        <v>0.23333333333333334</v>
      </c>
      <c r="I1058" s="8" t="s">
        <v>16</v>
      </c>
      <c r="J1058" s="9" t="s">
        <v>3544</v>
      </c>
      <c r="K1058" s="10" t="s">
        <v>1358</v>
      </c>
      <c r="L1058" s="9" t="s">
        <v>118</v>
      </c>
      <c r="M1058" s="9" t="s">
        <v>4369</v>
      </c>
      <c r="N1058" s="11">
        <v>6</v>
      </c>
      <c r="O1058" s="11" t="s">
        <v>21</v>
      </c>
      <c r="P1058" s="9" t="s">
        <v>3539</v>
      </c>
      <c r="Q1058" s="9" t="s">
        <v>150</v>
      </c>
      <c r="R1058" s="24" t="s">
        <v>122</v>
      </c>
      <c r="S1058" s="20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</row>
    <row r="1059" spans="1:74" s="2" customFormat="1" ht="18" customHeight="1" x14ac:dyDescent="0.25">
      <c r="A1059" s="74">
        <v>20</v>
      </c>
      <c r="B1059" s="70" t="s">
        <v>182</v>
      </c>
      <c r="C1059" s="7">
        <v>3</v>
      </c>
      <c r="D1059" s="7">
        <v>2</v>
      </c>
      <c r="E1059" s="7">
        <v>2</v>
      </c>
      <c r="F1059" s="7">
        <f t="shared" si="50"/>
        <v>7</v>
      </c>
      <c r="G1059" s="7">
        <v>8</v>
      </c>
      <c r="H1059" s="43">
        <f t="shared" si="51"/>
        <v>0.23333333333333334</v>
      </c>
      <c r="I1059" s="8" t="s">
        <v>16</v>
      </c>
      <c r="J1059" s="9" t="s">
        <v>1575</v>
      </c>
      <c r="K1059" s="10" t="s">
        <v>525</v>
      </c>
      <c r="L1059" s="9" t="s">
        <v>85</v>
      </c>
      <c r="M1059" s="9" t="s">
        <v>1555</v>
      </c>
      <c r="N1059" s="11">
        <v>6</v>
      </c>
      <c r="O1059" s="11" t="s">
        <v>21</v>
      </c>
      <c r="P1059" s="9" t="s">
        <v>1562</v>
      </c>
      <c r="Q1059" s="9" t="s">
        <v>1563</v>
      </c>
      <c r="R1059" s="24" t="s">
        <v>35</v>
      </c>
      <c r="S1059" s="20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</row>
    <row r="1060" spans="1:74" s="2" customFormat="1" ht="18" customHeight="1" x14ac:dyDescent="0.25">
      <c r="A1060" s="74">
        <v>20</v>
      </c>
      <c r="B1060" s="70" t="s">
        <v>25</v>
      </c>
      <c r="C1060" s="7">
        <v>0</v>
      </c>
      <c r="D1060" s="7">
        <v>4</v>
      </c>
      <c r="E1060" s="7">
        <v>3</v>
      </c>
      <c r="F1060" s="7">
        <f>SUM(C1060:E1060)</f>
        <v>7</v>
      </c>
      <c r="G1060" s="7">
        <v>8</v>
      </c>
      <c r="H1060" s="43">
        <f t="shared" si="51"/>
        <v>0.23333333333333334</v>
      </c>
      <c r="I1060" s="8" t="s">
        <v>16</v>
      </c>
      <c r="J1060" s="9" t="s">
        <v>3302</v>
      </c>
      <c r="K1060" s="10" t="s">
        <v>93</v>
      </c>
      <c r="L1060" s="9" t="s">
        <v>43</v>
      </c>
      <c r="M1060" s="9" t="s">
        <v>3287</v>
      </c>
      <c r="N1060" s="11">
        <v>6</v>
      </c>
      <c r="O1060" s="11" t="s">
        <v>59</v>
      </c>
      <c r="P1060" s="9" t="s">
        <v>3290</v>
      </c>
      <c r="Q1060" s="9" t="s">
        <v>157</v>
      </c>
      <c r="R1060" s="24" t="s">
        <v>88</v>
      </c>
      <c r="S1060" s="20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</row>
    <row r="1061" spans="1:74" s="2" customFormat="1" ht="18" customHeight="1" x14ac:dyDescent="0.3">
      <c r="A1061" s="74">
        <v>20</v>
      </c>
      <c r="B1061" s="70" t="s">
        <v>199</v>
      </c>
      <c r="C1061" s="7">
        <v>1</v>
      </c>
      <c r="D1061" s="7">
        <v>2</v>
      </c>
      <c r="E1061" s="7">
        <v>4</v>
      </c>
      <c r="F1061" s="7">
        <f t="shared" ref="F1061:F1091" si="52">C1061+D1061+E1061</f>
        <v>7</v>
      </c>
      <c r="G1061" s="7">
        <v>7</v>
      </c>
      <c r="H1061" s="43">
        <f t="shared" si="51"/>
        <v>0.23333333333333334</v>
      </c>
      <c r="I1061" s="8" t="s">
        <v>16</v>
      </c>
      <c r="J1061" s="17" t="s">
        <v>995</v>
      </c>
      <c r="K1061" s="10" t="s">
        <v>114</v>
      </c>
      <c r="L1061" s="9" t="s">
        <v>139</v>
      </c>
      <c r="M1061" s="9" t="s">
        <v>893</v>
      </c>
      <c r="N1061" s="53">
        <v>6</v>
      </c>
      <c r="O1061" s="6" t="s">
        <v>165</v>
      </c>
      <c r="P1061" s="17" t="s">
        <v>989</v>
      </c>
      <c r="Q1061" s="9" t="s">
        <v>981</v>
      </c>
      <c r="R1061" s="24" t="s">
        <v>990</v>
      </c>
      <c r="S1061" s="20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</row>
    <row r="1062" spans="1:74" s="2" customFormat="1" ht="18" customHeight="1" x14ac:dyDescent="0.25">
      <c r="A1062" s="74">
        <v>20</v>
      </c>
      <c r="B1062" s="70" t="s">
        <v>828</v>
      </c>
      <c r="C1062" s="7">
        <v>0</v>
      </c>
      <c r="D1062" s="7">
        <v>5</v>
      </c>
      <c r="E1062" s="7">
        <v>2</v>
      </c>
      <c r="F1062" s="7">
        <f t="shared" si="52"/>
        <v>7</v>
      </c>
      <c r="G1062" s="7">
        <v>5</v>
      </c>
      <c r="H1062" s="43">
        <f t="shared" si="51"/>
        <v>0.23333333333333334</v>
      </c>
      <c r="I1062" s="8" t="s">
        <v>16</v>
      </c>
      <c r="J1062" s="9" t="s">
        <v>829</v>
      </c>
      <c r="K1062" s="10" t="s">
        <v>49</v>
      </c>
      <c r="L1062" s="9" t="s">
        <v>310</v>
      </c>
      <c r="M1062" s="9" t="s">
        <v>770</v>
      </c>
      <c r="N1062" s="11">
        <v>6</v>
      </c>
      <c r="O1062" s="11" t="s">
        <v>59</v>
      </c>
      <c r="P1062" s="9" t="s">
        <v>817</v>
      </c>
      <c r="Q1062" s="9" t="s">
        <v>268</v>
      </c>
      <c r="R1062" s="24" t="s">
        <v>818</v>
      </c>
      <c r="S1062" s="20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</row>
    <row r="1063" spans="1:74" s="2" customFormat="1" ht="18" customHeight="1" x14ac:dyDescent="0.25">
      <c r="A1063" s="74">
        <v>20</v>
      </c>
      <c r="B1063" s="70" t="s">
        <v>182</v>
      </c>
      <c r="C1063" s="7">
        <v>2</v>
      </c>
      <c r="D1063" s="7">
        <v>0</v>
      </c>
      <c r="E1063" s="7">
        <v>5</v>
      </c>
      <c r="F1063" s="7">
        <f t="shared" si="52"/>
        <v>7</v>
      </c>
      <c r="G1063" s="7">
        <v>3</v>
      </c>
      <c r="H1063" s="43">
        <f t="shared" si="51"/>
        <v>0.23333333333333334</v>
      </c>
      <c r="I1063" s="8" t="s">
        <v>16</v>
      </c>
      <c r="J1063" s="9" t="s">
        <v>4322</v>
      </c>
      <c r="K1063" s="10" t="s">
        <v>268</v>
      </c>
      <c r="L1063" s="9" t="s">
        <v>300</v>
      </c>
      <c r="M1063" s="9" t="s">
        <v>4301</v>
      </c>
      <c r="N1063" s="11">
        <v>6</v>
      </c>
      <c r="O1063" s="11" t="s">
        <v>59</v>
      </c>
      <c r="P1063" s="9" t="s">
        <v>2097</v>
      </c>
      <c r="Q1063" s="9" t="s">
        <v>4320</v>
      </c>
      <c r="R1063" s="24" t="s">
        <v>347</v>
      </c>
      <c r="S1063" s="20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</row>
    <row r="1064" spans="1:74" s="2" customFormat="1" ht="18" customHeight="1" x14ac:dyDescent="0.3">
      <c r="A1064" s="74">
        <v>20</v>
      </c>
      <c r="B1064" s="70" t="s">
        <v>462</v>
      </c>
      <c r="C1064" s="7">
        <v>0</v>
      </c>
      <c r="D1064" s="7">
        <v>4</v>
      </c>
      <c r="E1064" s="7">
        <v>3</v>
      </c>
      <c r="F1064" s="7">
        <f t="shared" si="52"/>
        <v>7</v>
      </c>
      <c r="G1064" s="7">
        <v>13</v>
      </c>
      <c r="H1064" s="43">
        <f t="shared" si="51"/>
        <v>0.23333333333333334</v>
      </c>
      <c r="I1064" s="8" t="s">
        <v>16</v>
      </c>
      <c r="J1064" s="44" t="s">
        <v>463</v>
      </c>
      <c r="K1064" s="46" t="s">
        <v>142</v>
      </c>
      <c r="L1064" s="17" t="s">
        <v>325</v>
      </c>
      <c r="M1064" s="9" t="s">
        <v>326</v>
      </c>
      <c r="N1064" s="51">
        <v>6</v>
      </c>
      <c r="O1064" s="56" t="s">
        <v>59</v>
      </c>
      <c r="P1064" s="9" t="s">
        <v>423</v>
      </c>
      <c r="Q1064" s="9" t="s">
        <v>424</v>
      </c>
      <c r="R1064" s="24" t="s">
        <v>184</v>
      </c>
      <c r="S1064" s="20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</row>
    <row r="1065" spans="1:74" s="2" customFormat="1" ht="18" customHeight="1" x14ac:dyDescent="0.25">
      <c r="A1065" s="74">
        <v>20</v>
      </c>
      <c r="B1065" s="70" t="s">
        <v>411</v>
      </c>
      <c r="C1065" s="7">
        <v>1</v>
      </c>
      <c r="D1065" s="7">
        <v>0</v>
      </c>
      <c r="E1065" s="7">
        <v>6</v>
      </c>
      <c r="F1065" s="7">
        <f t="shared" si="52"/>
        <v>7</v>
      </c>
      <c r="G1065" s="7">
        <v>5</v>
      </c>
      <c r="H1065" s="43">
        <f t="shared" si="51"/>
        <v>0.23333333333333334</v>
      </c>
      <c r="I1065" s="8" t="s">
        <v>16</v>
      </c>
      <c r="J1065" s="9" t="s">
        <v>1632</v>
      </c>
      <c r="K1065" s="10" t="s">
        <v>1633</v>
      </c>
      <c r="L1065" s="9" t="s">
        <v>1634</v>
      </c>
      <c r="M1065" s="9" t="s">
        <v>1602</v>
      </c>
      <c r="N1065" s="11">
        <v>6</v>
      </c>
      <c r="O1065" s="11" t="s">
        <v>59</v>
      </c>
      <c r="P1065" s="9" t="s">
        <v>1626</v>
      </c>
      <c r="Q1065" s="9" t="s">
        <v>299</v>
      </c>
      <c r="R1065" s="24" t="s">
        <v>300</v>
      </c>
      <c r="S1065" s="20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</row>
    <row r="1066" spans="1:74" s="2" customFormat="1" ht="18" customHeight="1" x14ac:dyDescent="0.25">
      <c r="A1066" s="74">
        <v>20</v>
      </c>
      <c r="B1066" s="70" t="s">
        <v>456</v>
      </c>
      <c r="C1066" s="7">
        <v>4</v>
      </c>
      <c r="D1066" s="7">
        <v>2</v>
      </c>
      <c r="E1066" s="7">
        <v>1</v>
      </c>
      <c r="F1066" s="7">
        <f t="shared" si="52"/>
        <v>7</v>
      </c>
      <c r="G1066" s="7">
        <v>10</v>
      </c>
      <c r="H1066" s="43">
        <f t="shared" si="51"/>
        <v>0.23333333333333334</v>
      </c>
      <c r="I1066" s="8" t="s">
        <v>16</v>
      </c>
      <c r="J1066" s="9" t="s">
        <v>315</v>
      </c>
      <c r="K1066" s="10" t="s">
        <v>476</v>
      </c>
      <c r="L1066" s="9" t="s">
        <v>191</v>
      </c>
      <c r="M1066" s="9" t="s">
        <v>1333</v>
      </c>
      <c r="N1066" s="11">
        <v>6</v>
      </c>
      <c r="O1066" s="11" t="s">
        <v>1334</v>
      </c>
      <c r="P1066" s="9" t="s">
        <v>1340</v>
      </c>
      <c r="Q1066" s="9" t="s">
        <v>114</v>
      </c>
      <c r="R1066" s="24" t="s">
        <v>88</v>
      </c>
      <c r="S1066" s="20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</row>
    <row r="1067" spans="1:74" s="2" customFormat="1" ht="18" customHeight="1" x14ac:dyDescent="0.25">
      <c r="A1067" s="74">
        <v>20</v>
      </c>
      <c r="B1067" s="70" t="s">
        <v>481</v>
      </c>
      <c r="C1067" s="7">
        <v>2</v>
      </c>
      <c r="D1067" s="7">
        <v>0</v>
      </c>
      <c r="E1067" s="7">
        <v>5</v>
      </c>
      <c r="F1067" s="7">
        <f t="shared" si="52"/>
        <v>7</v>
      </c>
      <c r="G1067" s="7">
        <v>3</v>
      </c>
      <c r="H1067" s="43">
        <f t="shared" si="51"/>
        <v>0.23333333333333334</v>
      </c>
      <c r="I1067" s="8" t="s">
        <v>16</v>
      </c>
      <c r="J1067" s="9" t="s">
        <v>3230</v>
      </c>
      <c r="K1067" s="10" t="s">
        <v>320</v>
      </c>
      <c r="L1067" s="9" t="s">
        <v>242</v>
      </c>
      <c r="M1067" s="9" t="s">
        <v>4301</v>
      </c>
      <c r="N1067" s="11">
        <v>6</v>
      </c>
      <c r="O1067" s="11" t="s">
        <v>51</v>
      </c>
      <c r="P1067" s="9" t="s">
        <v>2097</v>
      </c>
      <c r="Q1067" s="9" t="s">
        <v>4320</v>
      </c>
      <c r="R1067" s="24" t="s">
        <v>347</v>
      </c>
      <c r="S1067" s="20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</row>
    <row r="1068" spans="1:74" s="2" customFormat="1" ht="18" customHeight="1" x14ac:dyDescent="0.25">
      <c r="A1068" s="74">
        <v>20</v>
      </c>
      <c r="B1068" s="70" t="s">
        <v>194</v>
      </c>
      <c r="C1068" s="7">
        <v>0</v>
      </c>
      <c r="D1068" s="7">
        <v>4</v>
      </c>
      <c r="E1068" s="7">
        <v>3</v>
      </c>
      <c r="F1068" s="7">
        <f t="shared" si="52"/>
        <v>7</v>
      </c>
      <c r="G1068" s="7">
        <v>10</v>
      </c>
      <c r="H1068" s="43">
        <f t="shared" si="51"/>
        <v>0.23333333333333334</v>
      </c>
      <c r="I1068" s="8" t="s">
        <v>16</v>
      </c>
      <c r="J1068" s="9" t="s">
        <v>1373</v>
      </c>
      <c r="K1068" s="10" t="s">
        <v>255</v>
      </c>
      <c r="L1068" s="9" t="s">
        <v>68</v>
      </c>
      <c r="M1068" s="9" t="s">
        <v>1333</v>
      </c>
      <c r="N1068" s="11">
        <v>6</v>
      </c>
      <c r="O1068" s="11" t="s">
        <v>327</v>
      </c>
      <c r="P1068" s="9" t="s">
        <v>1340</v>
      </c>
      <c r="Q1068" s="9" t="s">
        <v>114</v>
      </c>
      <c r="R1068" s="24" t="s">
        <v>88</v>
      </c>
      <c r="S1068" s="20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</row>
    <row r="1069" spans="1:74" s="2" customFormat="1" ht="18" customHeight="1" x14ac:dyDescent="0.3">
      <c r="A1069" s="74">
        <v>20</v>
      </c>
      <c r="B1069" s="70" t="s">
        <v>194</v>
      </c>
      <c r="C1069" s="7">
        <v>0</v>
      </c>
      <c r="D1069" s="7">
        <v>3</v>
      </c>
      <c r="E1069" s="7">
        <v>4</v>
      </c>
      <c r="F1069" s="7">
        <f t="shared" si="52"/>
        <v>7</v>
      </c>
      <c r="G1069" s="7">
        <v>7</v>
      </c>
      <c r="H1069" s="43">
        <f t="shared" si="51"/>
        <v>0.23333333333333334</v>
      </c>
      <c r="I1069" s="8" t="s">
        <v>16</v>
      </c>
      <c r="J1069" s="17" t="s">
        <v>996</v>
      </c>
      <c r="K1069" s="10" t="s">
        <v>271</v>
      </c>
      <c r="L1069" s="9" t="s">
        <v>118</v>
      </c>
      <c r="M1069" s="9" t="s">
        <v>893</v>
      </c>
      <c r="N1069" s="53">
        <v>6</v>
      </c>
      <c r="O1069" s="6" t="s">
        <v>51</v>
      </c>
      <c r="P1069" s="17" t="s">
        <v>985</v>
      </c>
      <c r="Q1069" s="9" t="s">
        <v>986</v>
      </c>
      <c r="R1069" s="24" t="s">
        <v>225</v>
      </c>
      <c r="S1069" s="20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</row>
    <row r="1070" spans="1:74" s="2" customFormat="1" ht="18" customHeight="1" x14ac:dyDescent="0.3">
      <c r="A1070" s="74">
        <v>20</v>
      </c>
      <c r="B1070" s="70" t="s">
        <v>464</v>
      </c>
      <c r="C1070" s="7">
        <v>2</v>
      </c>
      <c r="D1070" s="7">
        <v>2</v>
      </c>
      <c r="E1070" s="7">
        <v>3</v>
      </c>
      <c r="F1070" s="7">
        <f t="shared" si="52"/>
        <v>7</v>
      </c>
      <c r="G1070" s="7">
        <v>13</v>
      </c>
      <c r="H1070" s="43">
        <f t="shared" si="51"/>
        <v>0.23333333333333334</v>
      </c>
      <c r="I1070" s="8" t="s">
        <v>16</v>
      </c>
      <c r="J1070" s="44" t="s">
        <v>465</v>
      </c>
      <c r="K1070" s="46" t="s">
        <v>466</v>
      </c>
      <c r="L1070" s="17" t="s">
        <v>467</v>
      </c>
      <c r="M1070" s="9" t="s">
        <v>326</v>
      </c>
      <c r="N1070" s="51">
        <v>6</v>
      </c>
      <c r="O1070" s="56" t="s">
        <v>59</v>
      </c>
      <c r="P1070" s="9" t="s">
        <v>423</v>
      </c>
      <c r="Q1070" s="9" t="s">
        <v>424</v>
      </c>
      <c r="R1070" s="24" t="s">
        <v>184</v>
      </c>
      <c r="S1070" s="20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</row>
    <row r="1071" spans="1:74" s="2" customFormat="1" ht="18" customHeight="1" x14ac:dyDescent="0.3">
      <c r="A1071" s="74">
        <v>20</v>
      </c>
      <c r="B1071" s="70" t="s">
        <v>188</v>
      </c>
      <c r="C1071" s="7">
        <v>1</v>
      </c>
      <c r="D1071" s="7">
        <v>3</v>
      </c>
      <c r="E1071" s="7">
        <v>3</v>
      </c>
      <c r="F1071" s="7">
        <f t="shared" si="52"/>
        <v>7</v>
      </c>
      <c r="G1071" s="7">
        <v>7</v>
      </c>
      <c r="H1071" s="43">
        <f t="shared" si="51"/>
        <v>0.23333333333333334</v>
      </c>
      <c r="I1071" s="8" t="s">
        <v>16</v>
      </c>
      <c r="J1071" s="17" t="s">
        <v>994</v>
      </c>
      <c r="K1071" s="10" t="s">
        <v>46</v>
      </c>
      <c r="L1071" s="9" t="s">
        <v>245</v>
      </c>
      <c r="M1071" s="9" t="s">
        <v>893</v>
      </c>
      <c r="N1071" s="53">
        <v>6</v>
      </c>
      <c r="O1071" s="6" t="s">
        <v>59</v>
      </c>
      <c r="P1071" s="17" t="s">
        <v>980</v>
      </c>
      <c r="Q1071" s="9" t="s">
        <v>981</v>
      </c>
      <c r="R1071" s="24" t="s">
        <v>139</v>
      </c>
      <c r="S1071" s="20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</row>
    <row r="1072" spans="1:74" s="2" customFormat="1" ht="18" customHeight="1" x14ac:dyDescent="0.25">
      <c r="A1072" s="74">
        <v>20</v>
      </c>
      <c r="B1072" s="70" t="s">
        <v>411</v>
      </c>
      <c r="C1072" s="7">
        <v>0</v>
      </c>
      <c r="D1072" s="7">
        <v>2</v>
      </c>
      <c r="E1072" s="7">
        <v>5</v>
      </c>
      <c r="F1072" s="7">
        <f t="shared" si="52"/>
        <v>7</v>
      </c>
      <c r="G1072" s="7">
        <v>12</v>
      </c>
      <c r="H1072" s="43">
        <f t="shared" si="51"/>
        <v>0.23333333333333334</v>
      </c>
      <c r="I1072" s="8" t="s">
        <v>16</v>
      </c>
      <c r="J1072" s="9" t="s">
        <v>2793</v>
      </c>
      <c r="K1072" s="10" t="s">
        <v>1226</v>
      </c>
      <c r="L1072" s="9" t="s">
        <v>191</v>
      </c>
      <c r="M1072" s="9" t="s">
        <v>4368</v>
      </c>
      <c r="N1072" s="11">
        <v>6</v>
      </c>
      <c r="O1072" s="11" t="s">
        <v>59</v>
      </c>
      <c r="P1072" s="9" t="s">
        <v>2780</v>
      </c>
      <c r="Q1072" s="9" t="s">
        <v>404</v>
      </c>
      <c r="R1072" s="24" t="s">
        <v>139</v>
      </c>
      <c r="S1072" s="20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</row>
    <row r="1073" spans="1:74" s="2" customFormat="1" ht="18" customHeight="1" x14ac:dyDescent="0.3">
      <c r="A1073" s="74">
        <v>20</v>
      </c>
      <c r="B1073" s="70" t="s">
        <v>456</v>
      </c>
      <c r="C1073" s="7">
        <v>1</v>
      </c>
      <c r="D1073" s="7">
        <v>0</v>
      </c>
      <c r="E1073" s="7">
        <v>6</v>
      </c>
      <c r="F1073" s="7">
        <f t="shared" si="52"/>
        <v>7</v>
      </c>
      <c r="G1073" s="7">
        <v>7</v>
      </c>
      <c r="H1073" s="43">
        <f t="shared" si="51"/>
        <v>0.23333333333333334</v>
      </c>
      <c r="I1073" s="8" t="s">
        <v>16</v>
      </c>
      <c r="J1073" s="17" t="s">
        <v>997</v>
      </c>
      <c r="K1073" s="10" t="s">
        <v>138</v>
      </c>
      <c r="L1073" s="9" t="s">
        <v>28</v>
      </c>
      <c r="M1073" s="9" t="s">
        <v>893</v>
      </c>
      <c r="N1073" s="53">
        <v>6</v>
      </c>
      <c r="O1073" s="6" t="s">
        <v>165</v>
      </c>
      <c r="P1073" s="17" t="s">
        <v>989</v>
      </c>
      <c r="Q1073" s="9" t="s">
        <v>981</v>
      </c>
      <c r="R1073" s="24" t="s">
        <v>990</v>
      </c>
      <c r="S1073" s="20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</row>
    <row r="1074" spans="1:74" s="2" customFormat="1" ht="18" customHeight="1" x14ac:dyDescent="0.25">
      <c r="A1074" s="74">
        <v>20</v>
      </c>
      <c r="B1074" s="70" t="s">
        <v>25</v>
      </c>
      <c r="C1074" s="7">
        <v>1</v>
      </c>
      <c r="D1074" s="7">
        <v>6</v>
      </c>
      <c r="E1074" s="7">
        <v>0</v>
      </c>
      <c r="F1074" s="7">
        <f t="shared" si="52"/>
        <v>7</v>
      </c>
      <c r="G1074" s="7">
        <v>1</v>
      </c>
      <c r="H1074" s="43">
        <f t="shared" si="51"/>
        <v>0.23333333333333334</v>
      </c>
      <c r="I1074" s="8" t="s">
        <v>16</v>
      </c>
      <c r="J1074" s="9" t="s">
        <v>2542</v>
      </c>
      <c r="K1074" s="10" t="s">
        <v>595</v>
      </c>
      <c r="L1074" s="9" t="s">
        <v>115</v>
      </c>
      <c r="M1074" s="9" t="s">
        <v>2533</v>
      </c>
      <c r="N1074" s="11">
        <v>6</v>
      </c>
      <c r="O1074" s="11" t="s">
        <v>51</v>
      </c>
      <c r="P1074" s="9" t="s">
        <v>2543</v>
      </c>
      <c r="Q1074" s="9" t="s">
        <v>150</v>
      </c>
      <c r="R1074" s="24" t="s">
        <v>139</v>
      </c>
      <c r="S1074" s="20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</row>
    <row r="1075" spans="1:74" s="2" customFormat="1" ht="18" customHeight="1" x14ac:dyDescent="0.25">
      <c r="A1075" s="74">
        <v>20</v>
      </c>
      <c r="B1075" s="70" t="s">
        <v>182</v>
      </c>
      <c r="C1075" s="7">
        <v>2</v>
      </c>
      <c r="D1075" s="7">
        <v>5</v>
      </c>
      <c r="E1075" s="7">
        <v>0</v>
      </c>
      <c r="F1075" s="7">
        <f t="shared" si="52"/>
        <v>7</v>
      </c>
      <c r="G1075" s="7">
        <v>6</v>
      </c>
      <c r="H1075" s="43">
        <f t="shared" si="51"/>
        <v>0.23333333333333334</v>
      </c>
      <c r="I1075" s="8" t="s">
        <v>16</v>
      </c>
      <c r="J1075" s="9" t="s">
        <v>1872</v>
      </c>
      <c r="K1075" s="10" t="s">
        <v>741</v>
      </c>
      <c r="L1075" s="9" t="s">
        <v>24</v>
      </c>
      <c r="M1075" s="9" t="s">
        <v>1854</v>
      </c>
      <c r="N1075" s="11">
        <v>6</v>
      </c>
      <c r="O1075" s="11" t="s">
        <v>21</v>
      </c>
      <c r="P1075" s="9" t="s">
        <v>1864</v>
      </c>
      <c r="Q1075" s="9" t="s">
        <v>1865</v>
      </c>
      <c r="R1075" s="24" t="s">
        <v>1866</v>
      </c>
      <c r="S1075" s="20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</row>
    <row r="1076" spans="1:74" s="2" customFormat="1" ht="18" customHeight="1" x14ac:dyDescent="0.25">
      <c r="A1076" s="74">
        <v>20</v>
      </c>
      <c r="B1076" s="70" t="s">
        <v>188</v>
      </c>
      <c r="C1076" s="7">
        <v>1</v>
      </c>
      <c r="D1076" s="7">
        <v>2</v>
      </c>
      <c r="E1076" s="7">
        <v>4</v>
      </c>
      <c r="F1076" s="7">
        <f t="shared" si="52"/>
        <v>7</v>
      </c>
      <c r="G1076" s="7">
        <v>6</v>
      </c>
      <c r="H1076" s="43">
        <f t="shared" si="51"/>
        <v>0.23333333333333334</v>
      </c>
      <c r="I1076" s="8" t="s">
        <v>16</v>
      </c>
      <c r="J1076" s="9" t="s">
        <v>1873</v>
      </c>
      <c r="K1076" s="10" t="s">
        <v>241</v>
      </c>
      <c r="L1076" s="9" t="s">
        <v>242</v>
      </c>
      <c r="M1076" s="9" t="s">
        <v>1854</v>
      </c>
      <c r="N1076" s="11">
        <v>6</v>
      </c>
      <c r="O1076" s="11" t="s">
        <v>59</v>
      </c>
      <c r="P1076" s="9" t="s">
        <v>1864</v>
      </c>
      <c r="Q1076" s="9" t="s">
        <v>1865</v>
      </c>
      <c r="R1076" s="24" t="s">
        <v>1866</v>
      </c>
      <c r="S1076" s="20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</row>
    <row r="1077" spans="1:74" s="2" customFormat="1" ht="18" customHeight="1" x14ac:dyDescent="0.3">
      <c r="A1077" s="74">
        <v>20</v>
      </c>
      <c r="B1077" s="70" t="s">
        <v>25</v>
      </c>
      <c r="C1077" s="7">
        <v>0</v>
      </c>
      <c r="D1077" s="7">
        <v>3</v>
      </c>
      <c r="E1077" s="7">
        <v>4</v>
      </c>
      <c r="F1077" s="7">
        <f t="shared" si="52"/>
        <v>7</v>
      </c>
      <c r="G1077" s="7">
        <v>7</v>
      </c>
      <c r="H1077" s="43">
        <f t="shared" si="51"/>
        <v>0.23333333333333334</v>
      </c>
      <c r="I1077" s="8" t="s">
        <v>16</v>
      </c>
      <c r="J1077" s="17" t="s">
        <v>429</v>
      </c>
      <c r="K1077" s="10" t="s">
        <v>174</v>
      </c>
      <c r="L1077" s="9" t="s">
        <v>94</v>
      </c>
      <c r="M1077" s="9" t="s">
        <v>893</v>
      </c>
      <c r="N1077" s="53">
        <v>6</v>
      </c>
      <c r="O1077" s="6" t="s">
        <v>21</v>
      </c>
      <c r="P1077" s="17" t="s">
        <v>983</v>
      </c>
      <c r="Q1077" s="9" t="s">
        <v>99</v>
      </c>
      <c r="R1077" s="24" t="s">
        <v>96</v>
      </c>
      <c r="S1077" s="20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</row>
    <row r="1078" spans="1:74" s="2" customFormat="1" ht="18" customHeight="1" x14ac:dyDescent="0.25">
      <c r="A1078" s="74">
        <v>20</v>
      </c>
      <c r="B1078" s="70" t="s">
        <v>481</v>
      </c>
      <c r="C1078" s="7">
        <v>0</v>
      </c>
      <c r="D1078" s="7">
        <v>2</v>
      </c>
      <c r="E1078" s="7">
        <v>5</v>
      </c>
      <c r="F1078" s="7">
        <f t="shared" si="52"/>
        <v>7</v>
      </c>
      <c r="G1078" s="7">
        <v>6</v>
      </c>
      <c r="H1078" s="43">
        <f t="shared" si="51"/>
        <v>0.23333333333333334</v>
      </c>
      <c r="I1078" s="8" t="s">
        <v>16</v>
      </c>
      <c r="J1078" s="9" t="s">
        <v>1874</v>
      </c>
      <c r="K1078" s="10" t="s">
        <v>142</v>
      </c>
      <c r="L1078" s="9" t="s">
        <v>35</v>
      </c>
      <c r="M1078" s="9" t="s">
        <v>1854</v>
      </c>
      <c r="N1078" s="11">
        <v>6</v>
      </c>
      <c r="O1078" s="11" t="s">
        <v>21</v>
      </c>
      <c r="P1078" s="9" t="s">
        <v>1864</v>
      </c>
      <c r="Q1078" s="9" t="s">
        <v>1865</v>
      </c>
      <c r="R1078" s="24" t="s">
        <v>1866</v>
      </c>
      <c r="S1078" s="20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</row>
    <row r="1079" spans="1:74" s="2" customFormat="1" ht="18" customHeight="1" x14ac:dyDescent="0.3">
      <c r="A1079" s="74">
        <v>20</v>
      </c>
      <c r="B1079" s="70" t="s">
        <v>468</v>
      </c>
      <c r="C1079" s="7">
        <v>1</v>
      </c>
      <c r="D1079" s="7">
        <v>4</v>
      </c>
      <c r="E1079" s="7">
        <v>2</v>
      </c>
      <c r="F1079" s="7">
        <f t="shared" si="52"/>
        <v>7</v>
      </c>
      <c r="G1079" s="7">
        <v>13</v>
      </c>
      <c r="H1079" s="43">
        <f t="shared" si="51"/>
        <v>0.23333333333333334</v>
      </c>
      <c r="I1079" s="8" t="s">
        <v>16</v>
      </c>
      <c r="J1079" s="44" t="s">
        <v>469</v>
      </c>
      <c r="K1079" s="46" t="s">
        <v>129</v>
      </c>
      <c r="L1079" s="17" t="s">
        <v>304</v>
      </c>
      <c r="M1079" s="9" t="s">
        <v>326</v>
      </c>
      <c r="N1079" s="51">
        <v>6</v>
      </c>
      <c r="O1079" s="56" t="s">
        <v>59</v>
      </c>
      <c r="P1079" s="9" t="s">
        <v>423</v>
      </c>
      <c r="Q1079" s="9" t="s">
        <v>424</v>
      </c>
      <c r="R1079" s="24" t="s">
        <v>184</v>
      </c>
      <c r="S1079" s="20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</row>
    <row r="1080" spans="1:74" s="2" customFormat="1" ht="18" customHeight="1" x14ac:dyDescent="0.25">
      <c r="A1080" s="74">
        <v>20</v>
      </c>
      <c r="B1080" s="70" t="s">
        <v>411</v>
      </c>
      <c r="C1080" s="7">
        <v>1</v>
      </c>
      <c r="D1080" s="7">
        <v>5</v>
      </c>
      <c r="E1080" s="7">
        <v>1</v>
      </c>
      <c r="F1080" s="7">
        <f t="shared" si="52"/>
        <v>7</v>
      </c>
      <c r="G1080" s="7">
        <v>8</v>
      </c>
      <c r="H1080" s="43">
        <f t="shared" si="51"/>
        <v>0.23333333333333334</v>
      </c>
      <c r="I1080" s="8" t="s">
        <v>16</v>
      </c>
      <c r="J1080" s="9" t="s">
        <v>3020</v>
      </c>
      <c r="K1080" s="10" t="s">
        <v>168</v>
      </c>
      <c r="L1080" s="9" t="s">
        <v>58</v>
      </c>
      <c r="M1080" s="9" t="s">
        <v>4241</v>
      </c>
      <c r="N1080" s="11">
        <v>6</v>
      </c>
      <c r="O1080" s="11" t="s">
        <v>59</v>
      </c>
      <c r="P1080" s="9" t="s">
        <v>4251</v>
      </c>
      <c r="Q1080" s="9" t="s">
        <v>114</v>
      </c>
      <c r="R1080" s="24" t="s">
        <v>122</v>
      </c>
      <c r="S1080" s="20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</row>
    <row r="1081" spans="1:74" s="2" customFormat="1" ht="18" customHeight="1" x14ac:dyDescent="0.25">
      <c r="A1081" s="74">
        <v>20</v>
      </c>
      <c r="B1081" s="70" t="s">
        <v>454</v>
      </c>
      <c r="C1081" s="7">
        <v>1</v>
      </c>
      <c r="D1081" s="7">
        <v>2</v>
      </c>
      <c r="E1081" s="7">
        <v>4</v>
      </c>
      <c r="F1081" s="7">
        <f t="shared" si="52"/>
        <v>7</v>
      </c>
      <c r="G1081" s="7">
        <v>10</v>
      </c>
      <c r="H1081" s="43">
        <f t="shared" si="51"/>
        <v>0.23333333333333334</v>
      </c>
      <c r="I1081" s="8" t="s">
        <v>16</v>
      </c>
      <c r="J1081" s="9" t="s">
        <v>1259</v>
      </c>
      <c r="K1081" s="10" t="s">
        <v>129</v>
      </c>
      <c r="L1081" s="9" t="s">
        <v>374</v>
      </c>
      <c r="M1081" s="4" t="s">
        <v>4370</v>
      </c>
      <c r="N1081" s="11">
        <v>6</v>
      </c>
      <c r="O1081" s="11" t="s">
        <v>1220</v>
      </c>
      <c r="P1081" s="9" t="s">
        <v>1217</v>
      </c>
      <c r="Q1081" s="9" t="s">
        <v>268</v>
      </c>
      <c r="R1081" s="24" t="s">
        <v>43</v>
      </c>
      <c r="S1081" s="20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</row>
    <row r="1082" spans="1:74" s="2" customFormat="1" ht="18" customHeight="1" x14ac:dyDescent="0.25">
      <c r="A1082" s="74">
        <v>20</v>
      </c>
      <c r="B1082" s="70" t="s">
        <v>416</v>
      </c>
      <c r="C1082" s="7">
        <v>4</v>
      </c>
      <c r="D1082" s="7">
        <v>1</v>
      </c>
      <c r="E1082" s="7">
        <v>2</v>
      </c>
      <c r="F1082" s="7">
        <f t="shared" si="52"/>
        <v>7</v>
      </c>
      <c r="G1082" s="7">
        <v>3</v>
      </c>
      <c r="H1082" s="43">
        <f t="shared" si="51"/>
        <v>0.23333333333333334</v>
      </c>
      <c r="I1082" s="8" t="s">
        <v>16</v>
      </c>
      <c r="J1082" s="9" t="s">
        <v>1708</v>
      </c>
      <c r="K1082" s="10" t="s">
        <v>1226</v>
      </c>
      <c r="L1082" s="9" t="s">
        <v>649</v>
      </c>
      <c r="M1082" s="9" t="s">
        <v>1676</v>
      </c>
      <c r="N1082" s="11">
        <v>6</v>
      </c>
      <c r="O1082" s="11" t="s">
        <v>59</v>
      </c>
      <c r="P1082" s="9" t="s">
        <v>1707</v>
      </c>
      <c r="Q1082" s="9" t="s">
        <v>251</v>
      </c>
      <c r="R1082" s="24" t="s">
        <v>103</v>
      </c>
      <c r="S1082" s="20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</row>
    <row r="1083" spans="1:74" s="2" customFormat="1" ht="18" customHeight="1" x14ac:dyDescent="0.25">
      <c r="A1083" s="74">
        <v>20</v>
      </c>
      <c r="B1083" s="70" t="s">
        <v>481</v>
      </c>
      <c r="C1083" s="7">
        <v>1</v>
      </c>
      <c r="D1083" s="7">
        <v>2</v>
      </c>
      <c r="E1083" s="7">
        <v>4</v>
      </c>
      <c r="F1083" s="7">
        <f t="shared" si="52"/>
        <v>7</v>
      </c>
      <c r="G1083" s="7">
        <v>10</v>
      </c>
      <c r="H1083" s="19">
        <f t="shared" si="51"/>
        <v>0.23333333333333334</v>
      </c>
      <c r="I1083" s="8" t="s">
        <v>16</v>
      </c>
      <c r="J1083" s="9" t="s">
        <v>1233</v>
      </c>
      <c r="K1083" s="10" t="s">
        <v>82</v>
      </c>
      <c r="L1083" s="9" t="s">
        <v>35</v>
      </c>
      <c r="M1083" s="4" t="s">
        <v>4370</v>
      </c>
      <c r="N1083" s="11">
        <v>6</v>
      </c>
      <c r="O1083" s="11" t="s">
        <v>486</v>
      </c>
      <c r="P1083" s="9" t="s">
        <v>1252</v>
      </c>
      <c r="Q1083" s="9" t="s">
        <v>294</v>
      </c>
      <c r="R1083" s="24" t="s">
        <v>184</v>
      </c>
      <c r="S1083" s="20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</row>
    <row r="1084" spans="1:74" s="2" customFormat="1" ht="18" customHeight="1" x14ac:dyDescent="0.25">
      <c r="A1084" s="74">
        <v>20</v>
      </c>
      <c r="B1084" s="70" t="s">
        <v>411</v>
      </c>
      <c r="C1084" s="7">
        <v>0</v>
      </c>
      <c r="D1084" s="7">
        <v>4</v>
      </c>
      <c r="E1084" s="7">
        <v>3</v>
      </c>
      <c r="F1084" s="7">
        <f t="shared" si="52"/>
        <v>7</v>
      </c>
      <c r="G1084" s="7">
        <v>5</v>
      </c>
      <c r="H1084" s="43">
        <f t="shared" si="51"/>
        <v>0.23333333333333334</v>
      </c>
      <c r="I1084" s="8" t="s">
        <v>16</v>
      </c>
      <c r="J1084" s="9" t="s">
        <v>4012</v>
      </c>
      <c r="K1084" s="10" t="s">
        <v>677</v>
      </c>
      <c r="L1084" s="9" t="s">
        <v>4013</v>
      </c>
      <c r="M1084" s="9" t="s">
        <v>4371</v>
      </c>
      <c r="N1084" s="11">
        <v>6</v>
      </c>
      <c r="O1084" s="11" t="s">
        <v>21</v>
      </c>
      <c r="P1084" s="9" t="s">
        <v>2254</v>
      </c>
      <c r="Q1084" s="9" t="s">
        <v>299</v>
      </c>
      <c r="R1084" s="24" t="s">
        <v>35</v>
      </c>
      <c r="S1084" s="20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</row>
    <row r="1085" spans="1:74" s="2" customFormat="1" ht="18" customHeight="1" x14ac:dyDescent="0.3">
      <c r="A1085" s="74">
        <v>20</v>
      </c>
      <c r="B1085" s="70" t="s">
        <v>474</v>
      </c>
      <c r="C1085" s="7">
        <v>0</v>
      </c>
      <c r="D1085" s="7">
        <v>4</v>
      </c>
      <c r="E1085" s="7">
        <v>3</v>
      </c>
      <c r="F1085" s="7">
        <f t="shared" si="52"/>
        <v>7</v>
      </c>
      <c r="G1085" s="7">
        <v>13</v>
      </c>
      <c r="H1085" s="43">
        <f t="shared" si="51"/>
        <v>0.23333333333333334</v>
      </c>
      <c r="I1085" s="8" t="s">
        <v>16</v>
      </c>
      <c r="J1085" s="44" t="s">
        <v>475</v>
      </c>
      <c r="K1085" s="46" t="s">
        <v>476</v>
      </c>
      <c r="L1085" s="17" t="s">
        <v>191</v>
      </c>
      <c r="M1085" s="9" t="s">
        <v>326</v>
      </c>
      <c r="N1085" s="51">
        <v>6</v>
      </c>
      <c r="O1085" s="56" t="s">
        <v>477</v>
      </c>
      <c r="P1085" s="9" t="s">
        <v>478</v>
      </c>
      <c r="Q1085" s="9" t="s">
        <v>23</v>
      </c>
      <c r="R1085" s="24" t="s">
        <v>19</v>
      </c>
      <c r="S1085" s="20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</row>
    <row r="1086" spans="1:74" s="2" customFormat="1" ht="18" customHeight="1" x14ac:dyDescent="0.25">
      <c r="A1086" s="74">
        <v>20</v>
      </c>
      <c r="B1086" s="70" t="s">
        <v>25</v>
      </c>
      <c r="C1086" s="7">
        <v>0</v>
      </c>
      <c r="D1086" s="7">
        <v>5</v>
      </c>
      <c r="E1086" s="7">
        <v>2</v>
      </c>
      <c r="F1086" s="7">
        <f t="shared" si="52"/>
        <v>7</v>
      </c>
      <c r="G1086" s="7">
        <v>2</v>
      </c>
      <c r="H1086" s="43">
        <f t="shared" si="51"/>
        <v>0.23333333333333334</v>
      </c>
      <c r="I1086" s="8" t="s">
        <v>16</v>
      </c>
      <c r="J1086" s="9" t="s">
        <v>26</v>
      </c>
      <c r="K1086" s="10" t="s">
        <v>27</v>
      </c>
      <c r="L1086" s="9" t="s">
        <v>28</v>
      </c>
      <c r="M1086" s="9" t="s">
        <v>20</v>
      </c>
      <c r="N1086" s="11">
        <v>6</v>
      </c>
      <c r="O1086" s="11" t="s">
        <v>21</v>
      </c>
      <c r="P1086" s="9" t="s">
        <v>29</v>
      </c>
      <c r="Q1086" s="9" t="s">
        <v>30</v>
      </c>
      <c r="R1086" s="24" t="s">
        <v>24</v>
      </c>
      <c r="S1086" s="20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</row>
    <row r="1087" spans="1:74" s="2" customFormat="1" ht="18" customHeight="1" x14ac:dyDescent="0.25">
      <c r="A1087" s="74">
        <v>20</v>
      </c>
      <c r="B1087" s="70" t="s">
        <v>203</v>
      </c>
      <c r="C1087" s="7">
        <v>3</v>
      </c>
      <c r="D1087" s="7">
        <v>3</v>
      </c>
      <c r="E1087" s="7">
        <v>1</v>
      </c>
      <c r="F1087" s="7">
        <f t="shared" si="52"/>
        <v>7</v>
      </c>
      <c r="G1087" s="7">
        <v>8</v>
      </c>
      <c r="H1087" s="43">
        <f t="shared" si="51"/>
        <v>0.23333333333333334</v>
      </c>
      <c r="I1087" s="8" t="s">
        <v>16</v>
      </c>
      <c r="J1087" s="9" t="s">
        <v>4261</v>
      </c>
      <c r="K1087" s="10" t="s">
        <v>129</v>
      </c>
      <c r="L1087" s="9" t="s">
        <v>38</v>
      </c>
      <c r="M1087" s="9" t="s">
        <v>4241</v>
      </c>
      <c r="N1087" s="11">
        <v>6</v>
      </c>
      <c r="O1087" s="11" t="s">
        <v>428</v>
      </c>
      <c r="P1087" s="9" t="s">
        <v>3686</v>
      </c>
      <c r="Q1087" s="9" t="s">
        <v>1733</v>
      </c>
      <c r="R1087" s="24" t="s">
        <v>132</v>
      </c>
      <c r="S1087" s="20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</row>
    <row r="1088" spans="1:74" s="2" customFormat="1" ht="18" customHeight="1" x14ac:dyDescent="0.25">
      <c r="A1088" s="74">
        <v>20</v>
      </c>
      <c r="B1088" s="70" t="s">
        <v>201</v>
      </c>
      <c r="C1088" s="7">
        <v>2</v>
      </c>
      <c r="D1088" s="7">
        <v>2</v>
      </c>
      <c r="E1088" s="7">
        <v>3</v>
      </c>
      <c r="F1088" s="7">
        <f t="shared" si="52"/>
        <v>7</v>
      </c>
      <c r="G1088" s="7">
        <v>8</v>
      </c>
      <c r="H1088" s="43">
        <f t="shared" si="51"/>
        <v>0.23333333333333334</v>
      </c>
      <c r="I1088" s="8" t="s">
        <v>16</v>
      </c>
      <c r="J1088" s="9" t="s">
        <v>124</v>
      </c>
      <c r="K1088" s="10" t="s">
        <v>418</v>
      </c>
      <c r="L1088" s="9" t="s">
        <v>118</v>
      </c>
      <c r="M1088" s="9" t="s">
        <v>1555</v>
      </c>
      <c r="N1088" s="11">
        <v>6</v>
      </c>
      <c r="O1088" s="11" t="s">
        <v>21</v>
      </c>
      <c r="P1088" s="9" t="s">
        <v>1562</v>
      </c>
      <c r="Q1088" s="9" t="s">
        <v>1563</v>
      </c>
      <c r="R1088" s="24" t="s">
        <v>35</v>
      </c>
      <c r="S1088" s="20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</row>
    <row r="1089" spans="1:74" s="2" customFormat="1" ht="18" customHeight="1" x14ac:dyDescent="0.25">
      <c r="A1089" s="74">
        <v>20</v>
      </c>
      <c r="B1089" s="70" t="s">
        <v>197</v>
      </c>
      <c r="C1089" s="7">
        <v>0</v>
      </c>
      <c r="D1089" s="7">
        <v>5</v>
      </c>
      <c r="E1089" s="7">
        <v>2</v>
      </c>
      <c r="F1089" s="7">
        <f t="shared" si="52"/>
        <v>7</v>
      </c>
      <c r="G1089" s="7">
        <v>6</v>
      </c>
      <c r="H1089" s="43">
        <f t="shared" si="51"/>
        <v>0.23333333333333334</v>
      </c>
      <c r="I1089" s="8" t="s">
        <v>16</v>
      </c>
      <c r="J1089" s="9" t="s">
        <v>1875</v>
      </c>
      <c r="K1089" s="10" t="s">
        <v>345</v>
      </c>
      <c r="L1089" s="9" t="s">
        <v>415</v>
      </c>
      <c r="M1089" s="9" t="s">
        <v>1854</v>
      </c>
      <c r="N1089" s="11">
        <v>6</v>
      </c>
      <c r="O1089" s="11" t="s">
        <v>59</v>
      </c>
      <c r="P1089" s="9" t="s">
        <v>1864</v>
      </c>
      <c r="Q1089" s="9" t="s">
        <v>1865</v>
      </c>
      <c r="R1089" s="24" t="s">
        <v>1866</v>
      </c>
      <c r="S1089" s="20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</row>
    <row r="1090" spans="1:74" s="2" customFormat="1" ht="18" customHeight="1" x14ac:dyDescent="0.3">
      <c r="A1090" s="74">
        <v>20</v>
      </c>
      <c r="B1090" s="70" t="s">
        <v>470</v>
      </c>
      <c r="C1090" s="7">
        <v>0</v>
      </c>
      <c r="D1090" s="7">
        <v>4</v>
      </c>
      <c r="E1090" s="7">
        <v>3</v>
      </c>
      <c r="F1090" s="7">
        <f t="shared" si="52"/>
        <v>7</v>
      </c>
      <c r="G1090" s="7">
        <v>13</v>
      </c>
      <c r="H1090" s="43">
        <f t="shared" si="51"/>
        <v>0.23333333333333334</v>
      </c>
      <c r="I1090" s="8" t="s">
        <v>16</v>
      </c>
      <c r="J1090" s="44" t="s">
        <v>471</v>
      </c>
      <c r="K1090" s="46" t="s">
        <v>219</v>
      </c>
      <c r="L1090" s="17" t="s">
        <v>94</v>
      </c>
      <c r="M1090" s="9" t="s">
        <v>326</v>
      </c>
      <c r="N1090" s="51">
        <v>6</v>
      </c>
      <c r="O1090" s="56" t="s">
        <v>59</v>
      </c>
      <c r="P1090" s="9" t="s">
        <v>423</v>
      </c>
      <c r="Q1090" s="9" t="s">
        <v>424</v>
      </c>
      <c r="R1090" s="24" t="s">
        <v>184</v>
      </c>
      <c r="S1090" s="20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</row>
    <row r="1091" spans="1:74" s="2" customFormat="1" ht="18" customHeight="1" x14ac:dyDescent="0.25">
      <c r="A1091" s="74">
        <v>20</v>
      </c>
      <c r="B1091" s="70" t="s">
        <v>15</v>
      </c>
      <c r="C1091" s="7">
        <v>2</v>
      </c>
      <c r="D1091" s="7">
        <v>3</v>
      </c>
      <c r="E1091" s="7">
        <v>2</v>
      </c>
      <c r="F1091" s="7">
        <f t="shared" si="52"/>
        <v>7</v>
      </c>
      <c r="G1091" s="7">
        <v>12</v>
      </c>
      <c r="H1091" s="43">
        <f t="shared" si="51"/>
        <v>0.23333333333333334</v>
      </c>
      <c r="I1091" s="8" t="s">
        <v>16</v>
      </c>
      <c r="J1091" s="9" t="s">
        <v>2794</v>
      </c>
      <c r="K1091" s="10" t="s">
        <v>749</v>
      </c>
      <c r="L1091" s="9" t="s">
        <v>304</v>
      </c>
      <c r="M1091" s="9" t="s">
        <v>4368</v>
      </c>
      <c r="N1091" s="11">
        <v>6</v>
      </c>
      <c r="O1091" s="11" t="s">
        <v>21</v>
      </c>
      <c r="P1091" s="9" t="s">
        <v>2780</v>
      </c>
      <c r="Q1091" s="9" t="s">
        <v>404</v>
      </c>
      <c r="R1091" s="24" t="s">
        <v>139</v>
      </c>
      <c r="S1091" s="20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</row>
    <row r="1092" spans="1:74" s="2" customFormat="1" ht="18" customHeight="1" x14ac:dyDescent="0.25">
      <c r="A1092" s="74">
        <v>20</v>
      </c>
      <c r="B1092" s="70" t="s">
        <v>197</v>
      </c>
      <c r="C1092" s="7">
        <v>0</v>
      </c>
      <c r="D1092" s="7">
        <v>6</v>
      </c>
      <c r="E1092" s="7">
        <v>1</v>
      </c>
      <c r="F1092" s="7">
        <v>7</v>
      </c>
      <c r="G1092" s="7">
        <v>8</v>
      </c>
      <c r="H1092" s="43">
        <f t="shared" si="51"/>
        <v>0.23333333333333334</v>
      </c>
      <c r="I1092" s="8" t="s">
        <v>16</v>
      </c>
      <c r="J1092" s="9" t="s">
        <v>4260</v>
      </c>
      <c r="K1092" s="10" t="s">
        <v>82</v>
      </c>
      <c r="L1092" s="9" t="s">
        <v>139</v>
      </c>
      <c r="M1092" s="9" t="s">
        <v>4241</v>
      </c>
      <c r="N1092" s="11">
        <v>6</v>
      </c>
      <c r="O1092" s="11" t="s">
        <v>59</v>
      </c>
      <c r="P1092" s="9" t="s">
        <v>4251</v>
      </c>
      <c r="Q1092" s="9" t="s">
        <v>114</v>
      </c>
      <c r="R1092" s="24" t="s">
        <v>122</v>
      </c>
      <c r="S1092" s="20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  <c r="BP1092" s="66"/>
      <c r="BQ1092" s="66"/>
      <c r="BR1092" s="66"/>
      <c r="BS1092" s="66"/>
      <c r="BT1092" s="66"/>
      <c r="BU1092" s="66"/>
      <c r="BV1092" s="66"/>
    </row>
    <row r="1093" spans="1:74" s="2" customFormat="1" ht="18" customHeight="1" x14ac:dyDescent="0.25">
      <c r="A1093" s="74">
        <v>20</v>
      </c>
      <c r="B1093" s="70" t="s">
        <v>411</v>
      </c>
      <c r="C1093" s="7">
        <v>1</v>
      </c>
      <c r="D1093" s="7">
        <v>0</v>
      </c>
      <c r="E1093" s="7">
        <v>6</v>
      </c>
      <c r="F1093" s="7">
        <f t="shared" ref="F1093:F1100" si="53">C1093+D1093+E1093</f>
        <v>7</v>
      </c>
      <c r="G1093" s="7">
        <v>3</v>
      </c>
      <c r="H1093" s="43">
        <f t="shared" si="51"/>
        <v>0.23333333333333334</v>
      </c>
      <c r="I1093" s="8" t="s">
        <v>16</v>
      </c>
      <c r="J1093" s="9" t="s">
        <v>1709</v>
      </c>
      <c r="K1093" s="10" t="s">
        <v>598</v>
      </c>
      <c r="L1093" s="9" t="s">
        <v>85</v>
      </c>
      <c r="M1093" s="9" t="s">
        <v>1676</v>
      </c>
      <c r="N1093" s="11">
        <v>6</v>
      </c>
      <c r="O1093" s="11" t="s">
        <v>59</v>
      </c>
      <c r="P1093" s="9" t="s">
        <v>1707</v>
      </c>
      <c r="Q1093" s="9" t="s">
        <v>251</v>
      </c>
      <c r="R1093" s="24" t="s">
        <v>103</v>
      </c>
      <c r="S1093" s="20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</row>
    <row r="1094" spans="1:74" s="2" customFormat="1" ht="18" customHeight="1" x14ac:dyDescent="0.25">
      <c r="A1094" s="74">
        <v>20</v>
      </c>
      <c r="B1094" s="70" t="s">
        <v>207</v>
      </c>
      <c r="C1094" s="7">
        <v>0</v>
      </c>
      <c r="D1094" s="7">
        <v>3</v>
      </c>
      <c r="E1094" s="7">
        <v>4</v>
      </c>
      <c r="F1094" s="7">
        <f t="shared" si="53"/>
        <v>7</v>
      </c>
      <c r="G1094" s="7">
        <v>6</v>
      </c>
      <c r="H1094" s="43">
        <f t="shared" si="51"/>
        <v>0.23333333333333334</v>
      </c>
      <c r="I1094" s="8" t="s">
        <v>16</v>
      </c>
      <c r="J1094" s="31" t="s">
        <v>1763</v>
      </c>
      <c r="K1094" s="31" t="s">
        <v>117</v>
      </c>
      <c r="L1094" s="31" t="s">
        <v>649</v>
      </c>
      <c r="M1094" s="9" t="s">
        <v>1745</v>
      </c>
      <c r="N1094" s="7">
        <v>6</v>
      </c>
      <c r="O1094" s="7" t="s">
        <v>51</v>
      </c>
      <c r="P1094" s="31" t="s">
        <v>1759</v>
      </c>
      <c r="Q1094" s="31" t="s">
        <v>288</v>
      </c>
      <c r="R1094" s="104" t="s">
        <v>347</v>
      </c>
      <c r="S1094" s="20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</row>
    <row r="1095" spans="1:74" s="2" customFormat="1" ht="18" customHeight="1" x14ac:dyDescent="0.3">
      <c r="A1095" s="74">
        <v>20</v>
      </c>
      <c r="B1095" s="70" t="s">
        <v>472</v>
      </c>
      <c r="C1095" s="7">
        <v>0</v>
      </c>
      <c r="D1095" s="7">
        <v>1</v>
      </c>
      <c r="E1095" s="7">
        <v>6</v>
      </c>
      <c r="F1095" s="7">
        <f t="shared" si="53"/>
        <v>7</v>
      </c>
      <c r="G1095" s="7">
        <v>13</v>
      </c>
      <c r="H1095" s="43">
        <f t="shared" si="51"/>
        <v>0.23333333333333334</v>
      </c>
      <c r="I1095" s="8" t="s">
        <v>16</v>
      </c>
      <c r="J1095" s="44" t="s">
        <v>473</v>
      </c>
      <c r="K1095" s="46" t="s">
        <v>49</v>
      </c>
      <c r="L1095" s="17" t="s">
        <v>225</v>
      </c>
      <c r="M1095" s="9" t="s">
        <v>326</v>
      </c>
      <c r="N1095" s="51">
        <v>6</v>
      </c>
      <c r="O1095" s="56" t="s">
        <v>59</v>
      </c>
      <c r="P1095" s="9" t="s">
        <v>423</v>
      </c>
      <c r="Q1095" s="9" t="s">
        <v>424</v>
      </c>
      <c r="R1095" s="24" t="s">
        <v>184</v>
      </c>
      <c r="S1095" s="20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</row>
    <row r="1096" spans="1:74" s="2" customFormat="1" ht="18" customHeight="1" x14ac:dyDescent="0.25">
      <c r="A1096" s="74">
        <v>20</v>
      </c>
      <c r="B1096" s="70" t="s">
        <v>188</v>
      </c>
      <c r="C1096" s="7">
        <v>2</v>
      </c>
      <c r="D1096" s="7">
        <v>1</v>
      </c>
      <c r="E1096" s="7">
        <v>4</v>
      </c>
      <c r="F1096" s="7">
        <f t="shared" si="53"/>
        <v>7</v>
      </c>
      <c r="G1096" s="7">
        <v>6</v>
      </c>
      <c r="H1096" s="43">
        <f t="shared" si="51"/>
        <v>0.23333333333333334</v>
      </c>
      <c r="I1096" s="8" t="s">
        <v>16</v>
      </c>
      <c r="J1096" s="9" t="s">
        <v>3087</v>
      </c>
      <c r="K1096" s="10" t="s">
        <v>205</v>
      </c>
      <c r="L1096" s="9" t="s">
        <v>300</v>
      </c>
      <c r="M1096" s="9" t="s">
        <v>3029</v>
      </c>
      <c r="N1096" s="11">
        <v>6</v>
      </c>
      <c r="O1096" s="11" t="s">
        <v>165</v>
      </c>
      <c r="P1096" s="9" t="s">
        <v>3079</v>
      </c>
      <c r="Q1096" s="9" t="s">
        <v>3080</v>
      </c>
      <c r="R1096" s="24" t="s">
        <v>300</v>
      </c>
      <c r="S1096" s="20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</row>
    <row r="1097" spans="1:74" s="2" customFormat="1" ht="18" customHeight="1" x14ac:dyDescent="0.25">
      <c r="A1097" s="74">
        <v>20</v>
      </c>
      <c r="B1097" s="70" t="s">
        <v>15</v>
      </c>
      <c r="C1097" s="7">
        <v>2</v>
      </c>
      <c r="D1097" s="7">
        <v>5</v>
      </c>
      <c r="E1097" s="7">
        <v>0</v>
      </c>
      <c r="F1097" s="7">
        <f t="shared" si="53"/>
        <v>7</v>
      </c>
      <c r="G1097" s="7">
        <v>1</v>
      </c>
      <c r="H1097" s="43">
        <f t="shared" si="51"/>
        <v>0.23333333333333334</v>
      </c>
      <c r="I1097" s="8" t="s">
        <v>16</v>
      </c>
      <c r="J1097" s="9" t="s">
        <v>2544</v>
      </c>
      <c r="K1097" s="10" t="s">
        <v>2545</v>
      </c>
      <c r="L1097" s="9" t="s">
        <v>68</v>
      </c>
      <c r="M1097" s="9" t="s">
        <v>2533</v>
      </c>
      <c r="N1097" s="11">
        <v>6</v>
      </c>
      <c r="O1097" s="11" t="s">
        <v>51</v>
      </c>
      <c r="P1097" s="9" t="s">
        <v>2543</v>
      </c>
      <c r="Q1097" s="9" t="s">
        <v>150</v>
      </c>
      <c r="R1097" s="24" t="s">
        <v>139</v>
      </c>
      <c r="S1097" s="20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</row>
    <row r="1098" spans="1:74" s="2" customFormat="1" ht="18" customHeight="1" x14ac:dyDescent="0.25">
      <c r="A1098" s="74">
        <v>20</v>
      </c>
      <c r="B1098" s="70" t="s">
        <v>194</v>
      </c>
      <c r="C1098" s="7">
        <v>3</v>
      </c>
      <c r="D1098" s="7">
        <v>2</v>
      </c>
      <c r="E1098" s="7">
        <v>2</v>
      </c>
      <c r="F1098" s="7">
        <f t="shared" si="53"/>
        <v>7</v>
      </c>
      <c r="G1098" s="7">
        <v>6</v>
      </c>
      <c r="H1098" s="43">
        <f t="shared" si="51"/>
        <v>0.23333333333333334</v>
      </c>
      <c r="I1098" s="8" t="s">
        <v>16</v>
      </c>
      <c r="J1098" s="9" t="s">
        <v>1762</v>
      </c>
      <c r="K1098" s="10" t="s">
        <v>497</v>
      </c>
      <c r="L1098" s="9" t="s">
        <v>118</v>
      </c>
      <c r="M1098" s="9" t="s">
        <v>1745</v>
      </c>
      <c r="N1098" s="11">
        <v>6</v>
      </c>
      <c r="O1098" s="11" t="s">
        <v>165</v>
      </c>
      <c r="P1098" s="9" t="s">
        <v>1755</v>
      </c>
      <c r="Q1098" s="9" t="s">
        <v>1749</v>
      </c>
      <c r="R1098" s="24" t="s">
        <v>1756</v>
      </c>
      <c r="S1098" s="20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</row>
    <row r="1099" spans="1:74" s="2" customFormat="1" ht="18" customHeight="1" x14ac:dyDescent="0.25">
      <c r="A1099" s="74">
        <v>20</v>
      </c>
      <c r="B1099" s="70" t="s">
        <v>188</v>
      </c>
      <c r="C1099" s="7">
        <v>2</v>
      </c>
      <c r="D1099" s="7">
        <v>1</v>
      </c>
      <c r="E1099" s="7">
        <v>4</v>
      </c>
      <c r="F1099" s="7">
        <f t="shared" si="53"/>
        <v>7</v>
      </c>
      <c r="G1099" s="7">
        <v>6</v>
      </c>
      <c r="H1099" s="43">
        <f t="shared" si="51"/>
        <v>0.23333333333333334</v>
      </c>
      <c r="I1099" s="8" t="s">
        <v>16</v>
      </c>
      <c r="J1099" s="9" t="s">
        <v>4116</v>
      </c>
      <c r="K1099" s="10" t="s">
        <v>4117</v>
      </c>
      <c r="L1099" s="9" t="s">
        <v>4118</v>
      </c>
      <c r="M1099" s="9" t="s">
        <v>4108</v>
      </c>
      <c r="N1099" s="11">
        <v>6</v>
      </c>
      <c r="O1099" s="11" t="s">
        <v>51</v>
      </c>
      <c r="P1099" s="9" t="s">
        <v>4113</v>
      </c>
      <c r="Q1099" s="9" t="s">
        <v>157</v>
      </c>
      <c r="R1099" s="24" t="s">
        <v>68</v>
      </c>
      <c r="S1099" s="20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</row>
    <row r="1100" spans="1:74" s="2" customFormat="1" ht="18" customHeight="1" x14ac:dyDescent="0.25">
      <c r="A1100" s="74">
        <v>20</v>
      </c>
      <c r="B1100" s="70" t="s">
        <v>2123</v>
      </c>
      <c r="C1100" s="7">
        <v>1</v>
      </c>
      <c r="D1100" s="7">
        <v>0</v>
      </c>
      <c r="E1100" s="7">
        <v>6</v>
      </c>
      <c r="F1100" s="7">
        <f t="shared" si="53"/>
        <v>7</v>
      </c>
      <c r="G1100" s="7">
        <v>10</v>
      </c>
      <c r="H1100" s="43">
        <f t="shared" si="51"/>
        <v>0.23333333333333334</v>
      </c>
      <c r="I1100" s="8" t="s">
        <v>16</v>
      </c>
      <c r="J1100" s="9" t="s">
        <v>2124</v>
      </c>
      <c r="K1100" s="10" t="s">
        <v>2125</v>
      </c>
      <c r="L1100" s="9" t="s">
        <v>2126</v>
      </c>
      <c r="M1100" s="9" t="s">
        <v>2014</v>
      </c>
      <c r="N1100" s="11">
        <v>6</v>
      </c>
      <c r="O1100" s="11" t="s">
        <v>59</v>
      </c>
      <c r="P1100" s="9" t="s">
        <v>2089</v>
      </c>
      <c r="Q1100" s="9" t="s">
        <v>114</v>
      </c>
      <c r="R1100" s="24" t="s">
        <v>245</v>
      </c>
      <c r="S1100" s="20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</row>
    <row r="1101" spans="1:74" s="2" customFormat="1" ht="18" customHeight="1" x14ac:dyDescent="0.25">
      <c r="A1101" s="74">
        <v>20</v>
      </c>
      <c r="B1101" s="70" t="s">
        <v>454</v>
      </c>
      <c r="C1101" s="7">
        <v>0</v>
      </c>
      <c r="D1101" s="7">
        <v>0</v>
      </c>
      <c r="E1101" s="7">
        <v>7</v>
      </c>
      <c r="F1101" s="7">
        <f>SUM(C1101:E1101)</f>
        <v>7</v>
      </c>
      <c r="G1101" s="7">
        <v>8</v>
      </c>
      <c r="H1101" s="43">
        <f t="shared" si="51"/>
        <v>0.23333333333333334</v>
      </c>
      <c r="I1101" s="8" t="s">
        <v>16</v>
      </c>
      <c r="J1101" s="9" t="s">
        <v>2377</v>
      </c>
      <c r="K1101" s="10" t="s">
        <v>117</v>
      </c>
      <c r="L1101" s="9" t="s">
        <v>191</v>
      </c>
      <c r="M1101" s="9" t="s">
        <v>3287</v>
      </c>
      <c r="N1101" s="11">
        <v>6</v>
      </c>
      <c r="O1101" s="11" t="s">
        <v>477</v>
      </c>
      <c r="P1101" s="9" t="s">
        <v>3062</v>
      </c>
      <c r="Q1101" s="9" t="s">
        <v>251</v>
      </c>
      <c r="R1101" s="24" t="s">
        <v>458</v>
      </c>
      <c r="S1101" s="20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</row>
    <row r="1102" spans="1:74" s="2" customFormat="1" ht="18" customHeight="1" x14ac:dyDescent="0.3">
      <c r="A1102" s="74">
        <v>20</v>
      </c>
      <c r="B1102" s="70" t="s">
        <v>15</v>
      </c>
      <c r="C1102" s="7">
        <v>0</v>
      </c>
      <c r="D1102" s="7">
        <v>6</v>
      </c>
      <c r="E1102" s="7">
        <v>1</v>
      </c>
      <c r="F1102" s="7">
        <f t="shared" ref="F1102:F1136" si="54">C1102+D1102+E1102</f>
        <v>7</v>
      </c>
      <c r="G1102" s="7">
        <v>7</v>
      </c>
      <c r="H1102" s="43">
        <f t="shared" si="51"/>
        <v>0.23333333333333334</v>
      </c>
      <c r="I1102" s="8" t="s">
        <v>16</v>
      </c>
      <c r="J1102" s="13" t="s">
        <v>211</v>
      </c>
      <c r="K1102" s="47" t="s">
        <v>138</v>
      </c>
      <c r="L1102" s="17" t="s">
        <v>181</v>
      </c>
      <c r="M1102" s="1" t="s">
        <v>151</v>
      </c>
      <c r="N1102" s="39">
        <v>6</v>
      </c>
      <c r="O1102" s="55" t="s">
        <v>51</v>
      </c>
      <c r="P1102" s="16" t="s">
        <v>180</v>
      </c>
      <c r="Q1102" s="17" t="s">
        <v>150</v>
      </c>
      <c r="R1102" s="103" t="s">
        <v>181</v>
      </c>
      <c r="S1102" s="20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</row>
    <row r="1103" spans="1:74" s="2" customFormat="1" ht="18" customHeight="1" x14ac:dyDescent="0.25">
      <c r="A1103" s="74">
        <v>20</v>
      </c>
      <c r="B1103" s="70" t="s">
        <v>481</v>
      </c>
      <c r="C1103" s="7">
        <v>2</v>
      </c>
      <c r="D1103" s="7">
        <v>0</v>
      </c>
      <c r="E1103" s="7">
        <v>5</v>
      </c>
      <c r="F1103" s="7">
        <f t="shared" si="54"/>
        <v>7</v>
      </c>
      <c r="G1103" s="7">
        <v>4</v>
      </c>
      <c r="H1103" s="43">
        <f t="shared" si="51"/>
        <v>0.23333333333333334</v>
      </c>
      <c r="I1103" s="8" t="s">
        <v>16</v>
      </c>
      <c r="J1103" s="9" t="s">
        <v>2748</v>
      </c>
      <c r="K1103" s="10" t="s">
        <v>157</v>
      </c>
      <c r="L1103" s="9" t="s">
        <v>4150</v>
      </c>
      <c r="M1103" s="9" t="s">
        <v>4138</v>
      </c>
      <c r="N1103" s="11">
        <v>6</v>
      </c>
      <c r="O1103" s="11" t="s">
        <v>21</v>
      </c>
      <c r="P1103" s="9" t="s">
        <v>4141</v>
      </c>
      <c r="Q1103" s="9" t="s">
        <v>23</v>
      </c>
      <c r="R1103" s="24" t="s">
        <v>132</v>
      </c>
      <c r="S1103" s="20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</row>
    <row r="1104" spans="1:74" s="2" customFormat="1" ht="18" customHeight="1" x14ac:dyDescent="0.25">
      <c r="A1104" s="74">
        <v>21</v>
      </c>
      <c r="B1104" s="70" t="s">
        <v>454</v>
      </c>
      <c r="C1104" s="7">
        <v>0</v>
      </c>
      <c r="D1104" s="7">
        <v>3</v>
      </c>
      <c r="E1104" s="7">
        <v>3</v>
      </c>
      <c r="F1104" s="7">
        <f t="shared" si="54"/>
        <v>6</v>
      </c>
      <c r="G1104" s="7">
        <v>8</v>
      </c>
      <c r="H1104" s="43">
        <f t="shared" si="51"/>
        <v>0.2</v>
      </c>
      <c r="I1104" s="8" t="s">
        <v>16</v>
      </c>
      <c r="J1104" s="9" t="s">
        <v>4208</v>
      </c>
      <c r="K1104" s="10" t="s">
        <v>4209</v>
      </c>
      <c r="L1104" s="9" t="s">
        <v>1012</v>
      </c>
      <c r="M1104" s="9" t="s">
        <v>4192</v>
      </c>
      <c r="N1104" s="11">
        <v>6</v>
      </c>
      <c r="O1104" s="11" t="s">
        <v>634</v>
      </c>
      <c r="P1104" s="9" t="s">
        <v>4210</v>
      </c>
      <c r="Q1104" s="9" t="s">
        <v>408</v>
      </c>
      <c r="R1104" s="24" t="s">
        <v>35</v>
      </c>
      <c r="S1104" s="20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</row>
    <row r="1105" spans="1:74" s="2" customFormat="1" ht="18" customHeight="1" x14ac:dyDescent="0.25">
      <c r="A1105" s="74">
        <v>21</v>
      </c>
      <c r="B1105" s="70" t="s">
        <v>472</v>
      </c>
      <c r="C1105" s="7">
        <v>1</v>
      </c>
      <c r="D1105" s="7">
        <v>2</v>
      </c>
      <c r="E1105" s="7">
        <v>3</v>
      </c>
      <c r="F1105" s="7">
        <f t="shared" si="54"/>
        <v>6</v>
      </c>
      <c r="G1105" s="7">
        <v>11</v>
      </c>
      <c r="H1105" s="43">
        <f t="shared" si="51"/>
        <v>0.2</v>
      </c>
      <c r="I1105" s="8" t="s">
        <v>16</v>
      </c>
      <c r="J1105" s="9" t="s">
        <v>1261</v>
      </c>
      <c r="K1105" s="10" t="s">
        <v>78</v>
      </c>
      <c r="L1105" s="9" t="s">
        <v>50</v>
      </c>
      <c r="M1105" s="4" t="s">
        <v>4370</v>
      </c>
      <c r="N1105" s="11">
        <v>6</v>
      </c>
      <c r="O1105" s="11" t="s">
        <v>51</v>
      </c>
      <c r="P1105" s="9" t="s">
        <v>1252</v>
      </c>
      <c r="Q1105" s="9" t="s">
        <v>294</v>
      </c>
      <c r="R1105" s="24" t="s">
        <v>184</v>
      </c>
      <c r="S1105" s="20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  <c r="BP1105" s="66"/>
      <c r="BQ1105" s="66"/>
      <c r="BR1105" s="66"/>
      <c r="BS1105" s="66"/>
      <c r="BT1105" s="66"/>
      <c r="BU1105" s="66"/>
      <c r="BV1105" s="66"/>
    </row>
    <row r="1106" spans="1:74" s="2" customFormat="1" ht="18" customHeight="1" x14ac:dyDescent="0.25">
      <c r="A1106" s="74">
        <v>21</v>
      </c>
      <c r="B1106" s="70" t="s">
        <v>416</v>
      </c>
      <c r="C1106" s="7">
        <v>5</v>
      </c>
      <c r="D1106" s="7">
        <v>0</v>
      </c>
      <c r="E1106" s="7">
        <v>1</v>
      </c>
      <c r="F1106" s="7">
        <f t="shared" si="54"/>
        <v>6</v>
      </c>
      <c r="G1106" s="7">
        <v>9</v>
      </c>
      <c r="H1106" s="43">
        <f t="shared" si="51"/>
        <v>0.2</v>
      </c>
      <c r="I1106" s="8" t="s">
        <v>16</v>
      </c>
      <c r="J1106" s="9" t="s">
        <v>1261</v>
      </c>
      <c r="K1106" s="10" t="s">
        <v>632</v>
      </c>
      <c r="L1106" s="9" t="s">
        <v>668</v>
      </c>
      <c r="M1106" s="9" t="s">
        <v>4241</v>
      </c>
      <c r="N1106" s="11">
        <v>6</v>
      </c>
      <c r="O1106" s="11" t="s">
        <v>59</v>
      </c>
      <c r="P1106" s="9" t="s">
        <v>4251</v>
      </c>
      <c r="Q1106" s="9" t="s">
        <v>114</v>
      </c>
      <c r="R1106" s="24" t="s">
        <v>122</v>
      </c>
      <c r="S1106" s="20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</row>
    <row r="1107" spans="1:74" s="2" customFormat="1" ht="18" customHeight="1" x14ac:dyDescent="0.25">
      <c r="A1107" s="74">
        <v>21</v>
      </c>
      <c r="B1107" s="70" t="s">
        <v>416</v>
      </c>
      <c r="C1107" s="7">
        <v>0</v>
      </c>
      <c r="D1107" s="7">
        <v>0</v>
      </c>
      <c r="E1107" s="7">
        <v>6</v>
      </c>
      <c r="F1107" s="7">
        <f t="shared" si="54"/>
        <v>6</v>
      </c>
      <c r="G1107" s="7">
        <v>4</v>
      </c>
      <c r="H1107" s="43">
        <f t="shared" ref="H1107:H1170" si="55">F1107/30</f>
        <v>0.2</v>
      </c>
      <c r="I1107" s="8" t="s">
        <v>16</v>
      </c>
      <c r="J1107" s="9" t="s">
        <v>3392</v>
      </c>
      <c r="K1107" s="10" t="s">
        <v>138</v>
      </c>
      <c r="L1107" s="9" t="s">
        <v>990</v>
      </c>
      <c r="M1107" s="9" t="s">
        <v>3376</v>
      </c>
      <c r="N1107" s="11">
        <v>6</v>
      </c>
      <c r="O1107" s="11" t="s">
        <v>21</v>
      </c>
      <c r="P1107" s="9" t="s">
        <v>3393</v>
      </c>
      <c r="Q1107" s="9" t="s">
        <v>299</v>
      </c>
      <c r="R1107" s="24" t="s">
        <v>96</v>
      </c>
      <c r="S1107" s="20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</row>
    <row r="1108" spans="1:74" s="2" customFormat="1" ht="18" customHeight="1" x14ac:dyDescent="0.25">
      <c r="A1108" s="74">
        <v>21</v>
      </c>
      <c r="B1108" s="70" t="s">
        <v>832</v>
      </c>
      <c r="C1108" s="7">
        <v>1</v>
      </c>
      <c r="D1108" s="7">
        <v>0</v>
      </c>
      <c r="E1108" s="7">
        <v>5</v>
      </c>
      <c r="F1108" s="7">
        <f t="shared" si="54"/>
        <v>6</v>
      </c>
      <c r="G1108" s="7">
        <v>6</v>
      </c>
      <c r="H1108" s="43">
        <f t="shared" si="55"/>
        <v>0.2</v>
      </c>
      <c r="I1108" s="8" t="s">
        <v>16</v>
      </c>
      <c r="J1108" s="9" t="s">
        <v>833</v>
      </c>
      <c r="K1108" s="10" t="s">
        <v>82</v>
      </c>
      <c r="L1108" s="9" t="s">
        <v>35</v>
      </c>
      <c r="M1108" s="9" t="s">
        <v>770</v>
      </c>
      <c r="N1108" s="11">
        <v>6</v>
      </c>
      <c r="O1108" s="11" t="s">
        <v>59</v>
      </c>
      <c r="P1108" s="9" t="s">
        <v>817</v>
      </c>
      <c r="Q1108" s="9" t="s">
        <v>268</v>
      </c>
      <c r="R1108" s="24" t="s">
        <v>818</v>
      </c>
      <c r="S1108" s="20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</row>
    <row r="1109" spans="1:74" s="2" customFormat="1" ht="18" customHeight="1" x14ac:dyDescent="0.25">
      <c r="A1109" s="74">
        <v>21</v>
      </c>
      <c r="B1109" s="70" t="s">
        <v>456</v>
      </c>
      <c r="C1109" s="7">
        <v>1</v>
      </c>
      <c r="D1109" s="7">
        <v>1</v>
      </c>
      <c r="E1109" s="7">
        <v>4</v>
      </c>
      <c r="F1109" s="7">
        <f t="shared" si="54"/>
        <v>6</v>
      </c>
      <c r="G1109" s="7">
        <v>11</v>
      </c>
      <c r="H1109" s="43">
        <f t="shared" si="55"/>
        <v>0.2</v>
      </c>
      <c r="I1109" s="8" t="s">
        <v>16</v>
      </c>
      <c r="J1109" s="9" t="s">
        <v>1260</v>
      </c>
      <c r="K1109" s="10" t="s">
        <v>418</v>
      </c>
      <c r="L1109" s="9" t="s">
        <v>330</v>
      </c>
      <c r="M1109" s="4" t="s">
        <v>4370</v>
      </c>
      <c r="N1109" s="11">
        <v>6</v>
      </c>
      <c r="O1109" s="11" t="s">
        <v>486</v>
      </c>
      <c r="P1109" s="9" t="s">
        <v>1252</v>
      </c>
      <c r="Q1109" s="9" t="s">
        <v>294</v>
      </c>
      <c r="R1109" s="24" t="s">
        <v>184</v>
      </c>
      <c r="S1109" s="20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</row>
    <row r="1110" spans="1:74" s="2" customFormat="1" ht="18" customHeight="1" x14ac:dyDescent="0.25">
      <c r="A1110" s="74">
        <v>21</v>
      </c>
      <c r="B1110" s="70" t="s">
        <v>197</v>
      </c>
      <c r="C1110" s="7">
        <v>0</v>
      </c>
      <c r="D1110" s="7">
        <v>5</v>
      </c>
      <c r="E1110" s="7">
        <v>1</v>
      </c>
      <c r="F1110" s="7">
        <f t="shared" si="54"/>
        <v>6</v>
      </c>
      <c r="G1110" s="7">
        <v>6</v>
      </c>
      <c r="H1110" s="43">
        <f t="shared" si="55"/>
        <v>0.2</v>
      </c>
      <c r="I1110" s="8" t="s">
        <v>16</v>
      </c>
      <c r="J1110" s="9" t="s">
        <v>4016</v>
      </c>
      <c r="K1110" s="10" t="s">
        <v>4017</v>
      </c>
      <c r="L1110" s="9" t="s">
        <v>4018</v>
      </c>
      <c r="M1110" s="9" t="s">
        <v>4371</v>
      </c>
      <c r="N1110" s="11">
        <v>6</v>
      </c>
      <c r="O1110" s="11" t="s">
        <v>59</v>
      </c>
      <c r="P1110" s="9" t="s">
        <v>1328</v>
      </c>
      <c r="Q1110" s="9" t="s">
        <v>53</v>
      </c>
      <c r="R1110" s="24" t="s">
        <v>122</v>
      </c>
      <c r="S1110" s="20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</row>
    <row r="1111" spans="1:74" s="2" customFormat="1" ht="18" customHeight="1" x14ac:dyDescent="0.25">
      <c r="A1111" s="74">
        <v>21</v>
      </c>
      <c r="B1111" s="70" t="s">
        <v>456</v>
      </c>
      <c r="C1111" s="7">
        <v>0</v>
      </c>
      <c r="D1111" s="7">
        <v>4</v>
      </c>
      <c r="E1111" s="7">
        <v>2</v>
      </c>
      <c r="F1111" s="7">
        <f t="shared" si="54"/>
        <v>6</v>
      </c>
      <c r="G1111" s="7">
        <v>8</v>
      </c>
      <c r="H1111" s="43">
        <f t="shared" si="55"/>
        <v>0.2</v>
      </c>
      <c r="I1111" s="8" t="s">
        <v>16</v>
      </c>
      <c r="J1111" s="9" t="s">
        <v>4211</v>
      </c>
      <c r="K1111" s="10" t="s">
        <v>255</v>
      </c>
      <c r="L1111" s="9" t="s">
        <v>35</v>
      </c>
      <c r="M1111" s="9" t="s">
        <v>4192</v>
      </c>
      <c r="N1111" s="11">
        <v>6</v>
      </c>
      <c r="O1111" s="11" t="s">
        <v>51</v>
      </c>
      <c r="P1111" s="9" t="s">
        <v>4201</v>
      </c>
      <c r="Q1111" s="9" t="s">
        <v>4202</v>
      </c>
      <c r="R1111" s="24" t="s">
        <v>139</v>
      </c>
      <c r="S1111" s="20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</row>
    <row r="1112" spans="1:74" s="2" customFormat="1" ht="18" customHeight="1" x14ac:dyDescent="0.25">
      <c r="A1112" s="74">
        <v>21</v>
      </c>
      <c r="B1112" s="70" t="s">
        <v>15</v>
      </c>
      <c r="C1112" s="7">
        <v>0</v>
      </c>
      <c r="D1112" s="7">
        <v>6</v>
      </c>
      <c r="E1112" s="7">
        <v>0</v>
      </c>
      <c r="F1112" s="7">
        <f t="shared" si="54"/>
        <v>6</v>
      </c>
      <c r="G1112" s="7">
        <v>5</v>
      </c>
      <c r="H1112" s="43">
        <f t="shared" si="55"/>
        <v>0.2</v>
      </c>
      <c r="I1112" s="8" t="s">
        <v>16</v>
      </c>
      <c r="J1112" s="9" t="s">
        <v>2461</v>
      </c>
      <c r="K1112" s="10" t="s">
        <v>369</v>
      </c>
      <c r="L1112" s="9" t="s">
        <v>90</v>
      </c>
      <c r="M1112" s="9" t="s">
        <v>2434</v>
      </c>
      <c r="N1112" s="11">
        <v>6</v>
      </c>
      <c r="O1112" s="11" t="s">
        <v>165</v>
      </c>
      <c r="P1112" s="9" t="s">
        <v>2453</v>
      </c>
      <c r="Q1112" s="9" t="s">
        <v>150</v>
      </c>
      <c r="R1112" s="24" t="s">
        <v>35</v>
      </c>
      <c r="S1112" s="20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</row>
    <row r="1113" spans="1:74" s="2" customFormat="1" ht="18" customHeight="1" x14ac:dyDescent="0.3">
      <c r="A1113" s="74">
        <v>21</v>
      </c>
      <c r="B1113" s="70" t="s">
        <v>491</v>
      </c>
      <c r="C1113" s="7">
        <v>0</v>
      </c>
      <c r="D1113" s="7">
        <v>4</v>
      </c>
      <c r="E1113" s="7">
        <v>2</v>
      </c>
      <c r="F1113" s="7">
        <f t="shared" si="54"/>
        <v>6</v>
      </c>
      <c r="G1113" s="7">
        <v>14</v>
      </c>
      <c r="H1113" s="43">
        <f t="shared" si="55"/>
        <v>0.2</v>
      </c>
      <c r="I1113" s="8" t="s">
        <v>16</v>
      </c>
      <c r="J1113" s="44" t="s">
        <v>443</v>
      </c>
      <c r="K1113" s="46" t="s">
        <v>251</v>
      </c>
      <c r="L1113" s="17" t="s">
        <v>68</v>
      </c>
      <c r="M1113" s="9" t="s">
        <v>326</v>
      </c>
      <c r="N1113" s="51">
        <v>6</v>
      </c>
      <c r="O1113" s="56" t="s">
        <v>432</v>
      </c>
      <c r="P1113" s="9" t="s">
        <v>433</v>
      </c>
      <c r="Q1113" s="9" t="s">
        <v>434</v>
      </c>
      <c r="R1113" s="24" t="s">
        <v>115</v>
      </c>
      <c r="S1113" s="20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</row>
    <row r="1114" spans="1:74" s="2" customFormat="1" ht="18" customHeight="1" x14ac:dyDescent="0.3">
      <c r="A1114" s="74">
        <v>21</v>
      </c>
      <c r="B1114" s="70" t="s">
        <v>479</v>
      </c>
      <c r="C1114" s="7">
        <v>0</v>
      </c>
      <c r="D1114" s="7">
        <v>2</v>
      </c>
      <c r="E1114" s="7">
        <v>4</v>
      </c>
      <c r="F1114" s="7">
        <f t="shared" si="54"/>
        <v>6</v>
      </c>
      <c r="G1114" s="7">
        <v>14</v>
      </c>
      <c r="H1114" s="43">
        <f t="shared" si="55"/>
        <v>0.2</v>
      </c>
      <c r="I1114" s="8" t="s">
        <v>16</v>
      </c>
      <c r="J1114" s="44" t="s">
        <v>480</v>
      </c>
      <c r="K1114" s="46" t="s">
        <v>314</v>
      </c>
      <c r="L1114" s="17" t="s">
        <v>139</v>
      </c>
      <c r="M1114" s="9" t="s">
        <v>326</v>
      </c>
      <c r="N1114" s="51">
        <v>6</v>
      </c>
      <c r="O1114" s="56" t="s">
        <v>432</v>
      </c>
      <c r="P1114" s="9" t="s">
        <v>433</v>
      </c>
      <c r="Q1114" s="9" t="s">
        <v>434</v>
      </c>
      <c r="R1114" s="24" t="s">
        <v>115</v>
      </c>
      <c r="S1114" s="20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  <c r="BP1114" s="66"/>
      <c r="BQ1114" s="66"/>
      <c r="BR1114" s="66"/>
      <c r="BS1114" s="66"/>
      <c r="BT1114" s="66"/>
      <c r="BU1114" s="66"/>
      <c r="BV1114" s="66"/>
    </row>
    <row r="1115" spans="1:74" s="2" customFormat="1" ht="18" customHeight="1" x14ac:dyDescent="0.25">
      <c r="A1115" s="74">
        <v>21</v>
      </c>
      <c r="B1115" s="70" t="s">
        <v>481</v>
      </c>
      <c r="C1115" s="7">
        <v>0</v>
      </c>
      <c r="D1115" s="7">
        <v>1</v>
      </c>
      <c r="E1115" s="7">
        <v>5</v>
      </c>
      <c r="F1115" s="7">
        <f t="shared" si="54"/>
        <v>6</v>
      </c>
      <c r="G1115" s="7">
        <v>7</v>
      </c>
      <c r="H1115" s="43">
        <f t="shared" si="55"/>
        <v>0.2</v>
      </c>
      <c r="I1115" s="8" t="s">
        <v>16</v>
      </c>
      <c r="J1115" s="9" t="s">
        <v>1767</v>
      </c>
      <c r="K1115" s="10" t="s">
        <v>1226</v>
      </c>
      <c r="L1115" s="9" t="s">
        <v>419</v>
      </c>
      <c r="M1115" s="9" t="s">
        <v>1745</v>
      </c>
      <c r="N1115" s="11">
        <v>6</v>
      </c>
      <c r="O1115" s="11" t="s">
        <v>59</v>
      </c>
      <c r="P1115" s="9" t="s">
        <v>1759</v>
      </c>
      <c r="Q1115" s="9" t="s">
        <v>288</v>
      </c>
      <c r="R1115" s="24" t="s">
        <v>347</v>
      </c>
      <c r="S1115" s="20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</row>
    <row r="1116" spans="1:74" s="2" customFormat="1" ht="18" customHeight="1" x14ac:dyDescent="0.25">
      <c r="A1116" s="74">
        <v>21</v>
      </c>
      <c r="B1116" s="70" t="s">
        <v>15</v>
      </c>
      <c r="C1116" s="7">
        <v>1</v>
      </c>
      <c r="D1116" s="7">
        <v>2</v>
      </c>
      <c r="E1116" s="7">
        <v>3</v>
      </c>
      <c r="F1116" s="7">
        <f t="shared" si="54"/>
        <v>6</v>
      </c>
      <c r="G1116" s="7">
        <v>8</v>
      </c>
      <c r="H1116" s="43">
        <f t="shared" si="55"/>
        <v>0.2</v>
      </c>
      <c r="I1116" s="8" t="s">
        <v>16</v>
      </c>
      <c r="J1116" s="9" t="s">
        <v>1923</v>
      </c>
      <c r="K1116" s="10" t="s">
        <v>1924</v>
      </c>
      <c r="L1116" s="9" t="s">
        <v>139</v>
      </c>
      <c r="M1116" s="9" t="s">
        <v>1898</v>
      </c>
      <c r="N1116" s="11">
        <v>6</v>
      </c>
      <c r="O1116" s="11" t="s">
        <v>327</v>
      </c>
      <c r="P1116" s="9" t="s">
        <v>1784</v>
      </c>
      <c r="Q1116" s="9" t="s">
        <v>299</v>
      </c>
      <c r="R1116" s="24" t="s">
        <v>139</v>
      </c>
      <c r="S1116" s="20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</row>
    <row r="1117" spans="1:74" s="2" customFormat="1" ht="18" customHeight="1" x14ac:dyDescent="0.25">
      <c r="A1117" s="74">
        <v>21</v>
      </c>
      <c r="B1117" s="70" t="s">
        <v>207</v>
      </c>
      <c r="C1117" s="7">
        <v>0</v>
      </c>
      <c r="D1117" s="7">
        <v>3</v>
      </c>
      <c r="E1117" s="7">
        <v>3</v>
      </c>
      <c r="F1117" s="7">
        <f t="shared" si="54"/>
        <v>6</v>
      </c>
      <c r="G1117" s="7">
        <v>6</v>
      </c>
      <c r="H1117" s="43">
        <f t="shared" si="55"/>
        <v>0.2</v>
      </c>
      <c r="I1117" s="8" t="s">
        <v>16</v>
      </c>
      <c r="J1117" s="9" t="s">
        <v>4014</v>
      </c>
      <c r="K1117" s="10" t="s">
        <v>4015</v>
      </c>
      <c r="L1117" s="9" t="s">
        <v>2618</v>
      </c>
      <c r="M1117" s="9" t="s">
        <v>4371</v>
      </c>
      <c r="N1117" s="11">
        <v>6</v>
      </c>
      <c r="O1117" s="11" t="s">
        <v>59</v>
      </c>
      <c r="P1117" s="9" t="s">
        <v>1328</v>
      </c>
      <c r="Q1117" s="9" t="s">
        <v>53</v>
      </c>
      <c r="R1117" s="24" t="s">
        <v>122</v>
      </c>
      <c r="S1117" s="20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</row>
    <row r="1118" spans="1:74" s="2" customFormat="1" ht="18" customHeight="1" x14ac:dyDescent="0.25">
      <c r="A1118" s="74">
        <v>21</v>
      </c>
      <c r="B1118" s="70" t="s">
        <v>411</v>
      </c>
      <c r="C1118" s="7">
        <v>1</v>
      </c>
      <c r="D1118" s="7">
        <v>3</v>
      </c>
      <c r="E1118" s="7">
        <v>2</v>
      </c>
      <c r="F1118" s="7">
        <f t="shared" si="54"/>
        <v>6</v>
      </c>
      <c r="G1118" s="7">
        <v>2</v>
      </c>
      <c r="H1118" s="43">
        <f t="shared" si="55"/>
        <v>0.2</v>
      </c>
      <c r="I1118" s="8" t="s">
        <v>16</v>
      </c>
      <c r="J1118" s="9" t="s">
        <v>3944</v>
      </c>
      <c r="K1118" s="10" t="s">
        <v>232</v>
      </c>
      <c r="L1118" s="9" t="s">
        <v>43</v>
      </c>
      <c r="M1118" s="9" t="s">
        <v>3927</v>
      </c>
      <c r="N1118" s="11">
        <v>6</v>
      </c>
      <c r="O1118" s="11" t="s">
        <v>21</v>
      </c>
      <c r="P1118" s="9" t="s">
        <v>1223</v>
      </c>
      <c r="Q1118" s="9" t="s">
        <v>268</v>
      </c>
      <c r="R1118" s="24" t="s">
        <v>19</v>
      </c>
      <c r="S1118" s="20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</row>
    <row r="1119" spans="1:74" s="2" customFormat="1" ht="18" customHeight="1" x14ac:dyDescent="0.25">
      <c r="A1119" s="74">
        <v>21</v>
      </c>
      <c r="B1119" s="70" t="s">
        <v>2127</v>
      </c>
      <c r="C1119" s="7">
        <v>4</v>
      </c>
      <c r="D1119" s="7">
        <v>0</v>
      </c>
      <c r="E1119" s="7">
        <v>2</v>
      </c>
      <c r="F1119" s="7">
        <f t="shared" si="54"/>
        <v>6</v>
      </c>
      <c r="G1119" s="7">
        <v>11</v>
      </c>
      <c r="H1119" s="43">
        <f t="shared" si="55"/>
        <v>0.2</v>
      </c>
      <c r="I1119" s="8" t="s">
        <v>16</v>
      </c>
      <c r="J1119" s="9" t="s">
        <v>2128</v>
      </c>
      <c r="K1119" s="10" t="s">
        <v>320</v>
      </c>
      <c r="L1119" s="9" t="s">
        <v>970</v>
      </c>
      <c r="M1119" s="9" t="s">
        <v>2014</v>
      </c>
      <c r="N1119" s="11">
        <v>6</v>
      </c>
      <c r="O1119" s="11" t="s">
        <v>51</v>
      </c>
      <c r="P1119" s="9" t="s">
        <v>2092</v>
      </c>
      <c r="Q1119" s="9" t="s">
        <v>114</v>
      </c>
      <c r="R1119" s="24" t="s">
        <v>139</v>
      </c>
      <c r="S1119" s="20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</row>
    <row r="1120" spans="1:74" s="2" customFormat="1" ht="18" customHeight="1" x14ac:dyDescent="0.25">
      <c r="A1120" s="74">
        <v>21</v>
      </c>
      <c r="B1120" s="70" t="s">
        <v>411</v>
      </c>
      <c r="C1120" s="7">
        <v>1</v>
      </c>
      <c r="D1120" s="7">
        <v>1</v>
      </c>
      <c r="E1120" s="7">
        <v>4</v>
      </c>
      <c r="F1120" s="7">
        <f t="shared" si="54"/>
        <v>6</v>
      </c>
      <c r="G1120" s="7">
        <v>5</v>
      </c>
      <c r="H1120" s="43">
        <f t="shared" si="55"/>
        <v>0.2</v>
      </c>
      <c r="I1120" s="8" t="s">
        <v>16</v>
      </c>
      <c r="J1120" s="9" t="s">
        <v>4151</v>
      </c>
      <c r="K1120" s="10" t="s">
        <v>641</v>
      </c>
      <c r="L1120" s="9" t="s">
        <v>88</v>
      </c>
      <c r="M1120" s="9" t="s">
        <v>4138</v>
      </c>
      <c r="N1120" s="11">
        <v>6</v>
      </c>
      <c r="O1120" s="11" t="s">
        <v>165</v>
      </c>
      <c r="P1120" s="9" t="s">
        <v>4148</v>
      </c>
      <c r="Q1120" s="9" t="s">
        <v>46</v>
      </c>
      <c r="R1120" s="24" t="s">
        <v>35</v>
      </c>
      <c r="S1120" s="20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  <c r="BP1120" s="66"/>
      <c r="BQ1120" s="66"/>
      <c r="BR1120" s="66"/>
      <c r="BS1120" s="66"/>
      <c r="BT1120" s="66"/>
      <c r="BU1120" s="66"/>
      <c r="BV1120" s="66"/>
    </row>
    <row r="1121" spans="1:74" s="2" customFormat="1" ht="18" customHeight="1" x14ac:dyDescent="0.25">
      <c r="A1121" s="74">
        <v>21</v>
      </c>
      <c r="B1121" s="70" t="s">
        <v>411</v>
      </c>
      <c r="C1121" s="7">
        <v>0</v>
      </c>
      <c r="D1121" s="7">
        <v>0</v>
      </c>
      <c r="E1121" s="7">
        <v>6</v>
      </c>
      <c r="F1121" s="7">
        <f t="shared" si="54"/>
        <v>6</v>
      </c>
      <c r="G1121" s="7">
        <v>11</v>
      </c>
      <c r="H1121" s="43">
        <f t="shared" si="55"/>
        <v>0.2</v>
      </c>
      <c r="I1121" s="8" t="s">
        <v>16</v>
      </c>
      <c r="J1121" s="9" t="s">
        <v>1374</v>
      </c>
      <c r="K1121" s="10" t="s">
        <v>255</v>
      </c>
      <c r="L1121" s="9" t="s">
        <v>43</v>
      </c>
      <c r="M1121" s="9" t="s">
        <v>1333</v>
      </c>
      <c r="N1121" s="11">
        <v>6</v>
      </c>
      <c r="O1121" s="11" t="s">
        <v>327</v>
      </c>
      <c r="P1121" s="9" t="s">
        <v>1340</v>
      </c>
      <c r="Q1121" s="9" t="s">
        <v>114</v>
      </c>
      <c r="R1121" s="24" t="s">
        <v>88</v>
      </c>
      <c r="S1121" s="20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</row>
    <row r="1122" spans="1:74" s="2" customFormat="1" ht="18" customHeight="1" x14ac:dyDescent="0.25">
      <c r="A1122" s="74">
        <v>21</v>
      </c>
      <c r="B1122" s="70" t="s">
        <v>201</v>
      </c>
      <c r="C1122" s="7">
        <v>3</v>
      </c>
      <c r="D1122" s="7">
        <v>3</v>
      </c>
      <c r="E1122" s="7">
        <v>0</v>
      </c>
      <c r="F1122" s="7">
        <f t="shared" si="54"/>
        <v>6</v>
      </c>
      <c r="G1122" s="7">
        <v>9</v>
      </c>
      <c r="H1122" s="43">
        <f t="shared" si="55"/>
        <v>0.2</v>
      </c>
      <c r="I1122" s="8" t="s">
        <v>16</v>
      </c>
      <c r="J1122" s="9" t="s">
        <v>1504</v>
      </c>
      <c r="K1122" s="10" t="s">
        <v>251</v>
      </c>
      <c r="L1122" s="9" t="s">
        <v>35</v>
      </c>
      <c r="M1122" s="9" t="s">
        <v>1472</v>
      </c>
      <c r="N1122" s="11">
        <v>6</v>
      </c>
      <c r="O1122" s="11" t="s">
        <v>1505</v>
      </c>
      <c r="P1122" s="9" t="s">
        <v>1494</v>
      </c>
      <c r="Q1122" s="9" t="s">
        <v>404</v>
      </c>
      <c r="R1122" s="24" t="s">
        <v>35</v>
      </c>
      <c r="S1122" s="20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</row>
    <row r="1123" spans="1:74" s="2" customFormat="1" ht="18" customHeight="1" x14ac:dyDescent="0.25">
      <c r="A1123" s="74">
        <v>21</v>
      </c>
      <c r="B1123" s="70" t="s">
        <v>481</v>
      </c>
      <c r="C1123" s="7">
        <v>0</v>
      </c>
      <c r="D1123" s="7">
        <v>1</v>
      </c>
      <c r="E1123" s="7">
        <v>5</v>
      </c>
      <c r="F1123" s="7">
        <f t="shared" si="54"/>
        <v>6</v>
      </c>
      <c r="G1123" s="7">
        <v>8</v>
      </c>
      <c r="H1123" s="43">
        <f t="shared" si="55"/>
        <v>0.2</v>
      </c>
      <c r="I1123" s="8" t="s">
        <v>16</v>
      </c>
      <c r="J1123" s="9" t="s">
        <v>4212</v>
      </c>
      <c r="K1123" s="10" t="s">
        <v>37</v>
      </c>
      <c r="L1123" s="9" t="s">
        <v>668</v>
      </c>
      <c r="M1123" s="9" t="s">
        <v>4192</v>
      </c>
      <c r="N1123" s="11">
        <v>6</v>
      </c>
      <c r="O1123" s="11" t="s">
        <v>59</v>
      </c>
      <c r="P1123" s="9" t="s">
        <v>4201</v>
      </c>
      <c r="Q1123" s="9" t="s">
        <v>4202</v>
      </c>
      <c r="R1123" s="24" t="s">
        <v>139</v>
      </c>
      <c r="S1123" s="20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  <c r="BP1123" s="66"/>
      <c r="BQ1123" s="66"/>
      <c r="BR1123" s="66"/>
      <c r="BS1123" s="66"/>
      <c r="BT1123" s="66"/>
      <c r="BU1123" s="66"/>
      <c r="BV1123" s="66"/>
    </row>
    <row r="1124" spans="1:74" s="2" customFormat="1" ht="18" customHeight="1" x14ac:dyDescent="0.25">
      <c r="A1124" s="74">
        <v>21</v>
      </c>
      <c r="B1124" s="70" t="s">
        <v>435</v>
      </c>
      <c r="C1124" s="7">
        <v>0</v>
      </c>
      <c r="D1124" s="7">
        <v>6</v>
      </c>
      <c r="E1124" s="7">
        <v>0</v>
      </c>
      <c r="F1124" s="7">
        <f t="shared" si="54"/>
        <v>6</v>
      </c>
      <c r="G1124" s="7">
        <v>9</v>
      </c>
      <c r="H1124" s="43">
        <f t="shared" si="55"/>
        <v>0.2</v>
      </c>
      <c r="I1124" s="8" t="s">
        <v>16</v>
      </c>
      <c r="J1124" s="9" t="s">
        <v>1508</v>
      </c>
      <c r="K1124" s="10" t="s">
        <v>311</v>
      </c>
      <c r="L1124" s="9" t="s">
        <v>139</v>
      </c>
      <c r="M1124" s="9" t="s">
        <v>1472</v>
      </c>
      <c r="N1124" s="11">
        <v>6</v>
      </c>
      <c r="O1124" s="11" t="s">
        <v>51</v>
      </c>
      <c r="P1124" s="9" t="s">
        <v>1494</v>
      </c>
      <c r="Q1124" s="9" t="s">
        <v>404</v>
      </c>
      <c r="R1124" s="24" t="s">
        <v>35</v>
      </c>
      <c r="S1124" s="20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</row>
    <row r="1125" spans="1:74" s="2" customFormat="1" ht="18" customHeight="1" x14ac:dyDescent="0.3">
      <c r="A1125" s="74">
        <v>21</v>
      </c>
      <c r="B1125" s="70" t="s">
        <v>481</v>
      </c>
      <c r="C1125" s="7">
        <v>0</v>
      </c>
      <c r="D1125" s="7">
        <v>2</v>
      </c>
      <c r="E1125" s="7">
        <v>4</v>
      </c>
      <c r="F1125" s="7">
        <f t="shared" si="54"/>
        <v>6</v>
      </c>
      <c r="G1125" s="7">
        <v>14</v>
      </c>
      <c r="H1125" s="43">
        <f t="shared" si="55"/>
        <v>0.2</v>
      </c>
      <c r="I1125" s="8" t="s">
        <v>16</v>
      </c>
      <c r="J1125" s="44" t="s">
        <v>482</v>
      </c>
      <c r="K1125" s="46" t="s">
        <v>67</v>
      </c>
      <c r="L1125" s="17" t="s">
        <v>160</v>
      </c>
      <c r="M1125" s="9" t="s">
        <v>326</v>
      </c>
      <c r="N1125" s="51">
        <v>6</v>
      </c>
      <c r="O1125" s="56" t="s">
        <v>327</v>
      </c>
      <c r="P1125" s="9" t="s">
        <v>420</v>
      </c>
      <c r="Q1125" s="9" t="s">
        <v>294</v>
      </c>
      <c r="R1125" s="24" t="s">
        <v>115</v>
      </c>
      <c r="S1125" s="20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</row>
    <row r="1126" spans="1:74" s="2" customFormat="1" ht="18" customHeight="1" x14ac:dyDescent="0.25">
      <c r="A1126" s="74">
        <v>21</v>
      </c>
      <c r="B1126" s="70" t="s">
        <v>830</v>
      </c>
      <c r="C1126" s="7">
        <v>2</v>
      </c>
      <c r="D1126" s="7">
        <v>2</v>
      </c>
      <c r="E1126" s="7">
        <v>2</v>
      </c>
      <c r="F1126" s="7">
        <f t="shared" si="54"/>
        <v>6</v>
      </c>
      <c r="G1126" s="7">
        <v>6</v>
      </c>
      <c r="H1126" s="43">
        <f t="shared" si="55"/>
        <v>0.2</v>
      </c>
      <c r="I1126" s="8" t="s">
        <v>16</v>
      </c>
      <c r="J1126" s="9" t="s">
        <v>831</v>
      </c>
      <c r="K1126" s="10" t="s">
        <v>142</v>
      </c>
      <c r="L1126" s="9" t="s">
        <v>43</v>
      </c>
      <c r="M1126" s="9" t="s">
        <v>770</v>
      </c>
      <c r="N1126" s="11">
        <v>6</v>
      </c>
      <c r="O1126" s="11" t="s">
        <v>21</v>
      </c>
      <c r="P1126" s="9" t="s">
        <v>771</v>
      </c>
      <c r="Q1126" s="9" t="s">
        <v>157</v>
      </c>
      <c r="R1126" s="24" t="s">
        <v>115</v>
      </c>
      <c r="S1126" s="20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</row>
    <row r="1127" spans="1:74" s="2" customFormat="1" ht="18" customHeight="1" x14ac:dyDescent="0.25">
      <c r="A1127" s="74">
        <v>21</v>
      </c>
      <c r="B1127" s="70" t="s">
        <v>188</v>
      </c>
      <c r="C1127" s="7">
        <v>0</v>
      </c>
      <c r="D1127" s="7">
        <v>0</v>
      </c>
      <c r="E1127" s="7">
        <v>6</v>
      </c>
      <c r="F1127" s="7">
        <f t="shared" si="54"/>
        <v>6</v>
      </c>
      <c r="G1127" s="7">
        <v>9</v>
      </c>
      <c r="H1127" s="43">
        <f t="shared" si="55"/>
        <v>0.2</v>
      </c>
      <c r="I1127" s="8" t="s">
        <v>16</v>
      </c>
      <c r="J1127" s="9" t="s">
        <v>1507</v>
      </c>
      <c r="K1127" s="10" t="s">
        <v>373</v>
      </c>
      <c r="L1127" s="9" t="s">
        <v>242</v>
      </c>
      <c r="M1127" s="9" t="s">
        <v>1472</v>
      </c>
      <c r="N1127" s="11">
        <v>6</v>
      </c>
      <c r="O1127" s="11" t="s">
        <v>1475</v>
      </c>
      <c r="P1127" s="9" t="s">
        <v>1498</v>
      </c>
      <c r="Q1127" s="9" t="s">
        <v>99</v>
      </c>
      <c r="R1127" s="24" t="s">
        <v>94</v>
      </c>
      <c r="S1127" s="20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  <c r="BP1127" s="66"/>
      <c r="BQ1127" s="66"/>
      <c r="BR1127" s="66"/>
      <c r="BS1127" s="66"/>
      <c r="BT1127" s="66"/>
      <c r="BU1127" s="66"/>
      <c r="BV1127" s="66"/>
    </row>
    <row r="1128" spans="1:74" s="2" customFormat="1" ht="18" customHeight="1" x14ac:dyDescent="0.25">
      <c r="A1128" s="74">
        <v>21</v>
      </c>
      <c r="B1128" s="70" t="s">
        <v>201</v>
      </c>
      <c r="C1128" s="7">
        <v>0</v>
      </c>
      <c r="D1128" s="7">
        <v>5</v>
      </c>
      <c r="E1128" s="7">
        <v>1</v>
      </c>
      <c r="F1128" s="7">
        <f t="shared" si="54"/>
        <v>6</v>
      </c>
      <c r="G1128" s="7">
        <v>10</v>
      </c>
      <c r="H1128" s="43">
        <f t="shared" si="55"/>
        <v>0.2</v>
      </c>
      <c r="I1128" s="8" t="s">
        <v>16</v>
      </c>
      <c r="J1128" s="9" t="s">
        <v>3004</v>
      </c>
      <c r="K1128" s="10" t="s">
        <v>138</v>
      </c>
      <c r="L1128" s="9" t="s">
        <v>50</v>
      </c>
      <c r="M1128" s="9" t="s">
        <v>2978</v>
      </c>
      <c r="N1128" s="11">
        <v>6</v>
      </c>
      <c r="O1128" s="11" t="s">
        <v>51</v>
      </c>
      <c r="P1128" s="9" t="s">
        <v>2991</v>
      </c>
      <c r="Q1128" s="9" t="s">
        <v>1148</v>
      </c>
      <c r="R1128" s="24" t="s">
        <v>300</v>
      </c>
      <c r="S1128" s="20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</row>
    <row r="1129" spans="1:74" s="2" customFormat="1" ht="18" customHeight="1" x14ac:dyDescent="0.25">
      <c r="A1129" s="74">
        <v>21</v>
      </c>
      <c r="B1129" s="70" t="s">
        <v>177</v>
      </c>
      <c r="C1129" s="7">
        <v>0</v>
      </c>
      <c r="D1129" s="7">
        <v>5</v>
      </c>
      <c r="E1129" s="7">
        <v>1</v>
      </c>
      <c r="F1129" s="7">
        <f t="shared" si="54"/>
        <v>6</v>
      </c>
      <c r="G1129" s="7">
        <v>8</v>
      </c>
      <c r="H1129" s="43">
        <f t="shared" si="55"/>
        <v>0.2</v>
      </c>
      <c r="I1129" s="8" t="s">
        <v>16</v>
      </c>
      <c r="J1129" s="9" t="s">
        <v>4003</v>
      </c>
      <c r="K1129" s="10" t="s">
        <v>138</v>
      </c>
      <c r="L1129" s="9" t="s">
        <v>160</v>
      </c>
      <c r="M1129" s="9" t="s">
        <v>4192</v>
      </c>
      <c r="N1129" s="11">
        <v>6</v>
      </c>
      <c r="O1129" s="11" t="s">
        <v>428</v>
      </c>
      <c r="P1129" s="9" t="s">
        <v>4210</v>
      </c>
      <c r="Q1129" s="9" t="s">
        <v>408</v>
      </c>
      <c r="R1129" s="24" t="s">
        <v>35</v>
      </c>
      <c r="S1129" s="20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  <c r="BP1129" s="66"/>
      <c r="BQ1129" s="66"/>
      <c r="BR1129" s="66"/>
      <c r="BS1129" s="66"/>
      <c r="BT1129" s="66"/>
      <c r="BU1129" s="66"/>
      <c r="BV1129" s="66"/>
    </row>
    <row r="1130" spans="1:74" s="2" customFormat="1" ht="18" customHeight="1" x14ac:dyDescent="0.3">
      <c r="A1130" s="74">
        <v>21</v>
      </c>
      <c r="B1130" s="70" t="s">
        <v>212</v>
      </c>
      <c r="C1130" s="7">
        <v>0</v>
      </c>
      <c r="D1130" s="7">
        <v>6</v>
      </c>
      <c r="E1130" s="7">
        <v>0</v>
      </c>
      <c r="F1130" s="7">
        <f t="shared" si="54"/>
        <v>6</v>
      </c>
      <c r="G1130" s="7">
        <v>14</v>
      </c>
      <c r="H1130" s="43">
        <f t="shared" si="55"/>
        <v>0.2</v>
      </c>
      <c r="I1130" s="8" t="s">
        <v>16</v>
      </c>
      <c r="J1130" s="44" t="s">
        <v>483</v>
      </c>
      <c r="K1130" s="46" t="s">
        <v>42</v>
      </c>
      <c r="L1130" s="17" t="s">
        <v>325</v>
      </c>
      <c r="M1130" s="9" t="s">
        <v>326</v>
      </c>
      <c r="N1130" s="51">
        <v>6</v>
      </c>
      <c r="O1130" s="56" t="s">
        <v>331</v>
      </c>
      <c r="P1130" s="9" t="s">
        <v>413</v>
      </c>
      <c r="Q1130" s="9" t="s">
        <v>150</v>
      </c>
      <c r="R1130" s="24" t="s">
        <v>132</v>
      </c>
      <c r="S1130" s="20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</row>
    <row r="1131" spans="1:74" s="2" customFormat="1" ht="18" customHeight="1" x14ac:dyDescent="0.25">
      <c r="A1131" s="74">
        <v>21</v>
      </c>
      <c r="B1131" s="70" t="s">
        <v>2129</v>
      </c>
      <c r="C1131" s="7">
        <v>1</v>
      </c>
      <c r="D1131" s="7">
        <v>4</v>
      </c>
      <c r="E1131" s="7">
        <v>1</v>
      </c>
      <c r="F1131" s="7">
        <f t="shared" si="54"/>
        <v>6</v>
      </c>
      <c r="G1131" s="7">
        <v>11</v>
      </c>
      <c r="H1131" s="43">
        <f t="shared" si="55"/>
        <v>0.2</v>
      </c>
      <c r="I1131" s="8" t="s">
        <v>16</v>
      </c>
      <c r="J1131" s="9" t="s">
        <v>1253</v>
      </c>
      <c r="K1131" s="10" t="s">
        <v>2130</v>
      </c>
      <c r="L1131" s="9" t="s">
        <v>38</v>
      </c>
      <c r="M1131" s="9" t="s">
        <v>2014</v>
      </c>
      <c r="N1131" s="11">
        <v>6</v>
      </c>
      <c r="O1131" s="11" t="s">
        <v>59</v>
      </c>
      <c r="P1131" s="9" t="s">
        <v>2089</v>
      </c>
      <c r="Q1131" s="9" t="s">
        <v>114</v>
      </c>
      <c r="R1131" s="24" t="s">
        <v>245</v>
      </c>
      <c r="S1131" s="20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  <c r="BP1131" s="66"/>
      <c r="BQ1131" s="66"/>
      <c r="BR1131" s="66"/>
      <c r="BS1131" s="66"/>
      <c r="BT1131" s="66"/>
      <c r="BU1131" s="66"/>
      <c r="BV1131" s="66"/>
    </row>
    <row r="1132" spans="1:74" s="2" customFormat="1" ht="18" customHeight="1" x14ac:dyDescent="0.25">
      <c r="A1132" s="74">
        <v>21</v>
      </c>
      <c r="B1132" s="70" t="s">
        <v>15</v>
      </c>
      <c r="C1132" s="7">
        <v>0</v>
      </c>
      <c r="D1132" s="7">
        <v>0</v>
      </c>
      <c r="E1132" s="7">
        <v>6</v>
      </c>
      <c r="F1132" s="7">
        <f t="shared" si="54"/>
        <v>6</v>
      </c>
      <c r="G1132" s="7">
        <v>7</v>
      </c>
      <c r="H1132" s="43">
        <f t="shared" si="55"/>
        <v>0.2</v>
      </c>
      <c r="I1132" s="8" t="s">
        <v>16</v>
      </c>
      <c r="J1132" s="9" t="s">
        <v>1764</v>
      </c>
      <c r="K1132" s="10" t="s">
        <v>632</v>
      </c>
      <c r="L1132" s="9" t="s">
        <v>242</v>
      </c>
      <c r="M1132" s="9" t="s">
        <v>1745</v>
      </c>
      <c r="N1132" s="11">
        <v>6</v>
      </c>
      <c r="O1132" s="11" t="s">
        <v>21</v>
      </c>
      <c r="P1132" s="9" t="s">
        <v>1765</v>
      </c>
      <c r="Q1132" s="9" t="s">
        <v>157</v>
      </c>
      <c r="R1132" s="24" t="s">
        <v>88</v>
      </c>
      <c r="S1132" s="20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</row>
    <row r="1133" spans="1:74" s="2" customFormat="1" ht="18" customHeight="1" x14ac:dyDescent="0.25">
      <c r="A1133" s="74">
        <v>21</v>
      </c>
      <c r="B1133" s="70" t="s">
        <v>454</v>
      </c>
      <c r="C1133" s="7">
        <v>1</v>
      </c>
      <c r="D1133" s="7">
        <v>3</v>
      </c>
      <c r="E1133" s="7">
        <v>2</v>
      </c>
      <c r="F1133" s="7">
        <f t="shared" si="54"/>
        <v>6</v>
      </c>
      <c r="G1133" s="7">
        <v>14</v>
      </c>
      <c r="H1133" s="43">
        <f t="shared" si="55"/>
        <v>0.2</v>
      </c>
      <c r="I1133" s="8" t="s">
        <v>16</v>
      </c>
      <c r="J1133" s="9" t="s">
        <v>3228</v>
      </c>
      <c r="K1133" s="10" t="s">
        <v>46</v>
      </c>
      <c r="L1133" s="9" t="s">
        <v>50</v>
      </c>
      <c r="M1133" s="9" t="s">
        <v>3187</v>
      </c>
      <c r="N1133" s="11">
        <v>6</v>
      </c>
      <c r="O1133" s="11" t="s">
        <v>165</v>
      </c>
      <c r="P1133" s="9" t="s">
        <v>3203</v>
      </c>
      <c r="Q1133" s="9" t="s">
        <v>275</v>
      </c>
      <c r="R1133" s="24" t="s">
        <v>848</v>
      </c>
      <c r="S1133" s="20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  <c r="BP1133" s="66"/>
      <c r="BQ1133" s="66"/>
      <c r="BR1133" s="66"/>
      <c r="BS1133" s="66"/>
      <c r="BT1133" s="66"/>
      <c r="BU1133" s="66"/>
      <c r="BV1133" s="66"/>
    </row>
    <row r="1134" spans="1:74" s="2" customFormat="1" ht="18" customHeight="1" x14ac:dyDescent="0.25">
      <c r="A1134" s="74">
        <v>21</v>
      </c>
      <c r="B1134" s="70" t="s">
        <v>450</v>
      </c>
      <c r="C1134" s="7">
        <v>1</v>
      </c>
      <c r="D1134" s="7">
        <v>0</v>
      </c>
      <c r="E1134" s="7">
        <v>5</v>
      </c>
      <c r="F1134" s="7">
        <f t="shared" si="54"/>
        <v>6</v>
      </c>
      <c r="G1134" s="7">
        <v>9</v>
      </c>
      <c r="H1134" s="43">
        <f t="shared" si="55"/>
        <v>0.2</v>
      </c>
      <c r="I1134" s="8" t="s">
        <v>16</v>
      </c>
      <c r="J1134" s="9" t="s">
        <v>1509</v>
      </c>
      <c r="K1134" s="10" t="s">
        <v>138</v>
      </c>
      <c r="L1134" s="9" t="s">
        <v>139</v>
      </c>
      <c r="M1134" s="9" t="s">
        <v>1472</v>
      </c>
      <c r="N1134" s="11">
        <v>6</v>
      </c>
      <c r="O1134" s="11" t="s">
        <v>51</v>
      </c>
      <c r="P1134" s="9" t="s">
        <v>1494</v>
      </c>
      <c r="Q1134" s="9" t="s">
        <v>404</v>
      </c>
      <c r="R1134" s="24" t="s">
        <v>35</v>
      </c>
      <c r="S1134" s="20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  <c r="BP1134" s="66"/>
      <c r="BQ1134" s="66"/>
      <c r="BR1134" s="66"/>
      <c r="BS1134" s="66"/>
      <c r="BT1134" s="66"/>
      <c r="BU1134" s="66"/>
      <c r="BV1134" s="66"/>
    </row>
    <row r="1135" spans="1:74" s="2" customFormat="1" ht="18" customHeight="1" x14ac:dyDescent="0.25">
      <c r="A1135" s="74">
        <v>21</v>
      </c>
      <c r="B1135" s="70" t="s">
        <v>25</v>
      </c>
      <c r="C1135" s="7">
        <v>0</v>
      </c>
      <c r="D1135" s="7">
        <v>2</v>
      </c>
      <c r="E1135" s="7">
        <v>4</v>
      </c>
      <c r="F1135" s="7">
        <f t="shared" si="54"/>
        <v>6</v>
      </c>
      <c r="G1135" s="7">
        <v>5</v>
      </c>
      <c r="H1135" s="43">
        <f t="shared" si="55"/>
        <v>0.2</v>
      </c>
      <c r="I1135" s="8" t="s">
        <v>16</v>
      </c>
      <c r="J1135" s="9" t="s">
        <v>154</v>
      </c>
      <c r="K1135" s="10" t="s">
        <v>142</v>
      </c>
      <c r="L1135" s="9" t="s">
        <v>43</v>
      </c>
      <c r="M1135" s="9" t="s">
        <v>2434</v>
      </c>
      <c r="N1135" s="11">
        <v>6</v>
      </c>
      <c r="O1135" s="11" t="s">
        <v>51</v>
      </c>
      <c r="P1135" s="9" t="s">
        <v>2453</v>
      </c>
      <c r="Q1135" s="9" t="s">
        <v>150</v>
      </c>
      <c r="R1135" s="24" t="s">
        <v>35</v>
      </c>
      <c r="S1135" s="20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</row>
    <row r="1136" spans="1:74" s="2" customFormat="1" ht="18" customHeight="1" x14ac:dyDescent="0.3">
      <c r="A1136" s="74">
        <v>21</v>
      </c>
      <c r="B1136" s="70" t="s">
        <v>484</v>
      </c>
      <c r="C1136" s="7">
        <v>0</v>
      </c>
      <c r="D1136" s="7">
        <v>6</v>
      </c>
      <c r="E1136" s="7">
        <v>0</v>
      </c>
      <c r="F1136" s="7">
        <f t="shared" si="54"/>
        <v>6</v>
      </c>
      <c r="G1136" s="7">
        <v>14</v>
      </c>
      <c r="H1136" s="43">
        <f t="shared" si="55"/>
        <v>0.2</v>
      </c>
      <c r="I1136" s="8" t="s">
        <v>16</v>
      </c>
      <c r="J1136" s="44" t="s">
        <v>485</v>
      </c>
      <c r="K1136" s="46" t="s">
        <v>49</v>
      </c>
      <c r="L1136" s="17" t="s">
        <v>94</v>
      </c>
      <c r="M1136" s="9" t="s">
        <v>326</v>
      </c>
      <c r="N1136" s="51">
        <v>6</v>
      </c>
      <c r="O1136" s="56" t="s">
        <v>486</v>
      </c>
      <c r="P1136" s="9" t="s">
        <v>339</v>
      </c>
      <c r="Q1136" s="9" t="s">
        <v>49</v>
      </c>
      <c r="R1136" s="24" t="s">
        <v>35</v>
      </c>
      <c r="S1136" s="20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  <c r="BP1136" s="66"/>
      <c r="BQ1136" s="66"/>
      <c r="BR1136" s="66"/>
      <c r="BS1136" s="66"/>
      <c r="BT1136" s="66"/>
      <c r="BU1136" s="66"/>
      <c r="BV1136" s="66"/>
    </row>
    <row r="1137" spans="1:74" s="2" customFormat="1" ht="18" customHeight="1" x14ac:dyDescent="0.25">
      <c r="A1137" s="74">
        <v>21</v>
      </c>
      <c r="B1137" s="70" t="s">
        <v>212</v>
      </c>
      <c r="C1137" s="7">
        <v>2</v>
      </c>
      <c r="D1137" s="7">
        <v>3</v>
      </c>
      <c r="E1137" s="7">
        <v>1</v>
      </c>
      <c r="F1137" s="7">
        <f>SUM(C1137:E1137)</f>
        <v>6</v>
      </c>
      <c r="G1137" s="7">
        <v>9</v>
      </c>
      <c r="H1137" s="43">
        <f t="shared" si="55"/>
        <v>0.2</v>
      </c>
      <c r="I1137" s="8" t="s">
        <v>16</v>
      </c>
      <c r="J1137" s="9" t="s">
        <v>3303</v>
      </c>
      <c r="K1137" s="10" t="s">
        <v>114</v>
      </c>
      <c r="L1137" s="9" t="s">
        <v>79</v>
      </c>
      <c r="M1137" s="9" t="s">
        <v>3287</v>
      </c>
      <c r="N1137" s="11">
        <v>6</v>
      </c>
      <c r="O1137" s="11" t="s">
        <v>165</v>
      </c>
      <c r="P1137" s="9" t="s">
        <v>3298</v>
      </c>
      <c r="Q1137" s="9" t="s">
        <v>404</v>
      </c>
      <c r="R1137" s="24" t="s">
        <v>458</v>
      </c>
      <c r="S1137" s="20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</row>
    <row r="1138" spans="1:74" s="2" customFormat="1" ht="18" customHeight="1" x14ac:dyDescent="0.25">
      <c r="A1138" s="74">
        <v>21</v>
      </c>
      <c r="B1138" s="70" t="s">
        <v>201</v>
      </c>
      <c r="C1138" s="7">
        <v>0</v>
      </c>
      <c r="D1138" s="7">
        <v>3</v>
      </c>
      <c r="E1138" s="7">
        <v>3</v>
      </c>
      <c r="F1138" s="7">
        <f t="shared" ref="F1138:F1144" si="56">C1138+D1138+E1138</f>
        <v>6</v>
      </c>
      <c r="G1138" s="7">
        <v>5</v>
      </c>
      <c r="H1138" s="43">
        <f t="shared" si="55"/>
        <v>0.2</v>
      </c>
      <c r="I1138" s="8" t="s">
        <v>16</v>
      </c>
      <c r="J1138" s="9" t="s">
        <v>2465</v>
      </c>
      <c r="K1138" s="10" t="s">
        <v>49</v>
      </c>
      <c r="L1138" s="9" t="s">
        <v>58</v>
      </c>
      <c r="M1138" s="9" t="s">
        <v>2434</v>
      </c>
      <c r="N1138" s="11">
        <v>6</v>
      </c>
      <c r="O1138" s="11" t="s">
        <v>165</v>
      </c>
      <c r="P1138" s="9" t="s">
        <v>2453</v>
      </c>
      <c r="Q1138" s="9" t="s">
        <v>150</v>
      </c>
      <c r="R1138" s="24" t="s">
        <v>35</v>
      </c>
      <c r="S1138" s="20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  <c r="BP1138" s="66"/>
      <c r="BQ1138" s="66"/>
      <c r="BR1138" s="66"/>
      <c r="BS1138" s="66"/>
      <c r="BT1138" s="66"/>
      <c r="BU1138" s="66"/>
      <c r="BV1138" s="66"/>
    </row>
    <row r="1139" spans="1:74" s="2" customFormat="1" ht="18" customHeight="1" x14ac:dyDescent="0.3">
      <c r="A1139" s="74">
        <v>21</v>
      </c>
      <c r="B1139" s="70" t="s">
        <v>25</v>
      </c>
      <c r="C1139" s="7">
        <v>1</v>
      </c>
      <c r="D1139" s="7">
        <v>2</v>
      </c>
      <c r="E1139" s="7">
        <v>3</v>
      </c>
      <c r="F1139" s="7">
        <f t="shared" si="56"/>
        <v>6</v>
      </c>
      <c r="G1139" s="7">
        <v>14</v>
      </c>
      <c r="H1139" s="43">
        <f t="shared" si="55"/>
        <v>0.2</v>
      </c>
      <c r="I1139" s="8" t="s">
        <v>16</v>
      </c>
      <c r="J1139" s="44" t="s">
        <v>487</v>
      </c>
      <c r="K1139" s="46" t="s">
        <v>67</v>
      </c>
      <c r="L1139" s="17" t="s">
        <v>94</v>
      </c>
      <c r="M1139" s="9" t="s">
        <v>326</v>
      </c>
      <c r="N1139" s="51">
        <v>6</v>
      </c>
      <c r="O1139" s="56" t="s">
        <v>327</v>
      </c>
      <c r="P1139" s="9" t="s">
        <v>420</v>
      </c>
      <c r="Q1139" s="9" t="s">
        <v>294</v>
      </c>
      <c r="R1139" s="24" t="s">
        <v>115</v>
      </c>
      <c r="S1139" s="20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</row>
    <row r="1140" spans="1:74" s="2" customFormat="1" ht="18" customHeight="1" x14ac:dyDescent="0.25">
      <c r="A1140" s="74">
        <v>21</v>
      </c>
      <c r="B1140" s="70" t="s">
        <v>201</v>
      </c>
      <c r="C1140" s="7">
        <v>1</v>
      </c>
      <c r="D1140" s="7">
        <v>1</v>
      </c>
      <c r="E1140" s="7">
        <v>4</v>
      </c>
      <c r="F1140" s="7">
        <f t="shared" si="56"/>
        <v>6</v>
      </c>
      <c r="G1140" s="7">
        <v>6</v>
      </c>
      <c r="H1140" s="43">
        <f t="shared" si="55"/>
        <v>0.2</v>
      </c>
      <c r="I1140" s="8" t="s">
        <v>16</v>
      </c>
      <c r="J1140" s="9" t="s">
        <v>706</v>
      </c>
      <c r="K1140" s="10" t="s">
        <v>294</v>
      </c>
      <c r="L1140" s="9" t="s">
        <v>139</v>
      </c>
      <c r="M1140" s="9" t="s">
        <v>695</v>
      </c>
      <c r="N1140" s="11">
        <v>6</v>
      </c>
      <c r="O1140" s="11" t="s">
        <v>21</v>
      </c>
      <c r="P1140" s="9" t="s">
        <v>705</v>
      </c>
      <c r="Q1140" s="9" t="s">
        <v>114</v>
      </c>
      <c r="R1140" s="24" t="s">
        <v>160</v>
      </c>
      <c r="S1140" s="20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  <c r="BP1140" s="66"/>
      <c r="BQ1140" s="66"/>
      <c r="BR1140" s="66"/>
      <c r="BS1140" s="66"/>
      <c r="BT1140" s="66"/>
      <c r="BU1140" s="66"/>
      <c r="BV1140" s="66"/>
    </row>
    <row r="1141" spans="1:74" s="2" customFormat="1" ht="18" customHeight="1" x14ac:dyDescent="0.25">
      <c r="A1141" s="74">
        <v>21</v>
      </c>
      <c r="B1141" s="70" t="s">
        <v>416</v>
      </c>
      <c r="C1141" s="7">
        <v>1</v>
      </c>
      <c r="D1141" s="7">
        <v>2</v>
      </c>
      <c r="E1141" s="7">
        <v>3</v>
      </c>
      <c r="F1141" s="7">
        <f t="shared" si="56"/>
        <v>6</v>
      </c>
      <c r="G1141" s="7">
        <v>5</v>
      </c>
      <c r="H1141" s="43">
        <f t="shared" si="55"/>
        <v>0.2</v>
      </c>
      <c r="I1141" s="8" t="s">
        <v>16</v>
      </c>
      <c r="J1141" s="9" t="s">
        <v>2401</v>
      </c>
      <c r="K1141" s="10" t="s">
        <v>129</v>
      </c>
      <c r="L1141" s="9" t="s">
        <v>2229</v>
      </c>
      <c r="M1141" s="9" t="s">
        <v>4373</v>
      </c>
      <c r="N1141" s="11">
        <v>6</v>
      </c>
      <c r="O1141" s="11" t="s">
        <v>59</v>
      </c>
      <c r="P1141" s="9" t="s">
        <v>105</v>
      </c>
      <c r="Q1141" s="9" t="s">
        <v>114</v>
      </c>
      <c r="R1141" s="109" t="s">
        <v>2396</v>
      </c>
      <c r="S1141" s="20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</row>
    <row r="1142" spans="1:74" s="2" customFormat="1" ht="18" customHeight="1" x14ac:dyDescent="0.25">
      <c r="A1142" s="74">
        <v>21</v>
      </c>
      <c r="B1142" s="70" t="s">
        <v>411</v>
      </c>
      <c r="C1142" s="7">
        <v>1</v>
      </c>
      <c r="D1142" s="7">
        <v>2</v>
      </c>
      <c r="E1142" s="7">
        <v>3</v>
      </c>
      <c r="F1142" s="7">
        <f t="shared" si="56"/>
        <v>6</v>
      </c>
      <c r="G1142" s="7">
        <v>7</v>
      </c>
      <c r="H1142" s="43">
        <f t="shared" si="55"/>
        <v>0.2</v>
      </c>
      <c r="I1142" s="8" t="s">
        <v>16</v>
      </c>
      <c r="J1142" s="9" t="s">
        <v>3088</v>
      </c>
      <c r="K1142" s="10" t="s">
        <v>268</v>
      </c>
      <c r="L1142" s="9" t="s">
        <v>94</v>
      </c>
      <c r="M1142" s="9" t="s">
        <v>3029</v>
      </c>
      <c r="N1142" s="11">
        <v>6</v>
      </c>
      <c r="O1142" s="11" t="s">
        <v>51</v>
      </c>
      <c r="P1142" s="9" t="s">
        <v>3081</v>
      </c>
      <c r="Q1142" s="9" t="s">
        <v>404</v>
      </c>
      <c r="R1142" s="24" t="s">
        <v>3082</v>
      </c>
      <c r="S1142" s="20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  <c r="BP1142" s="66"/>
      <c r="BQ1142" s="66"/>
      <c r="BR1142" s="66"/>
      <c r="BS1142" s="66"/>
      <c r="BT1142" s="66"/>
      <c r="BU1142" s="66"/>
      <c r="BV1142" s="66"/>
    </row>
    <row r="1143" spans="1:74" s="2" customFormat="1" ht="18" customHeight="1" x14ac:dyDescent="0.25">
      <c r="A1143" s="74">
        <v>21</v>
      </c>
      <c r="B1143" s="70" t="s">
        <v>416</v>
      </c>
      <c r="C1143" s="7">
        <v>1</v>
      </c>
      <c r="D1143" s="7">
        <v>0</v>
      </c>
      <c r="E1143" s="7">
        <v>5</v>
      </c>
      <c r="F1143" s="7">
        <f t="shared" si="56"/>
        <v>6</v>
      </c>
      <c r="G1143" s="7">
        <v>5</v>
      </c>
      <c r="H1143" s="43">
        <f t="shared" si="55"/>
        <v>0.2</v>
      </c>
      <c r="I1143" s="8" t="s">
        <v>16</v>
      </c>
      <c r="J1143" s="9" t="s">
        <v>3700</v>
      </c>
      <c r="K1143" s="10" t="s">
        <v>314</v>
      </c>
      <c r="L1143" s="9" t="s">
        <v>300</v>
      </c>
      <c r="M1143" s="9" t="s">
        <v>4138</v>
      </c>
      <c r="N1143" s="11">
        <v>6</v>
      </c>
      <c r="O1143" s="11" t="s">
        <v>59</v>
      </c>
      <c r="P1143" s="9" t="s">
        <v>3474</v>
      </c>
      <c r="Q1143" s="9" t="s">
        <v>299</v>
      </c>
      <c r="R1143" s="24" t="s">
        <v>115</v>
      </c>
      <c r="S1143" s="20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  <c r="BP1143" s="66"/>
      <c r="BQ1143" s="66"/>
      <c r="BR1143" s="66"/>
      <c r="BS1143" s="66"/>
      <c r="BT1143" s="66"/>
      <c r="BU1143" s="66"/>
      <c r="BV1143" s="66"/>
    </row>
    <row r="1144" spans="1:74" s="2" customFormat="1" ht="18" customHeight="1" x14ac:dyDescent="0.25">
      <c r="A1144" s="74">
        <v>21</v>
      </c>
      <c r="B1144" s="70" t="s">
        <v>177</v>
      </c>
      <c r="C1144" s="7">
        <v>1</v>
      </c>
      <c r="D1144" s="7">
        <v>4</v>
      </c>
      <c r="E1144" s="7">
        <v>1</v>
      </c>
      <c r="F1144" s="7">
        <f t="shared" si="56"/>
        <v>6</v>
      </c>
      <c r="G1144" s="7">
        <v>14</v>
      </c>
      <c r="H1144" s="43">
        <f t="shared" si="55"/>
        <v>0.2</v>
      </c>
      <c r="I1144" s="8" t="s">
        <v>16</v>
      </c>
      <c r="J1144" s="9" t="s">
        <v>3227</v>
      </c>
      <c r="K1144" s="10" t="s">
        <v>1226</v>
      </c>
      <c r="L1144" s="9" t="s">
        <v>397</v>
      </c>
      <c r="M1144" s="9" t="s">
        <v>3187</v>
      </c>
      <c r="N1144" s="11">
        <v>6</v>
      </c>
      <c r="O1144" s="11" t="s">
        <v>51</v>
      </c>
      <c r="P1144" s="9" t="s">
        <v>3203</v>
      </c>
      <c r="Q1144" s="9" t="s">
        <v>275</v>
      </c>
      <c r="R1144" s="24" t="s">
        <v>848</v>
      </c>
      <c r="S1144" s="20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  <c r="BP1144" s="66"/>
      <c r="BQ1144" s="66"/>
      <c r="BR1144" s="66"/>
      <c r="BS1144" s="66"/>
      <c r="BT1144" s="66"/>
      <c r="BU1144" s="66"/>
      <c r="BV1144" s="66"/>
    </row>
    <row r="1145" spans="1:74" s="2" customFormat="1" ht="18" customHeight="1" x14ac:dyDescent="0.25">
      <c r="A1145" s="74">
        <v>21</v>
      </c>
      <c r="B1145" s="70" t="s">
        <v>472</v>
      </c>
      <c r="C1145" s="7">
        <v>0</v>
      </c>
      <c r="D1145" s="7">
        <v>4</v>
      </c>
      <c r="E1145" s="7">
        <v>2</v>
      </c>
      <c r="F1145" s="7">
        <f>SUM(C1145:E1145)</f>
        <v>6</v>
      </c>
      <c r="G1145" s="7">
        <v>9</v>
      </c>
      <c r="H1145" s="43">
        <f t="shared" si="55"/>
        <v>0.2</v>
      </c>
      <c r="I1145" s="8" t="s">
        <v>16</v>
      </c>
      <c r="J1145" s="9" t="s">
        <v>2953</v>
      </c>
      <c r="K1145" s="10" t="s">
        <v>755</v>
      </c>
      <c r="L1145" s="9" t="s">
        <v>139</v>
      </c>
      <c r="M1145" s="9" t="s">
        <v>3287</v>
      </c>
      <c r="N1145" s="11">
        <v>6</v>
      </c>
      <c r="O1145" s="11" t="s">
        <v>59</v>
      </c>
      <c r="P1145" s="9" t="s">
        <v>3290</v>
      </c>
      <c r="Q1145" s="9" t="s">
        <v>157</v>
      </c>
      <c r="R1145" s="24" t="s">
        <v>88</v>
      </c>
      <c r="S1145" s="20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  <c r="BR1145" s="66"/>
      <c r="BS1145" s="66"/>
      <c r="BT1145" s="66"/>
      <c r="BU1145" s="66"/>
      <c r="BV1145" s="66"/>
    </row>
    <row r="1146" spans="1:74" s="2" customFormat="1" ht="18" customHeight="1" x14ac:dyDescent="0.25">
      <c r="A1146" s="74">
        <v>21</v>
      </c>
      <c r="B1146" s="70" t="s">
        <v>182</v>
      </c>
      <c r="C1146" s="7">
        <v>1</v>
      </c>
      <c r="D1146" s="7">
        <v>0</v>
      </c>
      <c r="E1146" s="7">
        <v>5</v>
      </c>
      <c r="F1146" s="7">
        <f>C1146+D1146+E1146</f>
        <v>6</v>
      </c>
      <c r="G1146" s="7">
        <v>5</v>
      </c>
      <c r="H1146" s="43">
        <f t="shared" si="55"/>
        <v>0.2</v>
      </c>
      <c r="I1146" s="8" t="s">
        <v>16</v>
      </c>
      <c r="J1146" s="9" t="s">
        <v>2462</v>
      </c>
      <c r="K1146" s="10" t="s">
        <v>2463</v>
      </c>
      <c r="L1146" s="9" t="s">
        <v>2464</v>
      </c>
      <c r="M1146" s="9" t="s">
        <v>2434</v>
      </c>
      <c r="N1146" s="11">
        <v>6</v>
      </c>
      <c r="O1146" s="11" t="s">
        <v>51</v>
      </c>
      <c r="P1146" s="9" t="s">
        <v>2453</v>
      </c>
      <c r="Q1146" s="9" t="s">
        <v>150</v>
      </c>
      <c r="R1146" s="24" t="s">
        <v>35</v>
      </c>
      <c r="S1146" s="20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  <c r="BP1146" s="66"/>
      <c r="BQ1146" s="66"/>
      <c r="BR1146" s="66"/>
      <c r="BS1146" s="66"/>
      <c r="BT1146" s="66"/>
      <c r="BU1146" s="66"/>
      <c r="BV1146" s="66"/>
    </row>
    <row r="1147" spans="1:74" s="2" customFormat="1" ht="18" customHeight="1" x14ac:dyDescent="0.25">
      <c r="A1147" s="74">
        <v>21</v>
      </c>
      <c r="B1147" s="70" t="s">
        <v>416</v>
      </c>
      <c r="C1147" s="7">
        <v>0</v>
      </c>
      <c r="D1147" s="7">
        <v>2</v>
      </c>
      <c r="E1147" s="7">
        <v>4</v>
      </c>
      <c r="F1147" s="7">
        <f>C1147+D1147+E1147</f>
        <v>6</v>
      </c>
      <c r="G1147" s="7">
        <v>13</v>
      </c>
      <c r="H1147" s="43">
        <f t="shared" si="55"/>
        <v>0.2</v>
      </c>
      <c r="I1147" s="8" t="s">
        <v>16</v>
      </c>
      <c r="J1147" s="9" t="s">
        <v>2795</v>
      </c>
      <c r="K1147" s="10" t="s">
        <v>108</v>
      </c>
      <c r="L1147" s="9" t="s">
        <v>118</v>
      </c>
      <c r="M1147" s="9" t="s">
        <v>4368</v>
      </c>
      <c r="N1147" s="11">
        <v>6</v>
      </c>
      <c r="O1147" s="11" t="s">
        <v>59</v>
      </c>
      <c r="P1147" s="9" t="s">
        <v>2780</v>
      </c>
      <c r="Q1147" s="9" t="s">
        <v>404</v>
      </c>
      <c r="R1147" s="24" t="s">
        <v>139</v>
      </c>
      <c r="S1147" s="20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  <c r="BP1147" s="66"/>
      <c r="BQ1147" s="66"/>
      <c r="BR1147" s="66"/>
      <c r="BS1147" s="66"/>
      <c r="BT1147" s="66"/>
      <c r="BU1147" s="66"/>
      <c r="BV1147" s="66"/>
    </row>
    <row r="1148" spans="1:74" s="2" customFormat="1" ht="18" customHeight="1" x14ac:dyDescent="0.25">
      <c r="A1148" s="74">
        <v>21</v>
      </c>
      <c r="B1148" s="70" t="s">
        <v>188</v>
      </c>
      <c r="C1148" s="7">
        <v>1</v>
      </c>
      <c r="D1148" s="7">
        <v>0</v>
      </c>
      <c r="E1148" s="7">
        <v>5</v>
      </c>
      <c r="F1148" s="7">
        <f>C1148+D1148+E1148</f>
        <v>6</v>
      </c>
      <c r="G1148" s="7">
        <v>5</v>
      </c>
      <c r="H1148" s="43">
        <f t="shared" si="55"/>
        <v>0.2</v>
      </c>
      <c r="I1148" s="8" t="s">
        <v>16</v>
      </c>
      <c r="J1148" s="9" t="s">
        <v>222</v>
      </c>
      <c r="K1148" s="10" t="s">
        <v>99</v>
      </c>
      <c r="L1148" s="9" t="s">
        <v>160</v>
      </c>
      <c r="M1148" s="9" t="s">
        <v>4138</v>
      </c>
      <c r="N1148" s="11">
        <v>6</v>
      </c>
      <c r="O1148" s="11" t="s">
        <v>59</v>
      </c>
      <c r="P1148" s="9" t="s">
        <v>3474</v>
      </c>
      <c r="Q1148" s="9" t="s">
        <v>299</v>
      </c>
      <c r="R1148" s="24" t="s">
        <v>115</v>
      </c>
      <c r="S1148" s="20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  <c r="BP1148" s="66"/>
      <c r="BQ1148" s="66"/>
      <c r="BR1148" s="66"/>
      <c r="BS1148" s="66"/>
      <c r="BT1148" s="66"/>
      <c r="BU1148" s="66"/>
      <c r="BV1148" s="66"/>
    </row>
    <row r="1149" spans="1:74" s="2" customFormat="1" ht="18" customHeight="1" x14ac:dyDescent="0.3">
      <c r="A1149" s="74">
        <v>21</v>
      </c>
      <c r="B1149" s="70" t="s">
        <v>488</v>
      </c>
      <c r="C1149" s="7">
        <v>0</v>
      </c>
      <c r="D1149" s="7">
        <v>4</v>
      </c>
      <c r="E1149" s="7">
        <v>2</v>
      </c>
      <c r="F1149" s="7">
        <f>C1149+D1149+E1149</f>
        <v>6</v>
      </c>
      <c r="G1149" s="7">
        <v>14</v>
      </c>
      <c r="H1149" s="43">
        <f t="shared" si="55"/>
        <v>0.2</v>
      </c>
      <c r="I1149" s="8" t="s">
        <v>16</v>
      </c>
      <c r="J1149" s="44" t="s">
        <v>489</v>
      </c>
      <c r="K1149" s="46" t="s">
        <v>490</v>
      </c>
      <c r="L1149" s="17" t="s">
        <v>191</v>
      </c>
      <c r="M1149" s="9" t="s">
        <v>326</v>
      </c>
      <c r="N1149" s="51">
        <v>6</v>
      </c>
      <c r="O1149" s="56" t="s">
        <v>59</v>
      </c>
      <c r="P1149" s="9" t="s">
        <v>423</v>
      </c>
      <c r="Q1149" s="9" t="s">
        <v>424</v>
      </c>
      <c r="R1149" s="24" t="s">
        <v>184</v>
      </c>
      <c r="S1149" s="20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  <c r="BP1149" s="66"/>
      <c r="BQ1149" s="66"/>
      <c r="BR1149" s="66"/>
      <c r="BS1149" s="66"/>
      <c r="BT1149" s="66"/>
      <c r="BU1149" s="66"/>
      <c r="BV1149" s="66"/>
    </row>
    <row r="1150" spans="1:74" s="2" customFormat="1" ht="18" customHeight="1" x14ac:dyDescent="0.25">
      <c r="A1150" s="74">
        <v>21</v>
      </c>
      <c r="B1150" s="70" t="s">
        <v>25</v>
      </c>
      <c r="C1150" s="7">
        <v>0</v>
      </c>
      <c r="D1150" s="7">
        <v>2</v>
      </c>
      <c r="E1150" s="7">
        <v>4</v>
      </c>
      <c r="F1150" s="7">
        <f>C1150+D1150+E1150</f>
        <v>6</v>
      </c>
      <c r="G1150" s="7">
        <v>7</v>
      </c>
      <c r="H1150" s="43">
        <f t="shared" si="55"/>
        <v>0.2</v>
      </c>
      <c r="I1150" s="8" t="s">
        <v>16</v>
      </c>
      <c r="J1150" s="9" t="s">
        <v>1766</v>
      </c>
      <c r="K1150" s="10" t="s">
        <v>1226</v>
      </c>
      <c r="L1150" s="9" t="s">
        <v>330</v>
      </c>
      <c r="M1150" s="9" t="s">
        <v>1745</v>
      </c>
      <c r="N1150" s="11">
        <v>6</v>
      </c>
      <c r="O1150" s="11" t="s">
        <v>21</v>
      </c>
      <c r="P1150" s="9" t="s">
        <v>1765</v>
      </c>
      <c r="Q1150" s="9" t="s">
        <v>157</v>
      </c>
      <c r="R1150" s="24" t="s">
        <v>88</v>
      </c>
      <c r="S1150" s="20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  <c r="BP1150" s="66"/>
      <c r="BQ1150" s="66"/>
      <c r="BR1150" s="66"/>
      <c r="BS1150" s="66"/>
      <c r="BT1150" s="66"/>
      <c r="BU1150" s="66"/>
      <c r="BV1150" s="66"/>
    </row>
    <row r="1151" spans="1:74" s="2" customFormat="1" ht="18" customHeight="1" x14ac:dyDescent="0.25">
      <c r="A1151" s="74">
        <v>22</v>
      </c>
      <c r="B1151" s="70" t="s">
        <v>177</v>
      </c>
      <c r="C1151" s="7">
        <v>2</v>
      </c>
      <c r="D1151" s="7">
        <v>2</v>
      </c>
      <c r="E1151" s="7">
        <v>1</v>
      </c>
      <c r="F1151" s="7">
        <f>SUM(C1151:E1151)</f>
        <v>5</v>
      </c>
      <c r="G1151" s="7">
        <v>10</v>
      </c>
      <c r="H1151" s="43">
        <f t="shared" si="55"/>
        <v>0.16666666666666666</v>
      </c>
      <c r="I1151" s="8" t="s">
        <v>16</v>
      </c>
      <c r="J1151" s="9" t="s">
        <v>3304</v>
      </c>
      <c r="K1151" s="10" t="s">
        <v>138</v>
      </c>
      <c r="L1151" s="9" t="s">
        <v>139</v>
      </c>
      <c r="M1151" s="9" t="s">
        <v>3287</v>
      </c>
      <c r="N1151" s="11">
        <v>6</v>
      </c>
      <c r="O1151" s="11" t="s">
        <v>21</v>
      </c>
      <c r="P1151" s="9" t="s">
        <v>3305</v>
      </c>
      <c r="Q1151" s="9" t="s">
        <v>23</v>
      </c>
      <c r="R1151" s="24" t="s">
        <v>88</v>
      </c>
      <c r="S1151" s="20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</row>
    <row r="1152" spans="1:74" s="2" customFormat="1" ht="18" customHeight="1" x14ac:dyDescent="0.25">
      <c r="A1152" s="74">
        <v>22</v>
      </c>
      <c r="B1152" s="70" t="s">
        <v>416</v>
      </c>
      <c r="C1152" s="7">
        <v>0</v>
      </c>
      <c r="D1152" s="7">
        <v>5</v>
      </c>
      <c r="E1152" s="7">
        <v>0</v>
      </c>
      <c r="F1152" s="7">
        <f t="shared" ref="F1152:F1164" si="57">C1152+D1152+E1152</f>
        <v>5</v>
      </c>
      <c r="G1152" s="7">
        <v>10</v>
      </c>
      <c r="H1152" s="43">
        <f t="shared" si="55"/>
        <v>0.16666666666666666</v>
      </c>
      <c r="I1152" s="8" t="s">
        <v>16</v>
      </c>
      <c r="J1152" s="9" t="s">
        <v>1495</v>
      </c>
      <c r="K1152" s="10" t="s">
        <v>1510</v>
      </c>
      <c r="L1152" s="9" t="s">
        <v>1497</v>
      </c>
      <c r="M1152" s="9" t="s">
        <v>1472</v>
      </c>
      <c r="N1152" s="11">
        <v>6</v>
      </c>
      <c r="O1152" s="11" t="s">
        <v>1475</v>
      </c>
      <c r="P1152" s="9" t="s">
        <v>1498</v>
      </c>
      <c r="Q1152" s="9" t="s">
        <v>99</v>
      </c>
      <c r="R1152" s="24" t="s">
        <v>94</v>
      </c>
      <c r="S1152" s="20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  <c r="BR1152" s="66"/>
      <c r="BS1152" s="66"/>
      <c r="BT1152" s="66"/>
      <c r="BU1152" s="66"/>
      <c r="BV1152" s="66"/>
    </row>
    <row r="1153" spans="1:74" s="2" customFormat="1" ht="18" customHeight="1" x14ac:dyDescent="0.25">
      <c r="A1153" s="74">
        <v>22</v>
      </c>
      <c r="B1153" s="70" t="s">
        <v>207</v>
      </c>
      <c r="C1153" s="7">
        <v>1</v>
      </c>
      <c r="D1153" s="7">
        <v>2</v>
      </c>
      <c r="E1153" s="7">
        <v>2</v>
      </c>
      <c r="F1153" s="7">
        <f t="shared" si="57"/>
        <v>5</v>
      </c>
      <c r="G1153" s="7">
        <v>9</v>
      </c>
      <c r="H1153" s="43">
        <f t="shared" si="55"/>
        <v>0.16666666666666666</v>
      </c>
      <c r="I1153" s="8" t="s">
        <v>16</v>
      </c>
      <c r="J1153" s="9" t="s">
        <v>1809</v>
      </c>
      <c r="K1153" s="10" t="s">
        <v>3830</v>
      </c>
      <c r="L1153" s="9" t="s">
        <v>85</v>
      </c>
      <c r="M1153" s="9" t="s">
        <v>3784</v>
      </c>
      <c r="N1153" s="11">
        <v>6</v>
      </c>
      <c r="O1153" s="11" t="s">
        <v>362</v>
      </c>
      <c r="P1153" s="9" t="s">
        <v>3785</v>
      </c>
      <c r="Q1153" s="9" t="s">
        <v>792</v>
      </c>
      <c r="R1153" s="24" t="s">
        <v>184</v>
      </c>
      <c r="S1153" s="20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</row>
    <row r="1154" spans="1:74" s="2" customFormat="1" ht="18" customHeight="1" x14ac:dyDescent="0.25">
      <c r="A1154" s="74">
        <v>22</v>
      </c>
      <c r="B1154" s="70" t="s">
        <v>2131</v>
      </c>
      <c r="C1154" s="7">
        <v>1</v>
      </c>
      <c r="D1154" s="7">
        <v>2</v>
      </c>
      <c r="E1154" s="7">
        <v>2</v>
      </c>
      <c r="F1154" s="7">
        <f t="shared" si="57"/>
        <v>5</v>
      </c>
      <c r="G1154" s="7">
        <v>12</v>
      </c>
      <c r="H1154" s="43">
        <f t="shared" si="55"/>
        <v>0.16666666666666666</v>
      </c>
      <c r="I1154" s="8" t="s">
        <v>16</v>
      </c>
      <c r="J1154" s="9" t="s">
        <v>2132</v>
      </c>
      <c r="K1154" s="10" t="s">
        <v>490</v>
      </c>
      <c r="L1154" s="9" t="s">
        <v>604</v>
      </c>
      <c r="M1154" s="9" t="s">
        <v>2014</v>
      </c>
      <c r="N1154" s="11">
        <v>6</v>
      </c>
      <c r="O1154" s="11" t="s">
        <v>21</v>
      </c>
      <c r="P1154" s="9" t="s">
        <v>2097</v>
      </c>
      <c r="Q1154" s="9" t="s">
        <v>1413</v>
      </c>
      <c r="R1154" s="24" t="s">
        <v>310</v>
      </c>
      <c r="S1154" s="20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</row>
    <row r="1155" spans="1:74" s="2" customFormat="1" ht="18" customHeight="1" x14ac:dyDescent="0.25">
      <c r="A1155" s="74">
        <v>22</v>
      </c>
      <c r="B1155" s="70" t="s">
        <v>199</v>
      </c>
      <c r="C1155" s="7">
        <v>1</v>
      </c>
      <c r="D1155" s="7">
        <v>3</v>
      </c>
      <c r="E1155" s="7">
        <v>1</v>
      </c>
      <c r="F1155" s="7">
        <f t="shared" si="57"/>
        <v>5</v>
      </c>
      <c r="G1155" s="7">
        <v>15</v>
      </c>
      <c r="H1155" s="43">
        <f t="shared" si="55"/>
        <v>0.16666666666666666</v>
      </c>
      <c r="I1155" s="8" t="s">
        <v>16</v>
      </c>
      <c r="J1155" s="9" t="s">
        <v>660</v>
      </c>
      <c r="K1155" s="10" t="s">
        <v>196</v>
      </c>
      <c r="L1155" s="9" t="s">
        <v>139</v>
      </c>
      <c r="M1155" s="9" t="s">
        <v>3187</v>
      </c>
      <c r="N1155" s="11">
        <v>6</v>
      </c>
      <c r="O1155" s="11" t="s">
        <v>51</v>
      </c>
      <c r="P1155" s="9" t="s">
        <v>3203</v>
      </c>
      <c r="Q1155" s="9" t="s">
        <v>275</v>
      </c>
      <c r="R1155" s="24" t="s">
        <v>848</v>
      </c>
      <c r="S1155" s="20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</row>
    <row r="1156" spans="1:74" s="2" customFormat="1" ht="18" customHeight="1" x14ac:dyDescent="0.25">
      <c r="A1156" s="74">
        <v>22</v>
      </c>
      <c r="B1156" s="70" t="s">
        <v>197</v>
      </c>
      <c r="C1156" s="7">
        <v>1</v>
      </c>
      <c r="D1156" s="7">
        <v>1</v>
      </c>
      <c r="E1156" s="7">
        <v>3</v>
      </c>
      <c r="F1156" s="7">
        <f t="shared" si="57"/>
        <v>5</v>
      </c>
      <c r="G1156" s="7">
        <v>6</v>
      </c>
      <c r="H1156" s="43">
        <f t="shared" si="55"/>
        <v>0.16666666666666666</v>
      </c>
      <c r="I1156" s="8" t="s">
        <v>16</v>
      </c>
      <c r="J1156" s="9" t="s">
        <v>4152</v>
      </c>
      <c r="K1156" s="10" t="s">
        <v>49</v>
      </c>
      <c r="L1156" s="9" t="s">
        <v>43</v>
      </c>
      <c r="M1156" s="9" t="s">
        <v>4138</v>
      </c>
      <c r="N1156" s="11">
        <v>6</v>
      </c>
      <c r="O1156" s="11" t="s">
        <v>59</v>
      </c>
      <c r="P1156" s="9" t="s">
        <v>3474</v>
      </c>
      <c r="Q1156" s="9" t="s">
        <v>299</v>
      </c>
      <c r="R1156" s="24" t="s">
        <v>115</v>
      </c>
      <c r="S1156" s="20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</row>
    <row r="1157" spans="1:74" s="2" customFormat="1" ht="18" customHeight="1" x14ac:dyDescent="0.25">
      <c r="A1157" s="74">
        <v>22</v>
      </c>
      <c r="B1157" s="70" t="s">
        <v>25</v>
      </c>
      <c r="C1157" s="7">
        <v>2</v>
      </c>
      <c r="D1157" s="7">
        <v>3</v>
      </c>
      <c r="E1157" s="7">
        <v>0</v>
      </c>
      <c r="F1157" s="7">
        <f t="shared" si="57"/>
        <v>5</v>
      </c>
      <c r="G1157" s="7">
        <v>12</v>
      </c>
      <c r="H1157" s="43">
        <f t="shared" si="55"/>
        <v>0.16666666666666666</v>
      </c>
      <c r="I1157" s="8" t="s">
        <v>16</v>
      </c>
      <c r="J1157" s="9" t="s">
        <v>1376</v>
      </c>
      <c r="K1157" s="10" t="s">
        <v>138</v>
      </c>
      <c r="L1157" s="9" t="s">
        <v>88</v>
      </c>
      <c r="M1157" s="9" t="s">
        <v>1333</v>
      </c>
      <c r="N1157" s="11">
        <v>6</v>
      </c>
      <c r="O1157" s="11" t="s">
        <v>327</v>
      </c>
      <c r="P1157" s="9" t="s">
        <v>1340</v>
      </c>
      <c r="Q1157" s="9" t="s">
        <v>114</v>
      </c>
      <c r="R1157" s="24" t="s">
        <v>88</v>
      </c>
      <c r="S1157" s="20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  <c r="BR1157" s="66"/>
      <c r="BS1157" s="66"/>
      <c r="BT1157" s="66"/>
      <c r="BU1157" s="66"/>
      <c r="BV1157" s="66"/>
    </row>
    <row r="1158" spans="1:74" s="2" customFormat="1" ht="18" customHeight="1" x14ac:dyDescent="0.25">
      <c r="A1158" s="74">
        <v>22</v>
      </c>
      <c r="B1158" s="70" t="s">
        <v>411</v>
      </c>
      <c r="C1158" s="7">
        <v>0</v>
      </c>
      <c r="D1158" s="7">
        <v>0</v>
      </c>
      <c r="E1158" s="7">
        <v>5</v>
      </c>
      <c r="F1158" s="7">
        <f t="shared" si="57"/>
        <v>5</v>
      </c>
      <c r="G1158" s="7">
        <v>6</v>
      </c>
      <c r="H1158" s="43">
        <f t="shared" si="55"/>
        <v>0.16666666666666666</v>
      </c>
      <c r="I1158" s="8" t="s">
        <v>16</v>
      </c>
      <c r="J1158" s="9" t="s">
        <v>2467</v>
      </c>
      <c r="K1158" s="10" t="s">
        <v>418</v>
      </c>
      <c r="L1158" s="9" t="s">
        <v>2468</v>
      </c>
      <c r="M1158" s="9" t="s">
        <v>2434</v>
      </c>
      <c r="N1158" s="11">
        <v>6</v>
      </c>
      <c r="O1158" s="11" t="s">
        <v>165</v>
      </c>
      <c r="P1158" s="9" t="s">
        <v>2453</v>
      </c>
      <c r="Q1158" s="9" t="s">
        <v>150</v>
      </c>
      <c r="R1158" s="24" t="s">
        <v>35</v>
      </c>
      <c r="S1158" s="20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</row>
    <row r="1159" spans="1:74" s="2" customFormat="1" ht="18" customHeight="1" x14ac:dyDescent="0.25">
      <c r="A1159" s="74">
        <v>22</v>
      </c>
      <c r="B1159" s="70" t="s">
        <v>411</v>
      </c>
      <c r="C1159" s="7">
        <v>0</v>
      </c>
      <c r="D1159" s="7">
        <v>1</v>
      </c>
      <c r="E1159" s="7">
        <v>4</v>
      </c>
      <c r="F1159" s="7">
        <f t="shared" si="57"/>
        <v>5</v>
      </c>
      <c r="G1159" s="7">
        <v>5</v>
      </c>
      <c r="H1159" s="43">
        <f t="shared" si="55"/>
        <v>0.16666666666666666</v>
      </c>
      <c r="I1159" s="8" t="s">
        <v>16</v>
      </c>
      <c r="J1159" s="9" t="s">
        <v>3394</v>
      </c>
      <c r="K1159" s="10" t="s">
        <v>251</v>
      </c>
      <c r="L1159" s="9" t="s">
        <v>28</v>
      </c>
      <c r="M1159" s="9" t="s">
        <v>3376</v>
      </c>
      <c r="N1159" s="11">
        <v>6</v>
      </c>
      <c r="O1159" s="11" t="s">
        <v>59</v>
      </c>
      <c r="P1159" s="9" t="s">
        <v>1102</v>
      </c>
      <c r="Q1159" s="9" t="s">
        <v>157</v>
      </c>
      <c r="R1159" s="24" t="s">
        <v>35</v>
      </c>
      <c r="S1159" s="20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</row>
    <row r="1160" spans="1:74" s="2" customFormat="1" ht="18" customHeight="1" x14ac:dyDescent="0.25">
      <c r="A1160" s="74">
        <v>22</v>
      </c>
      <c r="B1160" s="70" t="s">
        <v>203</v>
      </c>
      <c r="C1160" s="7">
        <v>0</v>
      </c>
      <c r="D1160" s="7">
        <v>3</v>
      </c>
      <c r="E1160" s="7">
        <v>2</v>
      </c>
      <c r="F1160" s="7">
        <f t="shared" si="57"/>
        <v>5</v>
      </c>
      <c r="G1160" s="7">
        <v>9</v>
      </c>
      <c r="H1160" s="43">
        <f t="shared" si="55"/>
        <v>0.16666666666666666</v>
      </c>
      <c r="I1160" s="8" t="s">
        <v>16</v>
      </c>
      <c r="J1160" s="9" t="s">
        <v>1385</v>
      </c>
      <c r="K1160" s="10" t="s">
        <v>249</v>
      </c>
      <c r="L1160" s="9" t="s">
        <v>68</v>
      </c>
      <c r="M1160" s="9" t="s">
        <v>4192</v>
      </c>
      <c r="N1160" s="11">
        <v>6</v>
      </c>
      <c r="O1160" s="11" t="s">
        <v>634</v>
      </c>
      <c r="P1160" s="9" t="s">
        <v>4210</v>
      </c>
      <c r="Q1160" s="9" t="s">
        <v>408</v>
      </c>
      <c r="R1160" s="24" t="s">
        <v>35</v>
      </c>
      <c r="S1160" s="20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</row>
    <row r="1161" spans="1:74" s="2" customFormat="1" ht="18" customHeight="1" x14ac:dyDescent="0.3">
      <c r="A1161" s="74">
        <v>22</v>
      </c>
      <c r="B1161" s="70" t="s">
        <v>416</v>
      </c>
      <c r="C1161" s="7">
        <v>0</v>
      </c>
      <c r="D1161" s="7">
        <v>5</v>
      </c>
      <c r="E1161" s="7">
        <v>0</v>
      </c>
      <c r="F1161" s="7">
        <f t="shared" si="57"/>
        <v>5</v>
      </c>
      <c r="G1161" s="7">
        <v>8</v>
      </c>
      <c r="H1161" s="43">
        <f t="shared" si="55"/>
        <v>0.16666666666666666</v>
      </c>
      <c r="I1161" s="8" t="s">
        <v>16</v>
      </c>
      <c r="J1161" s="17" t="s">
        <v>998</v>
      </c>
      <c r="K1161" s="10" t="s">
        <v>251</v>
      </c>
      <c r="L1161" s="9" t="s">
        <v>139</v>
      </c>
      <c r="M1161" s="9" t="s">
        <v>893</v>
      </c>
      <c r="N1161" s="53">
        <v>6</v>
      </c>
      <c r="O1161" s="6" t="s">
        <v>59</v>
      </c>
      <c r="P1161" s="17" t="s">
        <v>980</v>
      </c>
      <c r="Q1161" s="9" t="s">
        <v>981</v>
      </c>
      <c r="R1161" s="24" t="s">
        <v>139</v>
      </c>
      <c r="S1161" s="20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</row>
    <row r="1162" spans="1:74" s="2" customFormat="1" ht="18" customHeight="1" x14ac:dyDescent="0.25">
      <c r="A1162" s="74">
        <v>22</v>
      </c>
      <c r="B1162" s="70" t="s">
        <v>442</v>
      </c>
      <c r="C1162" s="7">
        <v>3</v>
      </c>
      <c r="D1162" s="7">
        <v>2</v>
      </c>
      <c r="E1162" s="7">
        <v>0</v>
      </c>
      <c r="F1162" s="7">
        <f t="shared" si="57"/>
        <v>5</v>
      </c>
      <c r="G1162" s="7">
        <v>17</v>
      </c>
      <c r="H1162" s="43">
        <f t="shared" si="55"/>
        <v>0.16666666666666666</v>
      </c>
      <c r="I1162" s="8" t="s">
        <v>16</v>
      </c>
      <c r="J1162" s="9" t="s">
        <v>3230</v>
      </c>
      <c r="K1162" s="10" t="s">
        <v>816</v>
      </c>
      <c r="L1162" s="9" t="s">
        <v>604</v>
      </c>
      <c r="M1162" s="9" t="s">
        <v>3187</v>
      </c>
      <c r="N1162" s="11">
        <v>6</v>
      </c>
      <c r="O1162" s="11" t="s">
        <v>59</v>
      </c>
      <c r="P1162" s="9" t="s">
        <v>3203</v>
      </c>
      <c r="Q1162" s="9" t="s">
        <v>275</v>
      </c>
      <c r="R1162" s="24" t="s">
        <v>848</v>
      </c>
      <c r="S1162" s="20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  <c r="BR1162" s="66"/>
      <c r="BS1162" s="66"/>
      <c r="BT1162" s="66"/>
      <c r="BU1162" s="66"/>
      <c r="BV1162" s="66"/>
    </row>
    <row r="1163" spans="1:74" s="2" customFormat="1" ht="18" customHeight="1" x14ac:dyDescent="0.25">
      <c r="A1163" s="74">
        <v>22</v>
      </c>
      <c r="B1163" s="70" t="s">
        <v>2133</v>
      </c>
      <c r="C1163" s="7">
        <v>1</v>
      </c>
      <c r="D1163" s="7">
        <v>2</v>
      </c>
      <c r="E1163" s="7">
        <v>2</v>
      </c>
      <c r="F1163" s="7">
        <f t="shared" si="57"/>
        <v>5</v>
      </c>
      <c r="G1163" s="7">
        <v>12</v>
      </c>
      <c r="H1163" s="43">
        <f t="shared" si="55"/>
        <v>0.16666666666666666</v>
      </c>
      <c r="I1163" s="8" t="s">
        <v>16</v>
      </c>
      <c r="J1163" s="9" t="s">
        <v>2134</v>
      </c>
      <c r="K1163" s="10" t="s">
        <v>214</v>
      </c>
      <c r="L1163" s="9" t="s">
        <v>242</v>
      </c>
      <c r="M1163" s="9" t="s">
        <v>2014</v>
      </c>
      <c r="N1163" s="11">
        <v>6</v>
      </c>
      <c r="O1163" s="11" t="s">
        <v>51</v>
      </c>
      <c r="P1163" s="9" t="s">
        <v>2092</v>
      </c>
      <c r="Q1163" s="9" t="s">
        <v>114</v>
      </c>
      <c r="R1163" s="24" t="s">
        <v>139</v>
      </c>
      <c r="S1163" s="20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</row>
    <row r="1164" spans="1:74" s="2" customFormat="1" ht="18" customHeight="1" x14ac:dyDescent="0.25">
      <c r="A1164" s="74">
        <v>22</v>
      </c>
      <c r="B1164" s="70" t="s">
        <v>481</v>
      </c>
      <c r="C1164" s="7">
        <v>1</v>
      </c>
      <c r="D1164" s="7">
        <v>3</v>
      </c>
      <c r="E1164" s="7">
        <v>1</v>
      </c>
      <c r="F1164" s="7">
        <f t="shared" si="57"/>
        <v>5</v>
      </c>
      <c r="G1164" s="7">
        <v>10</v>
      </c>
      <c r="H1164" s="43">
        <f t="shared" si="55"/>
        <v>0.16666666666666666</v>
      </c>
      <c r="I1164" s="8" t="s">
        <v>16</v>
      </c>
      <c r="J1164" s="9" t="s">
        <v>4262</v>
      </c>
      <c r="K1164" s="10" t="s">
        <v>117</v>
      </c>
      <c r="L1164" s="9" t="s">
        <v>242</v>
      </c>
      <c r="M1164" s="9" t="s">
        <v>4241</v>
      </c>
      <c r="N1164" s="11">
        <v>6</v>
      </c>
      <c r="O1164" s="11" t="s">
        <v>21</v>
      </c>
      <c r="P1164" s="9" t="s">
        <v>1233</v>
      </c>
      <c r="Q1164" s="9" t="s">
        <v>186</v>
      </c>
      <c r="R1164" s="24" t="s">
        <v>94</v>
      </c>
      <c r="S1164" s="20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</row>
    <row r="1165" spans="1:74" s="2" customFormat="1" ht="18" customHeight="1" x14ac:dyDescent="0.25">
      <c r="A1165" s="74">
        <v>22</v>
      </c>
      <c r="B1165" s="70" t="s">
        <v>411</v>
      </c>
      <c r="C1165" s="7">
        <v>0</v>
      </c>
      <c r="D1165" s="7">
        <v>0</v>
      </c>
      <c r="E1165" s="7">
        <v>5</v>
      </c>
      <c r="F1165" s="7">
        <f>SUM(C1165:E1165)</f>
        <v>5</v>
      </c>
      <c r="G1165" s="7">
        <v>10</v>
      </c>
      <c r="H1165" s="43">
        <f t="shared" si="55"/>
        <v>0.16666666666666666</v>
      </c>
      <c r="I1165" s="8" t="s">
        <v>16</v>
      </c>
      <c r="J1165" s="9" t="s">
        <v>2983</v>
      </c>
      <c r="K1165" s="10" t="s">
        <v>396</v>
      </c>
      <c r="L1165" s="9" t="s">
        <v>330</v>
      </c>
      <c r="M1165" s="9" t="s">
        <v>3287</v>
      </c>
      <c r="N1165" s="11">
        <v>6</v>
      </c>
      <c r="O1165" s="11" t="s">
        <v>51</v>
      </c>
      <c r="P1165" s="9" t="s">
        <v>3294</v>
      </c>
      <c r="Q1165" s="9" t="s">
        <v>23</v>
      </c>
      <c r="R1165" s="24" t="s">
        <v>300</v>
      </c>
      <c r="S1165" s="20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</row>
    <row r="1166" spans="1:74" s="2" customFormat="1" ht="18" customHeight="1" x14ac:dyDescent="0.25">
      <c r="A1166" s="74">
        <v>22</v>
      </c>
      <c r="B1166" s="70" t="s">
        <v>207</v>
      </c>
      <c r="C1166" s="7">
        <v>0</v>
      </c>
      <c r="D1166" s="7">
        <v>2</v>
      </c>
      <c r="E1166" s="7">
        <v>3</v>
      </c>
      <c r="F1166" s="7">
        <f t="shared" ref="F1166:F1197" si="58">C1166+D1166+E1166</f>
        <v>5</v>
      </c>
      <c r="G1166" s="7">
        <v>10</v>
      </c>
      <c r="H1166" s="43">
        <f t="shared" si="55"/>
        <v>0.16666666666666666</v>
      </c>
      <c r="I1166" s="8" t="s">
        <v>16</v>
      </c>
      <c r="J1166" s="9" t="s">
        <v>3545</v>
      </c>
      <c r="K1166" s="10" t="s">
        <v>117</v>
      </c>
      <c r="L1166" s="9" t="s">
        <v>109</v>
      </c>
      <c r="M1166" s="9" t="s">
        <v>4369</v>
      </c>
      <c r="N1166" s="11">
        <v>6</v>
      </c>
      <c r="O1166" s="11" t="s">
        <v>21</v>
      </c>
      <c r="P1166" s="9" t="s">
        <v>3539</v>
      </c>
      <c r="Q1166" s="9" t="s">
        <v>150</v>
      </c>
      <c r="R1166" s="24" t="s">
        <v>122</v>
      </c>
      <c r="S1166" s="20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</row>
    <row r="1167" spans="1:74" s="2" customFormat="1" ht="18" customHeight="1" x14ac:dyDescent="0.25">
      <c r="A1167" s="74">
        <v>22</v>
      </c>
      <c r="B1167" s="70" t="s">
        <v>207</v>
      </c>
      <c r="C1167" s="7">
        <v>0</v>
      </c>
      <c r="D1167" s="7">
        <v>3</v>
      </c>
      <c r="E1167" s="7">
        <v>2</v>
      </c>
      <c r="F1167" s="7">
        <f t="shared" si="58"/>
        <v>5</v>
      </c>
      <c r="G1167" s="7">
        <v>6</v>
      </c>
      <c r="H1167" s="43">
        <f t="shared" si="55"/>
        <v>0.16666666666666666</v>
      </c>
      <c r="I1167" s="8" t="s">
        <v>16</v>
      </c>
      <c r="J1167" s="9" t="s">
        <v>2621</v>
      </c>
      <c r="K1167" s="10" t="s">
        <v>138</v>
      </c>
      <c r="L1167" s="9" t="s">
        <v>139</v>
      </c>
      <c r="M1167" s="9" t="s">
        <v>4138</v>
      </c>
      <c r="N1167" s="11">
        <v>6</v>
      </c>
      <c r="O1167" s="11" t="s">
        <v>165</v>
      </c>
      <c r="P1167" s="9" t="s">
        <v>4148</v>
      </c>
      <c r="Q1167" s="9" t="s">
        <v>46</v>
      </c>
      <c r="R1167" s="24" t="s">
        <v>35</v>
      </c>
      <c r="S1167" s="20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</row>
    <row r="1168" spans="1:74" s="2" customFormat="1" ht="18" customHeight="1" x14ac:dyDescent="0.25">
      <c r="A1168" s="74">
        <v>22</v>
      </c>
      <c r="B1168" s="70" t="s">
        <v>435</v>
      </c>
      <c r="C1168" s="7">
        <v>3</v>
      </c>
      <c r="D1168" s="7">
        <v>0</v>
      </c>
      <c r="E1168" s="7">
        <v>2</v>
      </c>
      <c r="F1168" s="7">
        <f t="shared" si="58"/>
        <v>5</v>
      </c>
      <c r="G1168" s="7">
        <v>12</v>
      </c>
      <c r="H1168" s="43">
        <f t="shared" si="55"/>
        <v>0.16666666666666666</v>
      </c>
      <c r="I1168" s="8" t="s">
        <v>16</v>
      </c>
      <c r="J1168" s="9" t="s">
        <v>1377</v>
      </c>
      <c r="K1168" s="10" t="s">
        <v>255</v>
      </c>
      <c r="L1168" s="9" t="s">
        <v>58</v>
      </c>
      <c r="M1168" s="9" t="s">
        <v>1333</v>
      </c>
      <c r="N1168" s="11">
        <v>6</v>
      </c>
      <c r="O1168" s="11" t="s">
        <v>327</v>
      </c>
      <c r="P1168" s="9" t="s">
        <v>1340</v>
      </c>
      <c r="Q1168" s="9" t="s">
        <v>114</v>
      </c>
      <c r="R1168" s="24" t="s">
        <v>88</v>
      </c>
      <c r="S1168" s="20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</row>
    <row r="1169" spans="1:74" s="2" customFormat="1" ht="18" customHeight="1" x14ac:dyDescent="0.25">
      <c r="A1169" s="74">
        <v>22</v>
      </c>
      <c r="B1169" s="70" t="s">
        <v>411</v>
      </c>
      <c r="C1169" s="7">
        <v>0</v>
      </c>
      <c r="D1169" s="7">
        <v>5</v>
      </c>
      <c r="E1169" s="7">
        <v>0</v>
      </c>
      <c r="F1169" s="7">
        <f t="shared" si="58"/>
        <v>5</v>
      </c>
      <c r="G1169" s="7">
        <v>7</v>
      </c>
      <c r="H1169" s="43">
        <f t="shared" si="55"/>
        <v>0.16666666666666666</v>
      </c>
      <c r="I1169" s="8" t="s">
        <v>16</v>
      </c>
      <c r="J1169" s="9" t="s">
        <v>707</v>
      </c>
      <c r="K1169" s="10" t="s">
        <v>708</v>
      </c>
      <c r="L1169" s="9" t="s">
        <v>242</v>
      </c>
      <c r="M1169" s="9" t="s">
        <v>695</v>
      </c>
      <c r="N1169" s="11">
        <v>6</v>
      </c>
      <c r="O1169" s="11" t="s">
        <v>165</v>
      </c>
      <c r="P1169" s="9" t="s">
        <v>700</v>
      </c>
      <c r="Q1169" s="9" t="s">
        <v>299</v>
      </c>
      <c r="R1169" s="24" t="s">
        <v>115</v>
      </c>
      <c r="S1169" s="20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</row>
    <row r="1170" spans="1:74" s="2" customFormat="1" ht="18" customHeight="1" x14ac:dyDescent="0.25">
      <c r="A1170" s="74">
        <v>22</v>
      </c>
      <c r="B1170" s="70" t="s">
        <v>836</v>
      </c>
      <c r="C1170" s="7">
        <v>0</v>
      </c>
      <c r="D1170" s="7">
        <v>1</v>
      </c>
      <c r="E1170" s="7">
        <v>4</v>
      </c>
      <c r="F1170" s="7">
        <f t="shared" si="58"/>
        <v>5</v>
      </c>
      <c r="G1170" s="7">
        <v>7</v>
      </c>
      <c r="H1170" s="43">
        <f t="shared" si="55"/>
        <v>0.16666666666666666</v>
      </c>
      <c r="I1170" s="8" t="s">
        <v>16</v>
      </c>
      <c r="J1170" s="9" t="s">
        <v>837</v>
      </c>
      <c r="K1170" s="10" t="s">
        <v>78</v>
      </c>
      <c r="L1170" s="9" t="s">
        <v>50</v>
      </c>
      <c r="M1170" s="9" t="s">
        <v>770</v>
      </c>
      <c r="N1170" s="11">
        <v>6</v>
      </c>
      <c r="O1170" s="11" t="s">
        <v>59</v>
      </c>
      <c r="P1170" s="9" t="s">
        <v>817</v>
      </c>
      <c r="Q1170" s="9" t="s">
        <v>268</v>
      </c>
      <c r="R1170" s="24" t="s">
        <v>818</v>
      </c>
      <c r="S1170" s="20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</row>
    <row r="1171" spans="1:74" s="2" customFormat="1" ht="18" customHeight="1" x14ac:dyDescent="0.25">
      <c r="A1171" s="74">
        <v>22</v>
      </c>
      <c r="B1171" s="70" t="s">
        <v>834</v>
      </c>
      <c r="C1171" s="7">
        <v>1</v>
      </c>
      <c r="D1171" s="7">
        <v>1</v>
      </c>
      <c r="E1171" s="7">
        <v>3</v>
      </c>
      <c r="F1171" s="7">
        <f t="shared" si="58"/>
        <v>5</v>
      </c>
      <c r="G1171" s="7">
        <v>7</v>
      </c>
      <c r="H1171" s="43">
        <f t="shared" ref="H1171:H1234" si="59">F1171/30</f>
        <v>0.16666666666666666</v>
      </c>
      <c r="I1171" s="8" t="s">
        <v>16</v>
      </c>
      <c r="J1171" s="9" t="s">
        <v>835</v>
      </c>
      <c r="K1171" s="10" t="s">
        <v>255</v>
      </c>
      <c r="L1171" s="9" t="s">
        <v>43</v>
      </c>
      <c r="M1171" s="9" t="s">
        <v>770</v>
      </c>
      <c r="N1171" s="11">
        <v>6</v>
      </c>
      <c r="O1171" s="11" t="s">
        <v>21</v>
      </c>
      <c r="P1171" s="9" t="s">
        <v>771</v>
      </c>
      <c r="Q1171" s="9" t="s">
        <v>157</v>
      </c>
      <c r="R1171" s="24" t="s">
        <v>115</v>
      </c>
      <c r="S1171" s="20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</row>
    <row r="1172" spans="1:74" s="2" customFormat="1" ht="18" customHeight="1" x14ac:dyDescent="0.25">
      <c r="A1172" s="74">
        <v>22</v>
      </c>
      <c r="B1172" s="70" t="s">
        <v>416</v>
      </c>
      <c r="C1172" s="7">
        <v>1</v>
      </c>
      <c r="D1172" s="7">
        <v>4</v>
      </c>
      <c r="E1172" s="7">
        <v>0</v>
      </c>
      <c r="F1172" s="7">
        <f t="shared" si="58"/>
        <v>5</v>
      </c>
      <c r="G1172" s="7">
        <v>12</v>
      </c>
      <c r="H1172" s="43">
        <f t="shared" si="59"/>
        <v>0.16666666666666666</v>
      </c>
      <c r="I1172" s="8" t="s">
        <v>16</v>
      </c>
      <c r="J1172" s="9" t="s">
        <v>1375</v>
      </c>
      <c r="K1172" s="10" t="s">
        <v>1020</v>
      </c>
      <c r="L1172" s="9" t="s">
        <v>88</v>
      </c>
      <c r="M1172" s="9" t="s">
        <v>1333</v>
      </c>
      <c r="N1172" s="11">
        <v>6</v>
      </c>
      <c r="O1172" s="11" t="s">
        <v>327</v>
      </c>
      <c r="P1172" s="9" t="s">
        <v>1340</v>
      </c>
      <c r="Q1172" s="9" t="s">
        <v>114</v>
      </c>
      <c r="R1172" s="24" t="s">
        <v>88</v>
      </c>
      <c r="S1172" s="20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</row>
    <row r="1173" spans="1:74" s="2" customFormat="1" ht="18" customHeight="1" x14ac:dyDescent="0.25">
      <c r="A1173" s="74">
        <v>22</v>
      </c>
      <c r="B1173" s="70" t="s">
        <v>188</v>
      </c>
      <c r="C1173" s="7">
        <v>0</v>
      </c>
      <c r="D1173" s="7">
        <v>0</v>
      </c>
      <c r="E1173" s="7">
        <v>5</v>
      </c>
      <c r="F1173" s="7">
        <f t="shared" si="58"/>
        <v>5</v>
      </c>
      <c r="G1173" s="7">
        <v>5</v>
      </c>
      <c r="H1173" s="43">
        <f t="shared" si="59"/>
        <v>0.16666666666666666</v>
      </c>
      <c r="I1173" s="8" t="s">
        <v>16</v>
      </c>
      <c r="J1173" s="9" t="s">
        <v>1821</v>
      </c>
      <c r="K1173" s="10" t="s">
        <v>1822</v>
      </c>
      <c r="L1173" s="9" t="s">
        <v>191</v>
      </c>
      <c r="M1173" s="9" t="s">
        <v>1804</v>
      </c>
      <c r="N1173" s="11">
        <v>6</v>
      </c>
      <c r="O1173" s="11" t="s">
        <v>21</v>
      </c>
      <c r="P1173" s="9" t="s">
        <v>1814</v>
      </c>
      <c r="Q1173" s="9" t="s">
        <v>322</v>
      </c>
      <c r="R1173" s="24" t="s">
        <v>1815</v>
      </c>
      <c r="S1173" s="20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</row>
    <row r="1174" spans="1:74" s="2" customFormat="1" ht="18" customHeight="1" x14ac:dyDescent="0.25">
      <c r="A1174" s="74">
        <v>22</v>
      </c>
      <c r="B1174" s="70" t="s">
        <v>416</v>
      </c>
      <c r="C1174" s="7">
        <v>1</v>
      </c>
      <c r="D1174" s="7">
        <v>2</v>
      </c>
      <c r="E1174" s="7">
        <v>2</v>
      </c>
      <c r="F1174" s="7">
        <f t="shared" si="58"/>
        <v>5</v>
      </c>
      <c r="G1174" s="7">
        <v>6</v>
      </c>
      <c r="H1174" s="43">
        <f t="shared" si="59"/>
        <v>0.16666666666666666</v>
      </c>
      <c r="I1174" s="8" t="s">
        <v>16</v>
      </c>
      <c r="J1174" s="9" t="s">
        <v>2466</v>
      </c>
      <c r="K1174" s="10" t="s">
        <v>138</v>
      </c>
      <c r="L1174" s="9" t="s">
        <v>300</v>
      </c>
      <c r="M1174" s="9" t="s">
        <v>2434</v>
      </c>
      <c r="N1174" s="11">
        <v>6</v>
      </c>
      <c r="O1174" s="11" t="s">
        <v>51</v>
      </c>
      <c r="P1174" s="9" t="s">
        <v>2453</v>
      </c>
      <c r="Q1174" s="9" t="s">
        <v>150</v>
      </c>
      <c r="R1174" s="24" t="s">
        <v>35</v>
      </c>
      <c r="S1174" s="20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</row>
    <row r="1175" spans="1:74" s="2" customFormat="1" ht="18" customHeight="1" x14ac:dyDescent="0.25">
      <c r="A1175" s="74">
        <v>22</v>
      </c>
      <c r="B1175" s="70" t="s">
        <v>199</v>
      </c>
      <c r="C1175" s="7">
        <v>0</v>
      </c>
      <c r="D1175" s="7">
        <v>5</v>
      </c>
      <c r="E1175" s="7">
        <v>0</v>
      </c>
      <c r="F1175" s="7">
        <f t="shared" si="58"/>
        <v>5</v>
      </c>
      <c r="G1175" s="7">
        <v>7</v>
      </c>
      <c r="H1175" s="43">
        <f t="shared" si="59"/>
        <v>0.16666666666666666</v>
      </c>
      <c r="I1175" s="8" t="s">
        <v>16</v>
      </c>
      <c r="J1175" s="9" t="s">
        <v>4019</v>
      </c>
      <c r="K1175" s="10" t="s">
        <v>342</v>
      </c>
      <c r="L1175" s="9" t="s">
        <v>310</v>
      </c>
      <c r="M1175" s="9" t="s">
        <v>4371</v>
      </c>
      <c r="N1175" s="11">
        <v>6</v>
      </c>
      <c r="O1175" s="11" t="s">
        <v>59</v>
      </c>
      <c r="P1175" s="9" t="s">
        <v>1328</v>
      </c>
      <c r="Q1175" s="9" t="s">
        <v>53</v>
      </c>
      <c r="R1175" s="24" t="s">
        <v>122</v>
      </c>
      <c r="S1175" s="20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</row>
    <row r="1176" spans="1:74" s="2" customFormat="1" ht="18" customHeight="1" x14ac:dyDescent="0.3">
      <c r="A1176" s="74">
        <v>22</v>
      </c>
      <c r="B1176" s="70" t="s">
        <v>492</v>
      </c>
      <c r="C1176" s="7">
        <v>1</v>
      </c>
      <c r="D1176" s="7">
        <v>1</v>
      </c>
      <c r="E1176" s="7">
        <v>3</v>
      </c>
      <c r="F1176" s="7">
        <f t="shared" si="58"/>
        <v>5</v>
      </c>
      <c r="G1176" s="7">
        <v>15</v>
      </c>
      <c r="H1176" s="43">
        <f t="shared" si="59"/>
        <v>0.16666666666666666</v>
      </c>
      <c r="I1176" s="8" t="s">
        <v>16</v>
      </c>
      <c r="J1176" s="44" t="s">
        <v>493</v>
      </c>
      <c r="K1176" s="46" t="s">
        <v>494</v>
      </c>
      <c r="L1176" s="17" t="s">
        <v>495</v>
      </c>
      <c r="M1176" s="9" t="s">
        <v>326</v>
      </c>
      <c r="N1176" s="51">
        <v>6</v>
      </c>
      <c r="O1176" s="56" t="s">
        <v>432</v>
      </c>
      <c r="P1176" s="9" t="s">
        <v>433</v>
      </c>
      <c r="Q1176" s="9" t="s">
        <v>434</v>
      </c>
      <c r="R1176" s="24" t="s">
        <v>115</v>
      </c>
      <c r="S1176" s="20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</row>
    <row r="1177" spans="1:74" s="2" customFormat="1" ht="18" customHeight="1" x14ac:dyDescent="0.25">
      <c r="A1177" s="74">
        <v>22</v>
      </c>
      <c r="B1177" s="70" t="s">
        <v>182</v>
      </c>
      <c r="C1177" s="7">
        <v>0</v>
      </c>
      <c r="D1177" s="7">
        <v>0</v>
      </c>
      <c r="E1177" s="7">
        <v>5</v>
      </c>
      <c r="F1177" s="7">
        <f t="shared" si="58"/>
        <v>5</v>
      </c>
      <c r="G1177" s="7">
        <v>5</v>
      </c>
      <c r="H1177" s="43">
        <f t="shared" si="59"/>
        <v>0.16666666666666666</v>
      </c>
      <c r="I1177" s="8" t="s">
        <v>16</v>
      </c>
      <c r="J1177" s="9" t="s">
        <v>1823</v>
      </c>
      <c r="K1177" s="10" t="s">
        <v>46</v>
      </c>
      <c r="L1177" s="9" t="s">
        <v>225</v>
      </c>
      <c r="M1177" s="9" t="s">
        <v>1804</v>
      </c>
      <c r="N1177" s="11">
        <v>6</v>
      </c>
      <c r="O1177" s="11" t="s">
        <v>51</v>
      </c>
      <c r="P1177" s="9" t="s">
        <v>1814</v>
      </c>
      <c r="Q1177" s="9" t="s">
        <v>322</v>
      </c>
      <c r="R1177" s="24" t="s">
        <v>1815</v>
      </c>
      <c r="S1177" s="20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</row>
    <row r="1178" spans="1:74" s="2" customFormat="1" ht="18" customHeight="1" x14ac:dyDescent="0.3">
      <c r="A1178" s="74">
        <v>22</v>
      </c>
      <c r="B1178" s="70" t="s">
        <v>201</v>
      </c>
      <c r="C1178" s="7">
        <v>0</v>
      </c>
      <c r="D1178" s="7">
        <v>4</v>
      </c>
      <c r="E1178" s="7">
        <v>1</v>
      </c>
      <c r="F1178" s="7">
        <f t="shared" si="58"/>
        <v>5</v>
      </c>
      <c r="G1178" s="7">
        <v>8</v>
      </c>
      <c r="H1178" s="43">
        <f t="shared" si="59"/>
        <v>0.16666666666666666</v>
      </c>
      <c r="I1178" s="8" t="s">
        <v>16</v>
      </c>
      <c r="J1178" s="17" t="s">
        <v>1001</v>
      </c>
      <c r="K1178" s="10" t="s">
        <v>715</v>
      </c>
      <c r="L1178" s="9" t="s">
        <v>310</v>
      </c>
      <c r="M1178" s="9" t="s">
        <v>893</v>
      </c>
      <c r="N1178" s="53">
        <v>6</v>
      </c>
      <c r="O1178" s="6" t="s">
        <v>51</v>
      </c>
      <c r="P1178" s="17" t="s">
        <v>1002</v>
      </c>
      <c r="Q1178" s="9" t="s">
        <v>986</v>
      </c>
      <c r="R1178" s="24" t="s">
        <v>225</v>
      </c>
      <c r="S1178" s="20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</row>
    <row r="1179" spans="1:74" s="2" customFormat="1" ht="18" customHeight="1" x14ac:dyDescent="0.3">
      <c r="A1179" s="74">
        <v>22</v>
      </c>
      <c r="B1179" s="70" t="s">
        <v>207</v>
      </c>
      <c r="C1179" s="7">
        <v>1</v>
      </c>
      <c r="D1179" s="7">
        <v>2</v>
      </c>
      <c r="E1179" s="7">
        <v>2</v>
      </c>
      <c r="F1179" s="7">
        <f t="shared" si="58"/>
        <v>5</v>
      </c>
      <c r="G1179" s="7">
        <v>8</v>
      </c>
      <c r="H1179" s="43">
        <f t="shared" si="59"/>
        <v>0.16666666666666666</v>
      </c>
      <c r="I1179" s="8" t="s">
        <v>16</v>
      </c>
      <c r="J1179" s="17" t="s">
        <v>999</v>
      </c>
      <c r="K1179" s="10" t="s">
        <v>1000</v>
      </c>
      <c r="L1179" s="9" t="s">
        <v>502</v>
      </c>
      <c r="M1179" s="9" t="s">
        <v>893</v>
      </c>
      <c r="N1179" s="53">
        <v>6</v>
      </c>
      <c r="O1179" s="6" t="s">
        <v>59</v>
      </c>
      <c r="P1179" s="17" t="s">
        <v>980</v>
      </c>
      <c r="Q1179" s="9" t="s">
        <v>981</v>
      </c>
      <c r="R1179" s="24" t="s">
        <v>139</v>
      </c>
      <c r="S1179" s="20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</row>
    <row r="1180" spans="1:74" s="2" customFormat="1" ht="18" customHeight="1" x14ac:dyDescent="0.25">
      <c r="A1180" s="74">
        <v>22</v>
      </c>
      <c r="B1180" s="70" t="s">
        <v>2135</v>
      </c>
      <c r="C1180" s="7">
        <v>1</v>
      </c>
      <c r="D1180" s="7">
        <v>0</v>
      </c>
      <c r="E1180" s="7">
        <v>4</v>
      </c>
      <c r="F1180" s="7">
        <f t="shared" si="58"/>
        <v>5</v>
      </c>
      <c r="G1180" s="7">
        <v>12</v>
      </c>
      <c r="H1180" s="43">
        <f t="shared" si="59"/>
        <v>0.16666666666666666</v>
      </c>
      <c r="I1180" s="8" t="s">
        <v>16</v>
      </c>
      <c r="J1180" s="9" t="s">
        <v>2136</v>
      </c>
      <c r="K1180" s="10" t="s">
        <v>190</v>
      </c>
      <c r="L1180" s="9" t="s">
        <v>242</v>
      </c>
      <c r="M1180" s="9" t="s">
        <v>2014</v>
      </c>
      <c r="N1180" s="11">
        <v>6</v>
      </c>
      <c r="O1180" s="11" t="s">
        <v>21</v>
      </c>
      <c r="P1180" s="9" t="s">
        <v>2097</v>
      </c>
      <c r="Q1180" s="9" t="s">
        <v>1413</v>
      </c>
      <c r="R1180" s="24" t="s">
        <v>310</v>
      </c>
      <c r="S1180" s="20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</row>
    <row r="1181" spans="1:74" s="2" customFormat="1" ht="18" customHeight="1" x14ac:dyDescent="0.25">
      <c r="A1181" s="74">
        <v>22</v>
      </c>
      <c r="B1181" s="70" t="s">
        <v>207</v>
      </c>
      <c r="C1181" s="7">
        <v>4</v>
      </c>
      <c r="D1181" s="7">
        <v>0</v>
      </c>
      <c r="E1181" s="7">
        <v>1</v>
      </c>
      <c r="F1181" s="7">
        <f t="shared" si="58"/>
        <v>5</v>
      </c>
      <c r="G1181" s="7">
        <v>15</v>
      </c>
      <c r="H1181" s="43">
        <f t="shared" si="59"/>
        <v>0.16666666666666666</v>
      </c>
      <c r="I1181" s="8" t="s">
        <v>16</v>
      </c>
      <c r="J1181" s="9" t="s">
        <v>3229</v>
      </c>
      <c r="K1181" s="10" t="s">
        <v>311</v>
      </c>
      <c r="L1181" s="9" t="s">
        <v>68</v>
      </c>
      <c r="M1181" s="9" t="s">
        <v>3187</v>
      </c>
      <c r="N1181" s="11">
        <v>6</v>
      </c>
      <c r="O1181" s="11" t="s">
        <v>165</v>
      </c>
      <c r="P1181" s="9" t="s">
        <v>3203</v>
      </c>
      <c r="Q1181" s="9" t="s">
        <v>275</v>
      </c>
      <c r="R1181" s="24" t="s">
        <v>848</v>
      </c>
      <c r="S1181" s="20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</row>
    <row r="1182" spans="1:74" s="2" customFormat="1" ht="18" customHeight="1" x14ac:dyDescent="0.25">
      <c r="A1182" s="74">
        <v>22</v>
      </c>
      <c r="B1182" s="70" t="s">
        <v>15</v>
      </c>
      <c r="C1182" s="7">
        <v>0</v>
      </c>
      <c r="D1182" s="7">
        <v>0</v>
      </c>
      <c r="E1182" s="7">
        <v>5</v>
      </c>
      <c r="F1182" s="7">
        <f t="shared" si="58"/>
        <v>5</v>
      </c>
      <c r="G1182" s="7">
        <v>8</v>
      </c>
      <c r="H1182" s="43">
        <f t="shared" si="59"/>
        <v>0.16666666666666666</v>
      </c>
      <c r="I1182" s="8" t="s">
        <v>16</v>
      </c>
      <c r="J1182" s="9" t="s">
        <v>2702</v>
      </c>
      <c r="K1182" s="10" t="s">
        <v>525</v>
      </c>
      <c r="L1182" s="9" t="s">
        <v>2703</v>
      </c>
      <c r="M1182" s="9" t="s">
        <v>2685</v>
      </c>
      <c r="N1182" s="11">
        <v>6</v>
      </c>
      <c r="O1182" s="11" t="s">
        <v>21</v>
      </c>
      <c r="P1182" s="9" t="s">
        <v>2686</v>
      </c>
      <c r="Q1182" s="9" t="s">
        <v>404</v>
      </c>
      <c r="R1182" s="24" t="s">
        <v>1789</v>
      </c>
      <c r="S1182" s="20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</row>
    <row r="1183" spans="1:74" s="2" customFormat="1" ht="18" customHeight="1" x14ac:dyDescent="0.25">
      <c r="A1183" s="74">
        <v>22</v>
      </c>
      <c r="B1183" s="70" t="s">
        <v>188</v>
      </c>
      <c r="C1183" s="7">
        <v>2</v>
      </c>
      <c r="D1183" s="7">
        <v>3</v>
      </c>
      <c r="E1183" s="7">
        <v>0</v>
      </c>
      <c r="F1183" s="7">
        <f t="shared" si="58"/>
        <v>5</v>
      </c>
      <c r="G1183" s="7">
        <v>9</v>
      </c>
      <c r="H1183" s="43">
        <f t="shared" si="59"/>
        <v>0.16666666666666666</v>
      </c>
      <c r="I1183" s="8" t="s">
        <v>16</v>
      </c>
      <c r="J1183" s="9" t="s">
        <v>1630</v>
      </c>
      <c r="K1183" s="10" t="s">
        <v>3829</v>
      </c>
      <c r="L1183" s="9" t="s">
        <v>64</v>
      </c>
      <c r="M1183" s="9" t="s">
        <v>3784</v>
      </c>
      <c r="N1183" s="11">
        <v>6</v>
      </c>
      <c r="O1183" s="11" t="s">
        <v>362</v>
      </c>
      <c r="P1183" s="9" t="s">
        <v>3785</v>
      </c>
      <c r="Q1183" s="9" t="s">
        <v>150</v>
      </c>
      <c r="R1183" s="24" t="s">
        <v>184</v>
      </c>
      <c r="S1183" s="20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  <c r="BR1183" s="66"/>
      <c r="BS1183" s="66"/>
      <c r="BT1183" s="66"/>
      <c r="BU1183" s="66"/>
      <c r="BV1183" s="66"/>
    </row>
    <row r="1184" spans="1:74" s="2" customFormat="1" ht="18" customHeight="1" x14ac:dyDescent="0.25">
      <c r="A1184" s="74">
        <v>23</v>
      </c>
      <c r="B1184" s="70" t="s">
        <v>207</v>
      </c>
      <c r="C1184" s="7">
        <v>2</v>
      </c>
      <c r="D1184" s="7">
        <v>1</v>
      </c>
      <c r="E1184" s="7">
        <v>1</v>
      </c>
      <c r="F1184" s="7">
        <f t="shared" si="58"/>
        <v>4</v>
      </c>
      <c r="G1184" s="7">
        <v>11</v>
      </c>
      <c r="H1184" s="43">
        <f t="shared" si="59"/>
        <v>0.13333333333333333</v>
      </c>
      <c r="I1184" s="8" t="s">
        <v>16</v>
      </c>
      <c r="J1184" s="9" t="s">
        <v>4263</v>
      </c>
      <c r="K1184" s="10" t="s">
        <v>288</v>
      </c>
      <c r="L1184" s="9" t="s">
        <v>310</v>
      </c>
      <c r="M1184" s="9" t="s">
        <v>4241</v>
      </c>
      <c r="N1184" s="11">
        <v>6</v>
      </c>
      <c r="O1184" s="11" t="s">
        <v>59</v>
      </c>
      <c r="P1184" s="9" t="s">
        <v>4251</v>
      </c>
      <c r="Q1184" s="9" t="s">
        <v>114</v>
      </c>
      <c r="R1184" s="24" t="s">
        <v>122</v>
      </c>
      <c r="S1184" s="20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</row>
    <row r="1185" spans="1:74" s="2" customFormat="1" ht="18" customHeight="1" x14ac:dyDescent="0.25">
      <c r="A1185" s="74">
        <v>23</v>
      </c>
      <c r="B1185" s="70" t="s">
        <v>840</v>
      </c>
      <c r="C1185" s="7">
        <v>0</v>
      </c>
      <c r="D1185" s="7">
        <v>0</v>
      </c>
      <c r="E1185" s="7">
        <v>4</v>
      </c>
      <c r="F1185" s="7">
        <f t="shared" si="58"/>
        <v>4</v>
      </c>
      <c r="G1185" s="7">
        <v>8</v>
      </c>
      <c r="H1185" s="43">
        <f t="shared" si="59"/>
        <v>0.13333333333333333</v>
      </c>
      <c r="I1185" s="8" t="s">
        <v>16</v>
      </c>
      <c r="J1185" s="9" t="s">
        <v>841</v>
      </c>
      <c r="K1185" s="10" t="s">
        <v>314</v>
      </c>
      <c r="L1185" s="9" t="s">
        <v>139</v>
      </c>
      <c r="M1185" s="9" t="s">
        <v>770</v>
      </c>
      <c r="N1185" s="11">
        <v>6</v>
      </c>
      <c r="O1185" s="11" t="s">
        <v>51</v>
      </c>
      <c r="P1185" s="9" t="s">
        <v>782</v>
      </c>
      <c r="Q1185" s="9" t="s">
        <v>129</v>
      </c>
      <c r="R1185" s="24" t="s">
        <v>118</v>
      </c>
      <c r="S1185" s="20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</row>
    <row r="1186" spans="1:74" s="2" customFormat="1" ht="18" customHeight="1" x14ac:dyDescent="0.25">
      <c r="A1186" s="74">
        <v>23</v>
      </c>
      <c r="B1186" s="70" t="s">
        <v>2137</v>
      </c>
      <c r="C1186" s="7">
        <v>3</v>
      </c>
      <c r="D1186" s="7">
        <v>0</v>
      </c>
      <c r="E1186" s="7">
        <v>1</v>
      </c>
      <c r="F1186" s="7">
        <f t="shared" si="58"/>
        <v>4</v>
      </c>
      <c r="G1186" s="7">
        <v>13</v>
      </c>
      <c r="H1186" s="43">
        <f t="shared" si="59"/>
        <v>0.13333333333333333</v>
      </c>
      <c r="I1186" s="8" t="s">
        <v>16</v>
      </c>
      <c r="J1186" s="9" t="s">
        <v>2138</v>
      </c>
      <c r="K1186" s="10" t="s">
        <v>268</v>
      </c>
      <c r="L1186" s="9" t="s">
        <v>171</v>
      </c>
      <c r="M1186" s="9" t="s">
        <v>2014</v>
      </c>
      <c r="N1186" s="11">
        <v>6</v>
      </c>
      <c r="O1186" s="11" t="s">
        <v>59</v>
      </c>
      <c r="P1186" s="9" t="s">
        <v>2089</v>
      </c>
      <c r="Q1186" s="9" t="s">
        <v>114</v>
      </c>
      <c r="R1186" s="24" t="s">
        <v>245</v>
      </c>
      <c r="S1186" s="20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</row>
    <row r="1187" spans="1:74" s="2" customFormat="1" ht="18" customHeight="1" x14ac:dyDescent="0.25">
      <c r="A1187" s="74">
        <v>23</v>
      </c>
      <c r="B1187" s="70" t="s">
        <v>2139</v>
      </c>
      <c r="C1187" s="7">
        <v>0</v>
      </c>
      <c r="D1187" s="7">
        <v>2</v>
      </c>
      <c r="E1187" s="7">
        <v>2</v>
      </c>
      <c r="F1187" s="7">
        <f t="shared" si="58"/>
        <v>4</v>
      </c>
      <c r="G1187" s="7">
        <v>13</v>
      </c>
      <c r="H1187" s="43">
        <f t="shared" si="59"/>
        <v>0.13333333333333333</v>
      </c>
      <c r="I1187" s="8" t="s">
        <v>16</v>
      </c>
      <c r="J1187" s="9" t="s">
        <v>2140</v>
      </c>
      <c r="K1187" s="10" t="s">
        <v>497</v>
      </c>
      <c r="L1187" s="9" t="s">
        <v>604</v>
      </c>
      <c r="M1187" s="9" t="s">
        <v>2014</v>
      </c>
      <c r="N1187" s="11">
        <v>6</v>
      </c>
      <c r="O1187" s="11" t="s">
        <v>21</v>
      </c>
      <c r="P1187" s="9" t="s">
        <v>2097</v>
      </c>
      <c r="Q1187" s="9" t="s">
        <v>1413</v>
      </c>
      <c r="R1187" s="24" t="s">
        <v>310</v>
      </c>
      <c r="S1187" s="20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  <c r="BR1187" s="66"/>
      <c r="BS1187" s="66"/>
      <c r="BT1187" s="66"/>
      <c r="BU1187" s="66"/>
      <c r="BV1187" s="66"/>
    </row>
    <row r="1188" spans="1:74" s="2" customFormat="1" ht="18" customHeight="1" x14ac:dyDescent="0.25">
      <c r="A1188" s="74">
        <v>23</v>
      </c>
      <c r="B1188" s="70" t="s">
        <v>416</v>
      </c>
      <c r="C1188" s="7">
        <v>0</v>
      </c>
      <c r="D1188" s="7">
        <v>3</v>
      </c>
      <c r="E1188" s="7">
        <v>1</v>
      </c>
      <c r="F1188" s="7">
        <f t="shared" si="58"/>
        <v>4</v>
      </c>
      <c r="G1188" s="7">
        <v>8</v>
      </c>
      <c r="H1188" s="43">
        <f t="shared" si="59"/>
        <v>0.13333333333333333</v>
      </c>
      <c r="I1188" s="8" t="s">
        <v>16</v>
      </c>
      <c r="J1188" s="9" t="s">
        <v>709</v>
      </c>
      <c r="K1188" s="10" t="s">
        <v>311</v>
      </c>
      <c r="L1188" s="9" t="s">
        <v>115</v>
      </c>
      <c r="M1188" s="9" t="s">
        <v>695</v>
      </c>
      <c r="N1188" s="11">
        <v>6</v>
      </c>
      <c r="O1188" s="11" t="s">
        <v>21</v>
      </c>
      <c r="P1188" s="9" t="s">
        <v>705</v>
      </c>
      <c r="Q1188" s="9" t="s">
        <v>114</v>
      </c>
      <c r="R1188" s="24" t="s">
        <v>160</v>
      </c>
      <c r="S1188" s="20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  <c r="BR1188" s="66"/>
      <c r="BS1188" s="66"/>
      <c r="BT1188" s="66"/>
      <c r="BU1188" s="66"/>
      <c r="BV1188" s="66"/>
    </row>
    <row r="1189" spans="1:74" s="2" customFormat="1" ht="18" customHeight="1" x14ac:dyDescent="0.25">
      <c r="A1189" s="74">
        <v>23</v>
      </c>
      <c r="B1189" s="70" t="s">
        <v>2141</v>
      </c>
      <c r="C1189" s="7">
        <v>0</v>
      </c>
      <c r="D1189" s="7">
        <v>0</v>
      </c>
      <c r="E1189" s="7">
        <v>4</v>
      </c>
      <c r="F1189" s="7">
        <f t="shared" si="58"/>
        <v>4</v>
      </c>
      <c r="G1189" s="7">
        <v>13</v>
      </c>
      <c r="H1189" s="43">
        <f t="shared" si="59"/>
        <v>0.13333333333333333</v>
      </c>
      <c r="I1189" s="8" t="s">
        <v>16</v>
      </c>
      <c r="J1189" s="9" t="s">
        <v>2142</v>
      </c>
      <c r="K1189" s="10" t="s">
        <v>656</v>
      </c>
      <c r="L1189" s="9" t="s">
        <v>94</v>
      </c>
      <c r="M1189" s="9" t="s">
        <v>2014</v>
      </c>
      <c r="N1189" s="11">
        <v>6</v>
      </c>
      <c r="O1189" s="11" t="s">
        <v>21</v>
      </c>
      <c r="P1189" s="9" t="s">
        <v>2097</v>
      </c>
      <c r="Q1189" s="9" t="s">
        <v>1413</v>
      </c>
      <c r="R1189" s="24" t="s">
        <v>310</v>
      </c>
      <c r="S1189" s="20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  <c r="BR1189" s="66"/>
      <c r="BS1189" s="66"/>
      <c r="BT1189" s="66"/>
      <c r="BU1189" s="66"/>
      <c r="BV1189" s="66"/>
    </row>
    <row r="1190" spans="1:74" s="2" customFormat="1" ht="18" customHeight="1" x14ac:dyDescent="0.25">
      <c r="A1190" s="74">
        <v>23</v>
      </c>
      <c r="B1190" s="70" t="s">
        <v>842</v>
      </c>
      <c r="C1190" s="7">
        <v>0</v>
      </c>
      <c r="D1190" s="7">
        <v>2</v>
      </c>
      <c r="E1190" s="7">
        <v>2</v>
      </c>
      <c r="F1190" s="7">
        <f t="shared" si="58"/>
        <v>4</v>
      </c>
      <c r="G1190" s="7">
        <v>8</v>
      </c>
      <c r="H1190" s="43">
        <f t="shared" si="59"/>
        <v>0.13333333333333333</v>
      </c>
      <c r="I1190" s="8" t="s">
        <v>16</v>
      </c>
      <c r="J1190" s="9" t="s">
        <v>843</v>
      </c>
      <c r="K1190" s="10" t="s">
        <v>49</v>
      </c>
      <c r="L1190" s="9" t="s">
        <v>184</v>
      </c>
      <c r="M1190" s="9" t="s">
        <v>770</v>
      </c>
      <c r="N1190" s="11">
        <v>6</v>
      </c>
      <c r="O1190" s="11" t="s">
        <v>51</v>
      </c>
      <c r="P1190" s="9" t="s">
        <v>782</v>
      </c>
      <c r="Q1190" s="9" t="s">
        <v>129</v>
      </c>
      <c r="R1190" s="24" t="s">
        <v>118</v>
      </c>
      <c r="S1190" s="20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</row>
    <row r="1191" spans="1:74" s="2" customFormat="1" ht="18" customHeight="1" x14ac:dyDescent="0.25">
      <c r="A1191" s="74">
        <v>23</v>
      </c>
      <c r="B1191" s="70" t="s">
        <v>481</v>
      </c>
      <c r="C1191" s="7">
        <v>0</v>
      </c>
      <c r="D1191" s="7">
        <v>0</v>
      </c>
      <c r="E1191" s="7">
        <v>4</v>
      </c>
      <c r="F1191" s="7">
        <f t="shared" si="58"/>
        <v>4</v>
      </c>
      <c r="G1191" s="7">
        <v>6</v>
      </c>
      <c r="H1191" s="43">
        <f t="shared" si="59"/>
        <v>0.13333333333333333</v>
      </c>
      <c r="I1191" s="8" t="s">
        <v>16</v>
      </c>
      <c r="J1191" s="9" t="s">
        <v>3395</v>
      </c>
      <c r="K1191" s="10" t="s">
        <v>2545</v>
      </c>
      <c r="L1191" s="9" t="s">
        <v>583</v>
      </c>
      <c r="M1191" s="9" t="s">
        <v>3376</v>
      </c>
      <c r="N1191" s="11">
        <v>6</v>
      </c>
      <c r="O1191" s="11" t="s">
        <v>21</v>
      </c>
      <c r="P1191" s="9" t="s">
        <v>3393</v>
      </c>
      <c r="Q1191" s="9" t="s">
        <v>299</v>
      </c>
      <c r="R1191" s="24" t="s">
        <v>96</v>
      </c>
      <c r="S1191" s="20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</row>
    <row r="1192" spans="1:74" s="2" customFormat="1" ht="18" customHeight="1" x14ac:dyDescent="0.25">
      <c r="A1192" s="74">
        <v>23</v>
      </c>
      <c r="B1192" s="70" t="s">
        <v>182</v>
      </c>
      <c r="C1192" s="7">
        <v>0</v>
      </c>
      <c r="D1192" s="7">
        <v>2</v>
      </c>
      <c r="E1192" s="7">
        <v>2</v>
      </c>
      <c r="F1192" s="7">
        <f t="shared" si="58"/>
        <v>4</v>
      </c>
      <c r="G1192" s="7">
        <v>11</v>
      </c>
      <c r="H1192" s="43">
        <f t="shared" si="59"/>
        <v>0.13333333333333333</v>
      </c>
      <c r="I1192" s="8" t="s">
        <v>16</v>
      </c>
      <c r="J1192" s="9" t="s">
        <v>1511</v>
      </c>
      <c r="K1192" s="10" t="s">
        <v>280</v>
      </c>
      <c r="L1192" s="9" t="s">
        <v>191</v>
      </c>
      <c r="M1192" s="9" t="s">
        <v>1472</v>
      </c>
      <c r="N1192" s="11">
        <v>6</v>
      </c>
      <c r="O1192" s="11" t="s">
        <v>1475</v>
      </c>
      <c r="P1192" s="9" t="s">
        <v>1498</v>
      </c>
      <c r="Q1192" s="9" t="s">
        <v>99</v>
      </c>
      <c r="R1192" s="24" t="s">
        <v>94</v>
      </c>
      <c r="S1192" s="20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  <c r="BR1192" s="66"/>
      <c r="BS1192" s="66"/>
      <c r="BT1192" s="66"/>
      <c r="BU1192" s="66"/>
      <c r="BV1192" s="66"/>
    </row>
    <row r="1193" spans="1:74" s="2" customFormat="1" ht="18" customHeight="1" x14ac:dyDescent="0.25">
      <c r="A1193" s="74">
        <v>23</v>
      </c>
      <c r="B1193" s="70" t="s">
        <v>416</v>
      </c>
      <c r="C1193" s="7">
        <v>0</v>
      </c>
      <c r="D1193" s="7">
        <v>1</v>
      </c>
      <c r="E1193" s="7">
        <v>3</v>
      </c>
      <c r="F1193" s="7">
        <f t="shared" si="58"/>
        <v>4</v>
      </c>
      <c r="G1193" s="7">
        <v>3</v>
      </c>
      <c r="H1193" s="43">
        <f t="shared" si="59"/>
        <v>0.13333333333333333</v>
      </c>
      <c r="I1193" s="8" t="s">
        <v>16</v>
      </c>
      <c r="J1193" s="9" t="s">
        <v>3945</v>
      </c>
      <c r="K1193" s="10" t="s">
        <v>418</v>
      </c>
      <c r="L1193" s="9" t="s">
        <v>118</v>
      </c>
      <c r="M1193" s="9" t="s">
        <v>3927</v>
      </c>
      <c r="N1193" s="11">
        <v>6</v>
      </c>
      <c r="O1193" s="11" t="s">
        <v>21</v>
      </c>
      <c r="P1193" s="9" t="s">
        <v>1223</v>
      </c>
      <c r="Q1193" s="9" t="s">
        <v>268</v>
      </c>
      <c r="R1193" s="24" t="s">
        <v>19</v>
      </c>
      <c r="S1193" s="20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</row>
    <row r="1194" spans="1:74" s="2" customFormat="1" ht="18" customHeight="1" x14ac:dyDescent="0.25">
      <c r="A1194" s="74">
        <v>23</v>
      </c>
      <c r="B1194" s="70" t="s">
        <v>199</v>
      </c>
      <c r="C1194" s="7">
        <v>1</v>
      </c>
      <c r="D1194" s="7">
        <v>3</v>
      </c>
      <c r="E1194" s="7">
        <v>0</v>
      </c>
      <c r="F1194" s="7">
        <f t="shared" si="58"/>
        <v>4</v>
      </c>
      <c r="G1194" s="7">
        <v>9</v>
      </c>
      <c r="H1194" s="43">
        <f t="shared" si="59"/>
        <v>0.13333333333333333</v>
      </c>
      <c r="I1194" s="8" t="s">
        <v>16</v>
      </c>
      <c r="J1194" s="9" t="s">
        <v>1925</v>
      </c>
      <c r="K1194" s="10" t="s">
        <v>677</v>
      </c>
      <c r="L1194" s="9" t="s">
        <v>28</v>
      </c>
      <c r="M1194" s="9" t="s">
        <v>1898</v>
      </c>
      <c r="N1194" s="11">
        <v>6</v>
      </c>
      <c r="O1194" s="11" t="s">
        <v>327</v>
      </c>
      <c r="P1194" s="9" t="s">
        <v>1784</v>
      </c>
      <c r="Q1194" s="9" t="s">
        <v>299</v>
      </c>
      <c r="R1194" s="24" t="s">
        <v>139</v>
      </c>
      <c r="S1194" s="20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  <c r="BP1194" s="66"/>
      <c r="BQ1194" s="66"/>
      <c r="BR1194" s="66"/>
      <c r="BS1194" s="66"/>
      <c r="BT1194" s="66"/>
      <c r="BU1194" s="66"/>
      <c r="BV1194" s="66"/>
    </row>
    <row r="1195" spans="1:74" s="2" customFormat="1" ht="18" customHeight="1" x14ac:dyDescent="0.25">
      <c r="A1195" s="74">
        <v>23</v>
      </c>
      <c r="B1195" s="70" t="s">
        <v>2143</v>
      </c>
      <c r="C1195" s="7">
        <v>0</v>
      </c>
      <c r="D1195" s="7">
        <v>2</v>
      </c>
      <c r="E1195" s="7">
        <v>2</v>
      </c>
      <c r="F1195" s="7">
        <f t="shared" si="58"/>
        <v>4</v>
      </c>
      <c r="G1195" s="7">
        <v>13</v>
      </c>
      <c r="H1195" s="43">
        <f t="shared" si="59"/>
        <v>0.13333333333333333</v>
      </c>
      <c r="I1195" s="8" t="s">
        <v>16</v>
      </c>
      <c r="J1195" s="9" t="s">
        <v>1412</v>
      </c>
      <c r="K1195" s="10" t="s">
        <v>49</v>
      </c>
      <c r="L1195" s="9" t="s">
        <v>50</v>
      </c>
      <c r="M1195" s="9" t="s">
        <v>2014</v>
      </c>
      <c r="N1195" s="11">
        <v>6</v>
      </c>
      <c r="O1195" s="11" t="s">
        <v>21</v>
      </c>
      <c r="P1195" s="9" t="s">
        <v>2097</v>
      </c>
      <c r="Q1195" s="9" t="s">
        <v>1413</v>
      </c>
      <c r="R1195" s="24" t="s">
        <v>310</v>
      </c>
      <c r="S1195" s="20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  <c r="BR1195" s="66"/>
      <c r="BS1195" s="66"/>
      <c r="BT1195" s="66"/>
      <c r="BU1195" s="66"/>
      <c r="BV1195" s="66"/>
    </row>
    <row r="1196" spans="1:74" s="2" customFormat="1" ht="18" customHeight="1" x14ac:dyDescent="0.25">
      <c r="A1196" s="74">
        <v>23</v>
      </c>
      <c r="B1196" s="70" t="s">
        <v>203</v>
      </c>
      <c r="C1196" s="7">
        <v>0</v>
      </c>
      <c r="D1196" s="7">
        <v>0</v>
      </c>
      <c r="E1196" s="7">
        <v>4</v>
      </c>
      <c r="F1196" s="7">
        <f t="shared" si="58"/>
        <v>4</v>
      </c>
      <c r="G1196" s="7">
        <v>9</v>
      </c>
      <c r="H1196" s="43">
        <f t="shared" si="59"/>
        <v>0.13333333333333333</v>
      </c>
      <c r="I1196" s="8" t="s">
        <v>16</v>
      </c>
      <c r="J1196" s="9" t="s">
        <v>1926</v>
      </c>
      <c r="K1196" s="10" t="s">
        <v>1927</v>
      </c>
      <c r="L1196" s="9" t="s">
        <v>1928</v>
      </c>
      <c r="M1196" s="9" t="s">
        <v>1898</v>
      </c>
      <c r="N1196" s="11">
        <v>6</v>
      </c>
      <c r="O1196" s="11" t="s">
        <v>554</v>
      </c>
      <c r="P1196" s="9" t="s">
        <v>1784</v>
      </c>
      <c r="Q1196" s="9" t="s">
        <v>299</v>
      </c>
      <c r="R1196" s="24" t="s">
        <v>139</v>
      </c>
      <c r="S1196" s="20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  <c r="BR1196" s="66"/>
      <c r="BS1196" s="66"/>
      <c r="BT1196" s="66"/>
      <c r="BU1196" s="66"/>
      <c r="BV1196" s="66"/>
    </row>
    <row r="1197" spans="1:74" s="2" customFormat="1" ht="18" customHeight="1" x14ac:dyDescent="0.3">
      <c r="A1197" s="74">
        <v>23</v>
      </c>
      <c r="B1197" s="70" t="s">
        <v>212</v>
      </c>
      <c r="C1197" s="7">
        <v>0</v>
      </c>
      <c r="D1197" s="7">
        <v>1</v>
      </c>
      <c r="E1197" s="7">
        <v>3</v>
      </c>
      <c r="F1197" s="7">
        <f t="shared" si="58"/>
        <v>4</v>
      </c>
      <c r="G1197" s="7">
        <v>8</v>
      </c>
      <c r="H1197" s="43">
        <f t="shared" si="59"/>
        <v>0.13333333333333333</v>
      </c>
      <c r="I1197" s="8" t="s">
        <v>16</v>
      </c>
      <c r="J1197" s="13" t="s">
        <v>213</v>
      </c>
      <c r="K1197" s="47" t="s">
        <v>214</v>
      </c>
      <c r="L1197" s="17" t="s">
        <v>38</v>
      </c>
      <c r="M1197" s="1" t="s">
        <v>151</v>
      </c>
      <c r="N1197" s="39">
        <v>6</v>
      </c>
      <c r="O1197" s="39" t="s">
        <v>51</v>
      </c>
      <c r="P1197" s="16" t="s">
        <v>180</v>
      </c>
      <c r="Q1197" s="17" t="s">
        <v>150</v>
      </c>
      <c r="R1197" s="103" t="s">
        <v>181</v>
      </c>
      <c r="S1197" s="20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</row>
    <row r="1198" spans="1:74" s="2" customFormat="1" ht="18" customHeight="1" x14ac:dyDescent="0.25">
      <c r="A1198" s="74">
        <v>23</v>
      </c>
      <c r="B1198" s="70" t="s">
        <v>2144</v>
      </c>
      <c r="C1198" s="7">
        <v>0</v>
      </c>
      <c r="D1198" s="7">
        <v>0</v>
      </c>
      <c r="E1198" s="7">
        <v>4</v>
      </c>
      <c r="F1198" s="7">
        <f t="shared" ref="F1198:F1229" si="60">C1198+D1198+E1198</f>
        <v>4</v>
      </c>
      <c r="G1198" s="7">
        <v>13</v>
      </c>
      <c r="H1198" s="43">
        <f t="shared" si="59"/>
        <v>0.13333333333333333</v>
      </c>
      <c r="I1198" s="8" t="s">
        <v>16</v>
      </c>
      <c r="J1198" s="9" t="s">
        <v>2145</v>
      </c>
      <c r="K1198" s="10" t="s">
        <v>533</v>
      </c>
      <c r="L1198" s="9" t="s">
        <v>569</v>
      </c>
      <c r="M1198" s="9" t="s">
        <v>2014</v>
      </c>
      <c r="N1198" s="11">
        <v>6</v>
      </c>
      <c r="O1198" s="11" t="s">
        <v>21</v>
      </c>
      <c r="P1198" s="9" t="s">
        <v>2097</v>
      </c>
      <c r="Q1198" s="9" t="s">
        <v>1413</v>
      </c>
      <c r="R1198" s="24" t="s">
        <v>310</v>
      </c>
      <c r="S1198" s="20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  <c r="BR1198" s="66"/>
      <c r="BS1198" s="66"/>
      <c r="BT1198" s="66"/>
      <c r="BU1198" s="66"/>
      <c r="BV1198" s="66"/>
    </row>
    <row r="1199" spans="1:74" s="2" customFormat="1" ht="18" customHeight="1" x14ac:dyDescent="0.25">
      <c r="A1199" s="74">
        <v>23</v>
      </c>
      <c r="B1199" s="70" t="s">
        <v>435</v>
      </c>
      <c r="C1199" s="7">
        <v>2</v>
      </c>
      <c r="D1199" s="7">
        <v>0</v>
      </c>
      <c r="E1199" s="7">
        <v>2</v>
      </c>
      <c r="F1199" s="7">
        <f t="shared" si="60"/>
        <v>4</v>
      </c>
      <c r="G1199" s="7">
        <v>16</v>
      </c>
      <c r="H1199" s="43">
        <f t="shared" si="59"/>
        <v>0.13333333333333333</v>
      </c>
      <c r="I1199" s="8" t="s">
        <v>16</v>
      </c>
      <c r="J1199" s="9" t="s">
        <v>3231</v>
      </c>
      <c r="K1199" s="10" t="s">
        <v>345</v>
      </c>
      <c r="L1199" s="9" t="s">
        <v>118</v>
      </c>
      <c r="M1199" s="9" t="s">
        <v>3187</v>
      </c>
      <c r="N1199" s="11">
        <v>6</v>
      </c>
      <c r="O1199" s="11" t="s">
        <v>59</v>
      </c>
      <c r="P1199" s="9" t="s">
        <v>3203</v>
      </c>
      <c r="Q1199" s="9" t="s">
        <v>275</v>
      </c>
      <c r="R1199" s="24" t="s">
        <v>848</v>
      </c>
      <c r="S1199" s="20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</row>
    <row r="1200" spans="1:74" s="2" customFormat="1" ht="18" customHeight="1" x14ac:dyDescent="0.25">
      <c r="A1200" s="74">
        <v>23</v>
      </c>
      <c r="B1200" s="70" t="s">
        <v>2146</v>
      </c>
      <c r="C1200" s="7">
        <v>1</v>
      </c>
      <c r="D1200" s="7">
        <v>0</v>
      </c>
      <c r="E1200" s="7">
        <v>3</v>
      </c>
      <c r="F1200" s="7">
        <f t="shared" si="60"/>
        <v>4</v>
      </c>
      <c r="G1200" s="7">
        <v>13</v>
      </c>
      <c r="H1200" s="43">
        <f t="shared" si="59"/>
        <v>0.13333333333333333</v>
      </c>
      <c r="I1200" s="8" t="s">
        <v>16</v>
      </c>
      <c r="J1200" s="9" t="s">
        <v>1738</v>
      </c>
      <c r="K1200" s="10" t="s">
        <v>232</v>
      </c>
      <c r="L1200" s="9" t="s">
        <v>43</v>
      </c>
      <c r="M1200" s="9" t="s">
        <v>2014</v>
      </c>
      <c r="N1200" s="11">
        <v>6</v>
      </c>
      <c r="O1200" s="11" t="s">
        <v>165</v>
      </c>
      <c r="P1200" s="9" t="s">
        <v>2089</v>
      </c>
      <c r="Q1200" s="9" t="s">
        <v>114</v>
      </c>
      <c r="R1200" s="24" t="s">
        <v>245</v>
      </c>
      <c r="S1200" s="20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</row>
    <row r="1201" spans="1:74" s="2" customFormat="1" ht="18" customHeight="1" x14ac:dyDescent="0.25">
      <c r="A1201" s="74">
        <v>23</v>
      </c>
      <c r="B1201" s="70" t="s">
        <v>448</v>
      </c>
      <c r="C1201" s="7">
        <v>0</v>
      </c>
      <c r="D1201" s="7">
        <v>3</v>
      </c>
      <c r="E1201" s="7">
        <v>1</v>
      </c>
      <c r="F1201" s="7">
        <f t="shared" si="60"/>
        <v>4</v>
      </c>
      <c r="G1201" s="7">
        <v>10</v>
      </c>
      <c r="H1201" s="43">
        <f t="shared" si="59"/>
        <v>0.13333333333333333</v>
      </c>
      <c r="I1201" s="8" t="s">
        <v>16</v>
      </c>
      <c r="J1201" s="9" t="s">
        <v>3832</v>
      </c>
      <c r="K1201" s="10" t="s">
        <v>268</v>
      </c>
      <c r="L1201" s="9" t="s">
        <v>139</v>
      </c>
      <c r="M1201" s="9" t="s">
        <v>3784</v>
      </c>
      <c r="N1201" s="11">
        <v>6</v>
      </c>
      <c r="O1201" s="11" t="s">
        <v>59</v>
      </c>
      <c r="P1201" s="9" t="s">
        <v>3786</v>
      </c>
      <c r="Q1201" s="9" t="s">
        <v>150</v>
      </c>
      <c r="R1201" s="24" t="s">
        <v>68</v>
      </c>
      <c r="S1201" s="20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  <c r="BR1201" s="66"/>
      <c r="BS1201" s="66"/>
      <c r="BT1201" s="66"/>
      <c r="BU1201" s="66"/>
      <c r="BV1201" s="66"/>
    </row>
    <row r="1202" spans="1:74" s="2" customFormat="1" ht="18" customHeight="1" x14ac:dyDescent="0.25">
      <c r="A1202" s="74">
        <v>23</v>
      </c>
      <c r="B1202" s="70" t="s">
        <v>472</v>
      </c>
      <c r="C1202" s="7">
        <v>4</v>
      </c>
      <c r="D1202" s="7">
        <v>0</v>
      </c>
      <c r="E1202" s="7">
        <v>0</v>
      </c>
      <c r="F1202" s="7">
        <f t="shared" si="60"/>
        <v>4</v>
      </c>
      <c r="G1202" s="7">
        <v>13</v>
      </c>
      <c r="H1202" s="43">
        <f t="shared" si="59"/>
        <v>0.13333333333333333</v>
      </c>
      <c r="I1202" s="8" t="s">
        <v>16</v>
      </c>
      <c r="J1202" s="9" t="s">
        <v>1379</v>
      </c>
      <c r="K1202" s="10" t="s">
        <v>93</v>
      </c>
      <c r="L1202" s="9" t="s">
        <v>68</v>
      </c>
      <c r="M1202" s="9" t="s">
        <v>1333</v>
      </c>
      <c r="N1202" s="11">
        <v>6</v>
      </c>
      <c r="O1202" s="11" t="s">
        <v>1334</v>
      </c>
      <c r="P1202" s="9" t="s">
        <v>1340</v>
      </c>
      <c r="Q1202" s="9" t="s">
        <v>114</v>
      </c>
      <c r="R1202" s="24" t="s">
        <v>88</v>
      </c>
      <c r="S1202" s="20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</row>
    <row r="1203" spans="1:74" s="2" customFormat="1" ht="18" customHeight="1" x14ac:dyDescent="0.25">
      <c r="A1203" s="74">
        <v>23</v>
      </c>
      <c r="B1203" s="70" t="s">
        <v>207</v>
      </c>
      <c r="C1203" s="7">
        <v>0</v>
      </c>
      <c r="D1203" s="7">
        <v>0</v>
      </c>
      <c r="E1203" s="7">
        <v>4</v>
      </c>
      <c r="F1203" s="7">
        <f t="shared" si="60"/>
        <v>4</v>
      </c>
      <c r="G1203" s="7">
        <v>11</v>
      </c>
      <c r="H1203" s="43">
        <f t="shared" si="59"/>
        <v>0.13333333333333333</v>
      </c>
      <c r="I1203" s="8" t="s">
        <v>16</v>
      </c>
      <c r="J1203" s="9" t="s">
        <v>1512</v>
      </c>
      <c r="K1203" s="10" t="s">
        <v>214</v>
      </c>
      <c r="L1203" s="9" t="s">
        <v>85</v>
      </c>
      <c r="M1203" s="9" t="s">
        <v>1472</v>
      </c>
      <c r="N1203" s="11">
        <v>6</v>
      </c>
      <c r="O1203" s="11" t="s">
        <v>1475</v>
      </c>
      <c r="P1203" s="9" t="s">
        <v>1498</v>
      </c>
      <c r="Q1203" s="9" t="s">
        <v>99</v>
      </c>
      <c r="R1203" s="24" t="s">
        <v>94</v>
      </c>
      <c r="S1203" s="20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</row>
    <row r="1204" spans="1:74" s="2" customFormat="1" ht="18" customHeight="1" x14ac:dyDescent="0.25">
      <c r="A1204" s="74">
        <v>23</v>
      </c>
      <c r="B1204" s="70" t="s">
        <v>838</v>
      </c>
      <c r="C1204" s="7">
        <v>0</v>
      </c>
      <c r="D1204" s="7">
        <v>0</v>
      </c>
      <c r="E1204" s="7">
        <v>4</v>
      </c>
      <c r="F1204" s="7">
        <f t="shared" si="60"/>
        <v>4</v>
      </c>
      <c r="G1204" s="7">
        <v>8</v>
      </c>
      <c r="H1204" s="43">
        <f t="shared" si="59"/>
        <v>0.13333333333333333</v>
      </c>
      <c r="I1204" s="8" t="s">
        <v>16</v>
      </c>
      <c r="J1204" s="9" t="s">
        <v>839</v>
      </c>
      <c r="K1204" s="10" t="s">
        <v>404</v>
      </c>
      <c r="L1204" s="9" t="s">
        <v>54</v>
      </c>
      <c r="M1204" s="9" t="s">
        <v>770</v>
      </c>
      <c r="N1204" s="11">
        <v>6</v>
      </c>
      <c r="O1204" s="11" t="s">
        <v>59</v>
      </c>
      <c r="P1204" s="9" t="s">
        <v>817</v>
      </c>
      <c r="Q1204" s="9" t="s">
        <v>268</v>
      </c>
      <c r="R1204" s="24" t="s">
        <v>818</v>
      </c>
      <c r="S1204" s="20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</row>
    <row r="1205" spans="1:74" s="2" customFormat="1" ht="18" customHeight="1" x14ac:dyDescent="0.25">
      <c r="A1205" s="74">
        <v>23</v>
      </c>
      <c r="B1205" s="70" t="s">
        <v>448</v>
      </c>
      <c r="C1205" s="7">
        <v>3</v>
      </c>
      <c r="D1205" s="7">
        <v>1</v>
      </c>
      <c r="E1205" s="7">
        <v>0</v>
      </c>
      <c r="F1205" s="7">
        <f t="shared" si="60"/>
        <v>4</v>
      </c>
      <c r="G1205" s="7">
        <v>16</v>
      </c>
      <c r="H1205" s="43">
        <f t="shared" si="59"/>
        <v>0.13333333333333333</v>
      </c>
      <c r="I1205" s="8" t="s">
        <v>16</v>
      </c>
      <c r="J1205" s="9" t="s">
        <v>3232</v>
      </c>
      <c r="K1205" s="10" t="s">
        <v>268</v>
      </c>
      <c r="L1205" s="9" t="s">
        <v>990</v>
      </c>
      <c r="M1205" s="9" t="s">
        <v>3187</v>
      </c>
      <c r="N1205" s="11">
        <v>6</v>
      </c>
      <c r="O1205" s="11" t="s">
        <v>59</v>
      </c>
      <c r="P1205" s="9" t="s">
        <v>3203</v>
      </c>
      <c r="Q1205" s="9" t="s">
        <v>275</v>
      </c>
      <c r="R1205" s="24" t="s">
        <v>848</v>
      </c>
      <c r="S1205" s="20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  <c r="BR1205" s="66"/>
      <c r="BS1205" s="66"/>
      <c r="BT1205" s="66"/>
      <c r="BU1205" s="66"/>
      <c r="BV1205" s="66"/>
    </row>
    <row r="1206" spans="1:74" s="2" customFormat="1" ht="18" customHeight="1" x14ac:dyDescent="0.25">
      <c r="A1206" s="74">
        <v>23</v>
      </c>
      <c r="B1206" s="70" t="s">
        <v>411</v>
      </c>
      <c r="C1206" s="7">
        <v>2</v>
      </c>
      <c r="D1206" s="7">
        <v>1</v>
      </c>
      <c r="E1206" s="7">
        <v>1</v>
      </c>
      <c r="F1206" s="7">
        <f t="shared" si="60"/>
        <v>4</v>
      </c>
      <c r="G1206" s="7">
        <v>10</v>
      </c>
      <c r="H1206" s="43">
        <f t="shared" si="59"/>
        <v>0.13333333333333333</v>
      </c>
      <c r="I1206" s="8" t="s">
        <v>16</v>
      </c>
      <c r="J1206" s="9" t="s">
        <v>3831</v>
      </c>
      <c r="K1206" s="10" t="s">
        <v>369</v>
      </c>
      <c r="L1206" s="9" t="s">
        <v>285</v>
      </c>
      <c r="M1206" s="9" t="s">
        <v>3784</v>
      </c>
      <c r="N1206" s="11">
        <v>6</v>
      </c>
      <c r="O1206" s="11" t="s">
        <v>51</v>
      </c>
      <c r="P1206" s="9" t="s">
        <v>3794</v>
      </c>
      <c r="Q1206" s="9" t="s">
        <v>294</v>
      </c>
      <c r="R1206" s="24" t="s">
        <v>3811</v>
      </c>
      <c r="S1206" s="20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</row>
    <row r="1207" spans="1:74" s="2" customFormat="1" ht="18" customHeight="1" x14ac:dyDescent="0.3">
      <c r="A1207" s="74">
        <v>23</v>
      </c>
      <c r="B1207" s="70" t="s">
        <v>188</v>
      </c>
      <c r="C1207" s="7">
        <v>1</v>
      </c>
      <c r="D1207" s="7">
        <v>3</v>
      </c>
      <c r="E1207" s="7">
        <v>0</v>
      </c>
      <c r="F1207" s="7">
        <f t="shared" si="60"/>
        <v>4</v>
      </c>
      <c r="G1207" s="7">
        <v>16</v>
      </c>
      <c r="H1207" s="43">
        <f t="shared" si="59"/>
        <v>0.13333333333333333</v>
      </c>
      <c r="I1207" s="8" t="s">
        <v>16</v>
      </c>
      <c r="J1207" s="44" t="s">
        <v>496</v>
      </c>
      <c r="K1207" s="46" t="s">
        <v>497</v>
      </c>
      <c r="L1207" s="17" t="s">
        <v>498</v>
      </c>
      <c r="M1207" s="9" t="s">
        <v>326</v>
      </c>
      <c r="N1207" s="51">
        <v>6</v>
      </c>
      <c r="O1207" s="56" t="s">
        <v>331</v>
      </c>
      <c r="P1207" s="9" t="s">
        <v>413</v>
      </c>
      <c r="Q1207" s="9" t="s">
        <v>150</v>
      </c>
      <c r="R1207" s="24" t="s">
        <v>132</v>
      </c>
      <c r="S1207" s="20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</row>
    <row r="1208" spans="1:74" s="2" customFormat="1" ht="18" customHeight="1" x14ac:dyDescent="0.25">
      <c r="A1208" s="74">
        <v>23</v>
      </c>
      <c r="B1208" s="70" t="s">
        <v>448</v>
      </c>
      <c r="C1208" s="7">
        <v>0</v>
      </c>
      <c r="D1208" s="7">
        <v>2</v>
      </c>
      <c r="E1208" s="7">
        <v>2</v>
      </c>
      <c r="F1208" s="7">
        <f t="shared" si="60"/>
        <v>4</v>
      </c>
      <c r="G1208" s="7">
        <v>13</v>
      </c>
      <c r="H1208" s="43">
        <f t="shared" si="59"/>
        <v>0.13333333333333333</v>
      </c>
      <c r="I1208" s="8" t="s">
        <v>16</v>
      </c>
      <c r="J1208" s="9" t="s">
        <v>1378</v>
      </c>
      <c r="K1208" s="10" t="s">
        <v>595</v>
      </c>
      <c r="L1208" s="9" t="s">
        <v>132</v>
      </c>
      <c r="M1208" s="9" t="s">
        <v>1333</v>
      </c>
      <c r="N1208" s="11">
        <v>6</v>
      </c>
      <c r="O1208" s="11" t="s">
        <v>1337</v>
      </c>
      <c r="P1208" s="9" t="s">
        <v>1345</v>
      </c>
      <c r="Q1208" s="9" t="s">
        <v>986</v>
      </c>
      <c r="R1208" s="24" t="s">
        <v>68</v>
      </c>
      <c r="S1208" s="20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  <c r="BR1208" s="66"/>
      <c r="BS1208" s="66"/>
      <c r="BT1208" s="66"/>
      <c r="BU1208" s="66"/>
      <c r="BV1208" s="66"/>
    </row>
    <row r="1209" spans="1:74" s="2" customFormat="1" ht="18" customHeight="1" x14ac:dyDescent="0.25">
      <c r="A1209" s="74">
        <v>24</v>
      </c>
      <c r="B1209" s="70" t="s">
        <v>411</v>
      </c>
      <c r="C1209" s="7">
        <v>0</v>
      </c>
      <c r="D1209" s="7">
        <v>0</v>
      </c>
      <c r="E1209" s="7">
        <v>3</v>
      </c>
      <c r="F1209" s="7">
        <f t="shared" si="60"/>
        <v>3</v>
      </c>
      <c r="G1209" s="7">
        <v>8</v>
      </c>
      <c r="H1209" s="43">
        <f t="shared" si="59"/>
        <v>0.1</v>
      </c>
      <c r="I1209" s="8" t="s">
        <v>16</v>
      </c>
      <c r="J1209" s="9" t="s">
        <v>1768</v>
      </c>
      <c r="K1209" s="10" t="s">
        <v>954</v>
      </c>
      <c r="L1209" s="9" t="s">
        <v>304</v>
      </c>
      <c r="M1209" s="9" t="s">
        <v>1745</v>
      </c>
      <c r="N1209" s="11">
        <v>6</v>
      </c>
      <c r="O1209" s="11" t="s">
        <v>51</v>
      </c>
      <c r="P1209" s="9" t="s">
        <v>1759</v>
      </c>
      <c r="Q1209" s="9" t="s">
        <v>288</v>
      </c>
      <c r="R1209" s="24" t="s">
        <v>347</v>
      </c>
      <c r="S1209" s="20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  <c r="BR1209" s="66"/>
      <c r="BS1209" s="66"/>
      <c r="BT1209" s="66"/>
      <c r="BU1209" s="66"/>
      <c r="BV1209" s="66"/>
    </row>
    <row r="1210" spans="1:74" s="2" customFormat="1" ht="18" customHeight="1" x14ac:dyDescent="0.25">
      <c r="A1210" s="74">
        <v>24</v>
      </c>
      <c r="B1210" s="70" t="s">
        <v>844</v>
      </c>
      <c r="C1210" s="7">
        <v>1</v>
      </c>
      <c r="D1210" s="7">
        <v>2</v>
      </c>
      <c r="E1210" s="7">
        <v>0</v>
      </c>
      <c r="F1210" s="7">
        <f t="shared" si="60"/>
        <v>3</v>
      </c>
      <c r="G1210" s="7">
        <v>9</v>
      </c>
      <c r="H1210" s="43">
        <f t="shared" si="59"/>
        <v>0.1</v>
      </c>
      <c r="I1210" s="8" t="s">
        <v>16</v>
      </c>
      <c r="J1210" s="9" t="s">
        <v>845</v>
      </c>
      <c r="K1210" s="10" t="s">
        <v>648</v>
      </c>
      <c r="L1210" s="9" t="s">
        <v>85</v>
      </c>
      <c r="M1210" s="9" t="s">
        <v>770</v>
      </c>
      <c r="N1210" s="11">
        <v>6</v>
      </c>
      <c r="O1210" s="11" t="s">
        <v>51</v>
      </c>
      <c r="P1210" s="9" t="s">
        <v>782</v>
      </c>
      <c r="Q1210" s="9" t="s">
        <v>129</v>
      </c>
      <c r="R1210" s="24" t="s">
        <v>118</v>
      </c>
      <c r="S1210" s="20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</row>
    <row r="1211" spans="1:74" s="2" customFormat="1" ht="18" customHeight="1" x14ac:dyDescent="0.3">
      <c r="A1211" s="74">
        <v>24</v>
      </c>
      <c r="B1211" s="70" t="s">
        <v>442</v>
      </c>
      <c r="C1211" s="7">
        <v>0</v>
      </c>
      <c r="D1211" s="7">
        <v>0</v>
      </c>
      <c r="E1211" s="7">
        <v>3</v>
      </c>
      <c r="F1211" s="7">
        <f t="shared" si="60"/>
        <v>3</v>
      </c>
      <c r="G1211" s="7">
        <v>17</v>
      </c>
      <c r="H1211" s="43">
        <f t="shared" si="59"/>
        <v>0.1</v>
      </c>
      <c r="I1211" s="8" t="s">
        <v>16</v>
      </c>
      <c r="J1211" s="44" t="s">
        <v>499</v>
      </c>
      <c r="K1211" s="46" t="s">
        <v>500</v>
      </c>
      <c r="L1211" s="17" t="s">
        <v>28</v>
      </c>
      <c r="M1211" s="9" t="s">
        <v>326</v>
      </c>
      <c r="N1211" s="51">
        <v>6</v>
      </c>
      <c r="O1211" s="56" t="s">
        <v>432</v>
      </c>
      <c r="P1211" s="9" t="s">
        <v>433</v>
      </c>
      <c r="Q1211" s="9" t="s">
        <v>434</v>
      </c>
      <c r="R1211" s="24" t="s">
        <v>115</v>
      </c>
      <c r="S1211" s="20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</row>
    <row r="1212" spans="1:74" s="2" customFormat="1" ht="18" customHeight="1" x14ac:dyDescent="0.25">
      <c r="A1212" s="74">
        <v>24</v>
      </c>
      <c r="B1212" s="70" t="s">
        <v>2147</v>
      </c>
      <c r="C1212" s="7">
        <v>0</v>
      </c>
      <c r="D1212" s="7">
        <v>0</v>
      </c>
      <c r="E1212" s="7">
        <v>3</v>
      </c>
      <c r="F1212" s="7">
        <f t="shared" si="60"/>
        <v>3</v>
      </c>
      <c r="G1212" s="7">
        <v>14</v>
      </c>
      <c r="H1212" s="43">
        <f t="shared" si="59"/>
        <v>0.1</v>
      </c>
      <c r="I1212" s="8" t="s">
        <v>16</v>
      </c>
      <c r="J1212" s="9" t="s">
        <v>2148</v>
      </c>
      <c r="K1212" s="10" t="s">
        <v>294</v>
      </c>
      <c r="L1212" s="9" t="s">
        <v>300</v>
      </c>
      <c r="M1212" s="9" t="s">
        <v>2014</v>
      </c>
      <c r="N1212" s="11">
        <v>6</v>
      </c>
      <c r="O1212" s="11" t="s">
        <v>165</v>
      </c>
      <c r="P1212" s="9" t="s">
        <v>2089</v>
      </c>
      <c r="Q1212" s="9" t="s">
        <v>114</v>
      </c>
      <c r="R1212" s="24" t="s">
        <v>245</v>
      </c>
      <c r="S1212" s="20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</row>
    <row r="1213" spans="1:74" s="2" customFormat="1" ht="18" customHeight="1" x14ac:dyDescent="0.25">
      <c r="A1213" s="74">
        <v>24</v>
      </c>
      <c r="B1213" s="70" t="s">
        <v>188</v>
      </c>
      <c r="C1213" s="7">
        <v>1</v>
      </c>
      <c r="D1213" s="7">
        <v>0</v>
      </c>
      <c r="E1213" s="7">
        <v>2</v>
      </c>
      <c r="F1213" s="7">
        <f t="shared" si="60"/>
        <v>3</v>
      </c>
      <c r="G1213" s="7">
        <v>4</v>
      </c>
      <c r="H1213" s="43">
        <f t="shared" si="59"/>
        <v>0.1</v>
      </c>
      <c r="I1213" s="8" t="s">
        <v>16</v>
      </c>
      <c r="J1213" s="9" t="s">
        <v>1710</v>
      </c>
      <c r="K1213" s="10" t="s">
        <v>1025</v>
      </c>
      <c r="L1213" s="9" t="s">
        <v>118</v>
      </c>
      <c r="M1213" s="9" t="s">
        <v>1676</v>
      </c>
      <c r="N1213" s="11">
        <v>6</v>
      </c>
      <c r="O1213" s="11" t="s">
        <v>59</v>
      </c>
      <c r="P1213" s="9" t="s">
        <v>1707</v>
      </c>
      <c r="Q1213" s="9" t="s">
        <v>251</v>
      </c>
      <c r="R1213" s="24" t="s">
        <v>103</v>
      </c>
      <c r="S1213" s="20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</row>
    <row r="1214" spans="1:74" s="2" customFormat="1" ht="18" customHeight="1" x14ac:dyDescent="0.25">
      <c r="A1214" s="74">
        <v>24</v>
      </c>
      <c r="B1214" s="70" t="s">
        <v>481</v>
      </c>
      <c r="C1214" s="7">
        <v>0</v>
      </c>
      <c r="D1214" s="7">
        <v>3</v>
      </c>
      <c r="E1214" s="7">
        <v>0</v>
      </c>
      <c r="F1214" s="7">
        <f t="shared" si="60"/>
        <v>3</v>
      </c>
      <c r="G1214" s="7">
        <v>12</v>
      </c>
      <c r="H1214" s="43">
        <f t="shared" si="59"/>
        <v>0.1</v>
      </c>
      <c r="I1214" s="8" t="s">
        <v>16</v>
      </c>
      <c r="J1214" s="9" t="s">
        <v>1513</v>
      </c>
      <c r="K1214" s="10" t="s">
        <v>598</v>
      </c>
      <c r="L1214" s="9" t="s">
        <v>118</v>
      </c>
      <c r="M1214" s="9" t="s">
        <v>1472</v>
      </c>
      <c r="N1214" s="11">
        <v>6</v>
      </c>
      <c r="O1214" s="11" t="s">
        <v>1475</v>
      </c>
      <c r="P1214" s="9" t="s">
        <v>1498</v>
      </c>
      <c r="Q1214" s="9" t="s">
        <v>99</v>
      </c>
      <c r="R1214" s="24" t="s">
        <v>94</v>
      </c>
      <c r="S1214" s="20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  <c r="BR1214" s="66"/>
      <c r="BS1214" s="66"/>
      <c r="BT1214" s="66"/>
      <c r="BU1214" s="66"/>
      <c r="BV1214" s="66"/>
    </row>
    <row r="1215" spans="1:74" s="2" customFormat="1" ht="18" customHeight="1" x14ac:dyDescent="0.25">
      <c r="A1215" s="74">
        <v>24</v>
      </c>
      <c r="B1215" s="70" t="s">
        <v>212</v>
      </c>
      <c r="C1215" s="7">
        <v>0</v>
      </c>
      <c r="D1215" s="7">
        <v>2</v>
      </c>
      <c r="E1215" s="7">
        <v>1</v>
      </c>
      <c r="F1215" s="7">
        <f t="shared" si="60"/>
        <v>3</v>
      </c>
      <c r="G1215" s="7">
        <v>11</v>
      </c>
      <c r="H1215" s="43">
        <f t="shared" si="59"/>
        <v>0.1</v>
      </c>
      <c r="I1215" s="8" t="s">
        <v>16</v>
      </c>
      <c r="J1215" s="9" t="s">
        <v>3833</v>
      </c>
      <c r="K1215" s="10" t="s">
        <v>867</v>
      </c>
      <c r="L1215" s="9" t="s">
        <v>633</v>
      </c>
      <c r="M1215" s="9" t="s">
        <v>3784</v>
      </c>
      <c r="N1215" s="11">
        <v>6</v>
      </c>
      <c r="O1215" s="11" t="s">
        <v>428</v>
      </c>
      <c r="P1215" s="9" t="s">
        <v>3809</v>
      </c>
      <c r="Q1215" s="9" t="s">
        <v>23</v>
      </c>
      <c r="R1215" s="24" t="s">
        <v>458</v>
      </c>
      <c r="S1215" s="20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</row>
    <row r="1216" spans="1:74" s="2" customFormat="1" ht="18" customHeight="1" x14ac:dyDescent="0.25">
      <c r="A1216" s="74">
        <v>24</v>
      </c>
      <c r="B1216" s="70" t="s">
        <v>212</v>
      </c>
      <c r="C1216" s="7">
        <v>0</v>
      </c>
      <c r="D1216" s="7">
        <v>3</v>
      </c>
      <c r="E1216" s="7">
        <v>0</v>
      </c>
      <c r="F1216" s="7">
        <f t="shared" si="60"/>
        <v>3</v>
      </c>
      <c r="G1216" s="7">
        <v>10</v>
      </c>
      <c r="H1216" s="43">
        <f t="shared" si="59"/>
        <v>0.1</v>
      </c>
      <c r="I1216" s="8" t="s">
        <v>16</v>
      </c>
      <c r="J1216" s="9" t="s">
        <v>639</v>
      </c>
      <c r="K1216" s="10" t="s">
        <v>369</v>
      </c>
      <c r="L1216" s="9" t="s">
        <v>139</v>
      </c>
      <c r="M1216" s="9" t="s">
        <v>4192</v>
      </c>
      <c r="N1216" s="11">
        <v>6</v>
      </c>
      <c r="O1216" s="11" t="s">
        <v>634</v>
      </c>
      <c r="P1216" s="9" t="s">
        <v>4210</v>
      </c>
      <c r="Q1216" s="9" t="s">
        <v>408</v>
      </c>
      <c r="R1216" s="24" t="s">
        <v>35</v>
      </c>
      <c r="S1216" s="20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</row>
    <row r="1217" spans="1:74" s="2" customFormat="1" ht="18" customHeight="1" x14ac:dyDescent="0.3">
      <c r="A1217" s="74">
        <v>24</v>
      </c>
      <c r="B1217" s="70" t="s">
        <v>212</v>
      </c>
      <c r="C1217" s="7">
        <v>1</v>
      </c>
      <c r="D1217" s="7">
        <v>2</v>
      </c>
      <c r="E1217" s="7">
        <v>0</v>
      </c>
      <c r="F1217" s="7">
        <f t="shared" si="60"/>
        <v>3</v>
      </c>
      <c r="G1217" s="7">
        <v>9</v>
      </c>
      <c r="H1217" s="43">
        <f t="shared" si="59"/>
        <v>0.1</v>
      </c>
      <c r="I1217" s="8" t="s">
        <v>16</v>
      </c>
      <c r="J1217" s="17" t="s">
        <v>1003</v>
      </c>
      <c r="K1217" s="10" t="s">
        <v>749</v>
      </c>
      <c r="L1217" s="9" t="s">
        <v>85</v>
      </c>
      <c r="M1217" s="9" t="s">
        <v>893</v>
      </c>
      <c r="N1217" s="53">
        <v>6</v>
      </c>
      <c r="O1217" s="6" t="s">
        <v>51</v>
      </c>
      <c r="P1217" s="17" t="s">
        <v>985</v>
      </c>
      <c r="Q1217" s="9" t="s">
        <v>986</v>
      </c>
      <c r="R1217" s="24" t="s">
        <v>225</v>
      </c>
      <c r="S1217" s="20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  <c r="BR1217" s="66"/>
      <c r="BS1217" s="66"/>
      <c r="BT1217" s="66"/>
      <c r="BU1217" s="66"/>
      <c r="BV1217" s="66"/>
    </row>
    <row r="1218" spans="1:74" s="2" customFormat="1" ht="18" customHeight="1" x14ac:dyDescent="0.25">
      <c r="A1218" s="74">
        <v>24</v>
      </c>
      <c r="B1218" s="70" t="s">
        <v>199</v>
      </c>
      <c r="C1218" s="7">
        <v>0</v>
      </c>
      <c r="D1218" s="7">
        <v>1</v>
      </c>
      <c r="E1218" s="7">
        <v>2</v>
      </c>
      <c r="F1218" s="7">
        <f t="shared" si="60"/>
        <v>3</v>
      </c>
      <c r="G1218" s="7">
        <v>9</v>
      </c>
      <c r="H1218" s="43">
        <f t="shared" si="59"/>
        <v>0.1</v>
      </c>
      <c r="I1218" s="8" t="s">
        <v>16</v>
      </c>
      <c r="J1218" s="9" t="s">
        <v>710</v>
      </c>
      <c r="K1218" s="10" t="s">
        <v>78</v>
      </c>
      <c r="L1218" s="9" t="s">
        <v>94</v>
      </c>
      <c r="M1218" s="9" t="s">
        <v>695</v>
      </c>
      <c r="N1218" s="11">
        <v>6</v>
      </c>
      <c r="O1218" s="11" t="s">
        <v>21</v>
      </c>
      <c r="P1218" s="9" t="s">
        <v>705</v>
      </c>
      <c r="Q1218" s="9" t="s">
        <v>114</v>
      </c>
      <c r="R1218" s="24" t="s">
        <v>160</v>
      </c>
      <c r="S1218" s="20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</row>
    <row r="1219" spans="1:74" s="2" customFormat="1" ht="18" customHeight="1" x14ac:dyDescent="0.25">
      <c r="A1219" s="74">
        <v>24</v>
      </c>
      <c r="B1219" s="70" t="s">
        <v>182</v>
      </c>
      <c r="C1219" s="7">
        <v>1</v>
      </c>
      <c r="D1219" s="7">
        <v>0</v>
      </c>
      <c r="E1219" s="7">
        <v>2</v>
      </c>
      <c r="F1219" s="7">
        <f t="shared" si="60"/>
        <v>3</v>
      </c>
      <c r="G1219" s="7">
        <v>4</v>
      </c>
      <c r="H1219" s="43">
        <f t="shared" si="59"/>
        <v>0.1</v>
      </c>
      <c r="I1219" s="8" t="s">
        <v>16</v>
      </c>
      <c r="J1219" s="9" t="s">
        <v>3946</v>
      </c>
      <c r="K1219" s="10" t="s">
        <v>3947</v>
      </c>
      <c r="L1219" s="9" t="s">
        <v>94</v>
      </c>
      <c r="M1219" s="9" t="s">
        <v>3927</v>
      </c>
      <c r="N1219" s="11">
        <v>6</v>
      </c>
      <c r="O1219" s="11" t="s">
        <v>21</v>
      </c>
      <c r="P1219" s="9" t="s">
        <v>1223</v>
      </c>
      <c r="Q1219" s="9" t="s">
        <v>268</v>
      </c>
      <c r="R1219" s="24" t="s">
        <v>19</v>
      </c>
      <c r="S1219" s="20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</row>
    <row r="1220" spans="1:74" s="2" customFormat="1" ht="18" customHeight="1" x14ac:dyDescent="0.25">
      <c r="A1220" s="74">
        <v>24</v>
      </c>
      <c r="B1220" s="70" t="s">
        <v>201</v>
      </c>
      <c r="C1220" s="7">
        <v>0</v>
      </c>
      <c r="D1220" s="7">
        <v>0</v>
      </c>
      <c r="E1220" s="7">
        <v>3</v>
      </c>
      <c r="F1220" s="7">
        <f t="shared" si="60"/>
        <v>3</v>
      </c>
      <c r="G1220" s="7">
        <v>14</v>
      </c>
      <c r="H1220" s="43">
        <f t="shared" si="59"/>
        <v>0.1</v>
      </c>
      <c r="I1220" s="8" t="s">
        <v>16</v>
      </c>
      <c r="J1220" s="9" t="s">
        <v>2796</v>
      </c>
      <c r="K1220" s="10" t="s">
        <v>867</v>
      </c>
      <c r="L1220" s="9" t="s">
        <v>668</v>
      </c>
      <c r="M1220" s="9" t="s">
        <v>4368</v>
      </c>
      <c r="N1220" s="11">
        <v>6</v>
      </c>
      <c r="O1220" s="11" t="s">
        <v>59</v>
      </c>
      <c r="P1220" s="9" t="s">
        <v>2780</v>
      </c>
      <c r="Q1220" s="9" t="s">
        <v>404</v>
      </c>
      <c r="R1220" s="24" t="s">
        <v>139</v>
      </c>
      <c r="S1220" s="20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  <c r="BR1220" s="66"/>
      <c r="BS1220" s="66"/>
      <c r="BT1220" s="66"/>
      <c r="BU1220" s="66"/>
      <c r="BV1220" s="66"/>
    </row>
    <row r="1221" spans="1:74" s="2" customFormat="1" ht="18" customHeight="1" x14ac:dyDescent="0.25">
      <c r="A1221" s="74">
        <v>25</v>
      </c>
      <c r="B1221" s="70" t="s">
        <v>454</v>
      </c>
      <c r="C1221" s="7">
        <v>0</v>
      </c>
      <c r="D1221" s="7">
        <v>0</v>
      </c>
      <c r="E1221" s="7">
        <v>2</v>
      </c>
      <c r="F1221" s="7">
        <f t="shared" si="60"/>
        <v>2</v>
      </c>
      <c r="G1221" s="7">
        <v>13</v>
      </c>
      <c r="H1221" s="43">
        <f t="shared" si="59"/>
        <v>6.6666666666666666E-2</v>
      </c>
      <c r="I1221" s="8" t="s">
        <v>16</v>
      </c>
      <c r="J1221" s="9" t="s">
        <v>1519</v>
      </c>
      <c r="K1221" s="10" t="s">
        <v>392</v>
      </c>
      <c r="L1221" s="9" t="s">
        <v>38</v>
      </c>
      <c r="M1221" s="9" t="s">
        <v>1472</v>
      </c>
      <c r="N1221" s="11">
        <v>6</v>
      </c>
      <c r="O1221" s="11" t="s">
        <v>1520</v>
      </c>
      <c r="P1221" s="9" t="s">
        <v>1494</v>
      </c>
      <c r="Q1221" s="9" t="s">
        <v>404</v>
      </c>
      <c r="R1221" s="24" t="s">
        <v>35</v>
      </c>
      <c r="S1221" s="20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</row>
    <row r="1222" spans="1:74" s="2" customFormat="1" ht="18" customHeight="1" x14ac:dyDescent="0.25">
      <c r="A1222" s="74">
        <v>25</v>
      </c>
      <c r="B1222" s="70" t="s">
        <v>25</v>
      </c>
      <c r="C1222" s="7">
        <v>0</v>
      </c>
      <c r="D1222" s="7">
        <v>0</v>
      </c>
      <c r="E1222" s="7">
        <v>2</v>
      </c>
      <c r="F1222" s="7">
        <f t="shared" si="60"/>
        <v>2</v>
      </c>
      <c r="G1222" s="7">
        <v>11</v>
      </c>
      <c r="H1222" s="43">
        <f t="shared" si="59"/>
        <v>6.6666666666666666E-2</v>
      </c>
      <c r="I1222" s="8" t="s">
        <v>16</v>
      </c>
      <c r="J1222" s="9" t="s">
        <v>4213</v>
      </c>
      <c r="K1222" s="10" t="s">
        <v>219</v>
      </c>
      <c r="L1222" s="9" t="s">
        <v>1151</v>
      </c>
      <c r="M1222" s="9" t="s">
        <v>4192</v>
      </c>
      <c r="N1222" s="11">
        <v>6</v>
      </c>
      <c r="O1222" s="11" t="s">
        <v>59</v>
      </c>
      <c r="P1222" s="9" t="s">
        <v>4201</v>
      </c>
      <c r="Q1222" s="9" t="s">
        <v>4202</v>
      </c>
      <c r="R1222" s="24" t="s">
        <v>139</v>
      </c>
      <c r="S1222" s="20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</row>
    <row r="1223" spans="1:74" s="2" customFormat="1" ht="18" customHeight="1" x14ac:dyDescent="0.25">
      <c r="A1223" s="74">
        <v>25</v>
      </c>
      <c r="B1223" s="70" t="s">
        <v>197</v>
      </c>
      <c r="C1223" s="7">
        <v>0</v>
      </c>
      <c r="D1223" s="7">
        <v>0</v>
      </c>
      <c r="E1223" s="7">
        <v>2</v>
      </c>
      <c r="F1223" s="7">
        <f t="shared" si="60"/>
        <v>2</v>
      </c>
      <c r="G1223" s="7">
        <v>10</v>
      </c>
      <c r="H1223" s="43">
        <f t="shared" si="59"/>
        <v>6.6666666666666666E-2</v>
      </c>
      <c r="I1223" s="8" t="s">
        <v>16</v>
      </c>
      <c r="J1223" s="9" t="s">
        <v>711</v>
      </c>
      <c r="K1223" s="10" t="s">
        <v>712</v>
      </c>
      <c r="L1223" s="9" t="s">
        <v>713</v>
      </c>
      <c r="M1223" s="9" t="s">
        <v>695</v>
      </c>
      <c r="N1223" s="11">
        <v>6</v>
      </c>
      <c r="O1223" s="11" t="s">
        <v>165</v>
      </c>
      <c r="P1223" s="9" t="s">
        <v>700</v>
      </c>
      <c r="Q1223" s="9" t="s">
        <v>299</v>
      </c>
      <c r="R1223" s="24" t="s">
        <v>115</v>
      </c>
      <c r="S1223" s="20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  <c r="BR1223" s="66"/>
      <c r="BS1223" s="66"/>
      <c r="BT1223" s="66"/>
      <c r="BU1223" s="66"/>
      <c r="BV1223" s="66"/>
    </row>
    <row r="1224" spans="1:74" s="2" customFormat="1" ht="18" customHeight="1" x14ac:dyDescent="0.25">
      <c r="A1224" s="74">
        <v>25</v>
      </c>
      <c r="B1224" s="70" t="s">
        <v>846</v>
      </c>
      <c r="C1224" s="7">
        <v>2</v>
      </c>
      <c r="D1224" s="7">
        <v>0</v>
      </c>
      <c r="E1224" s="7">
        <v>0</v>
      </c>
      <c r="F1224" s="7">
        <f t="shared" si="60"/>
        <v>2</v>
      </c>
      <c r="G1224" s="7">
        <v>10</v>
      </c>
      <c r="H1224" s="43">
        <f t="shared" si="59"/>
        <v>6.6666666666666666E-2</v>
      </c>
      <c r="I1224" s="8" t="s">
        <v>16</v>
      </c>
      <c r="J1224" s="9" t="s">
        <v>847</v>
      </c>
      <c r="K1224" s="10" t="s">
        <v>275</v>
      </c>
      <c r="L1224" s="9" t="s">
        <v>848</v>
      </c>
      <c r="M1224" s="9" t="s">
        <v>770</v>
      </c>
      <c r="N1224" s="11">
        <v>6</v>
      </c>
      <c r="O1224" s="11" t="s">
        <v>21</v>
      </c>
      <c r="P1224" s="9" t="s">
        <v>771</v>
      </c>
      <c r="Q1224" s="9" t="s">
        <v>157</v>
      </c>
      <c r="R1224" s="24" t="s">
        <v>115</v>
      </c>
      <c r="S1224" s="20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</row>
    <row r="1225" spans="1:74" s="2" customFormat="1" ht="18" customHeight="1" x14ac:dyDescent="0.25">
      <c r="A1225" s="74">
        <v>25</v>
      </c>
      <c r="B1225" s="70" t="s">
        <v>177</v>
      </c>
      <c r="C1225" s="7">
        <v>2</v>
      </c>
      <c r="D1225" s="7">
        <v>0</v>
      </c>
      <c r="E1225" s="7">
        <v>0</v>
      </c>
      <c r="F1225" s="7">
        <f t="shared" si="60"/>
        <v>2</v>
      </c>
      <c r="G1225" s="7">
        <v>8</v>
      </c>
      <c r="H1225" s="43">
        <f t="shared" si="59"/>
        <v>6.6666666666666666E-2</v>
      </c>
      <c r="I1225" s="8" t="s">
        <v>16</v>
      </c>
      <c r="J1225" s="9" t="s">
        <v>4021</v>
      </c>
      <c r="K1225" s="10" t="s">
        <v>288</v>
      </c>
      <c r="L1225" s="9" t="s">
        <v>90</v>
      </c>
      <c r="M1225" s="9" t="s">
        <v>4371</v>
      </c>
      <c r="N1225" s="11">
        <v>6</v>
      </c>
      <c r="O1225" s="11" t="s">
        <v>1505</v>
      </c>
      <c r="P1225" s="9" t="s">
        <v>3978</v>
      </c>
      <c r="Q1225" s="9" t="s">
        <v>249</v>
      </c>
      <c r="R1225" s="24" t="s">
        <v>139</v>
      </c>
      <c r="S1225" s="20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</row>
    <row r="1226" spans="1:74" s="2" customFormat="1" ht="18" customHeight="1" x14ac:dyDescent="0.25">
      <c r="A1226" s="74">
        <v>25</v>
      </c>
      <c r="B1226" s="70" t="s">
        <v>201</v>
      </c>
      <c r="C1226" s="7">
        <v>0</v>
      </c>
      <c r="D1226" s="7">
        <v>2</v>
      </c>
      <c r="E1226" s="7">
        <v>0</v>
      </c>
      <c r="F1226" s="7">
        <f t="shared" si="60"/>
        <v>2</v>
      </c>
      <c r="G1226" s="7">
        <v>8</v>
      </c>
      <c r="H1226" s="43">
        <f t="shared" si="59"/>
        <v>6.6666666666666666E-2</v>
      </c>
      <c r="I1226" s="8" t="s">
        <v>16</v>
      </c>
      <c r="J1226" s="9" t="s">
        <v>4020</v>
      </c>
      <c r="K1226" s="10" t="s">
        <v>174</v>
      </c>
      <c r="L1226" s="9" t="s">
        <v>300</v>
      </c>
      <c r="M1226" s="9" t="s">
        <v>4371</v>
      </c>
      <c r="N1226" s="11">
        <v>6</v>
      </c>
      <c r="O1226" s="11" t="s">
        <v>1505</v>
      </c>
      <c r="P1226" s="9" t="s">
        <v>3978</v>
      </c>
      <c r="Q1226" s="9" t="s">
        <v>249</v>
      </c>
      <c r="R1226" s="24" t="s">
        <v>139</v>
      </c>
      <c r="S1226" s="20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  <c r="BP1226" s="66"/>
      <c r="BQ1226" s="66"/>
      <c r="BR1226" s="66"/>
      <c r="BS1226" s="66"/>
      <c r="BT1226" s="66"/>
      <c r="BU1226" s="66"/>
      <c r="BV1226" s="66"/>
    </row>
    <row r="1227" spans="1:74" s="2" customFormat="1" ht="18" customHeight="1" x14ac:dyDescent="0.25">
      <c r="A1227" s="74">
        <v>25</v>
      </c>
      <c r="B1227" s="70" t="s">
        <v>435</v>
      </c>
      <c r="C1227" s="7">
        <v>0</v>
      </c>
      <c r="D1227" s="7">
        <v>0</v>
      </c>
      <c r="E1227" s="7">
        <v>2</v>
      </c>
      <c r="F1227" s="7">
        <f t="shared" si="60"/>
        <v>2</v>
      </c>
      <c r="G1227" s="7">
        <v>11</v>
      </c>
      <c r="H1227" s="43">
        <f t="shared" si="59"/>
        <v>6.6666666666666666E-2</v>
      </c>
      <c r="I1227" s="8" t="s">
        <v>16</v>
      </c>
      <c r="J1227" s="9" t="s">
        <v>4214</v>
      </c>
      <c r="K1227" s="10" t="s">
        <v>4215</v>
      </c>
      <c r="L1227" s="9" t="s">
        <v>4216</v>
      </c>
      <c r="M1227" s="9" t="s">
        <v>4192</v>
      </c>
      <c r="N1227" s="11">
        <v>6</v>
      </c>
      <c r="O1227" s="11" t="s">
        <v>51</v>
      </c>
      <c r="P1227" s="9" t="s">
        <v>4201</v>
      </c>
      <c r="Q1227" s="9" t="s">
        <v>4202</v>
      </c>
      <c r="R1227" s="24" t="s">
        <v>139</v>
      </c>
      <c r="S1227" s="20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  <c r="BP1227" s="66"/>
      <c r="BQ1227" s="66"/>
      <c r="BR1227" s="66"/>
      <c r="BS1227" s="66"/>
      <c r="BT1227" s="66"/>
      <c r="BU1227" s="66"/>
      <c r="BV1227" s="66"/>
    </row>
    <row r="1228" spans="1:74" s="2" customFormat="1" ht="18" customHeight="1" x14ac:dyDescent="0.25">
      <c r="A1228" s="74">
        <v>25</v>
      </c>
      <c r="B1228" s="70" t="s">
        <v>15</v>
      </c>
      <c r="C1228" s="7">
        <v>1</v>
      </c>
      <c r="D1228" s="7">
        <v>1</v>
      </c>
      <c r="E1228" s="7">
        <v>0</v>
      </c>
      <c r="F1228" s="7">
        <f t="shared" si="60"/>
        <v>2</v>
      </c>
      <c r="G1228" s="7">
        <v>9</v>
      </c>
      <c r="H1228" s="43">
        <f t="shared" si="59"/>
        <v>6.6666666666666666E-2</v>
      </c>
      <c r="I1228" s="8" t="s">
        <v>16</v>
      </c>
      <c r="J1228" s="9" t="s">
        <v>2633</v>
      </c>
      <c r="K1228" s="10" t="s">
        <v>214</v>
      </c>
      <c r="L1228" s="9" t="s">
        <v>316</v>
      </c>
      <c r="M1228" s="9" t="s">
        <v>2580</v>
      </c>
      <c r="N1228" s="11">
        <v>6</v>
      </c>
      <c r="O1228" s="11" t="s">
        <v>59</v>
      </c>
      <c r="P1228" s="9" t="s">
        <v>2606</v>
      </c>
      <c r="Q1228" s="9" t="s">
        <v>299</v>
      </c>
      <c r="R1228" s="24" t="s">
        <v>35</v>
      </c>
      <c r="S1228" s="20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</row>
    <row r="1229" spans="1:74" s="2" customFormat="1" ht="18" customHeight="1" x14ac:dyDescent="0.25">
      <c r="A1229" s="74">
        <v>25</v>
      </c>
      <c r="B1229" s="70" t="s">
        <v>188</v>
      </c>
      <c r="C1229" s="7">
        <v>0</v>
      </c>
      <c r="D1229" s="7">
        <v>0</v>
      </c>
      <c r="E1229" s="7">
        <v>2</v>
      </c>
      <c r="F1229" s="7">
        <f t="shared" si="60"/>
        <v>2</v>
      </c>
      <c r="G1229" s="7">
        <v>9</v>
      </c>
      <c r="H1229" s="43">
        <f t="shared" si="59"/>
        <v>6.6666666666666666E-2</v>
      </c>
      <c r="I1229" s="8" t="s">
        <v>16</v>
      </c>
      <c r="J1229" s="9" t="s">
        <v>1769</v>
      </c>
      <c r="K1229" s="10" t="s">
        <v>117</v>
      </c>
      <c r="L1229" s="9" t="s">
        <v>1438</v>
      </c>
      <c r="M1229" s="9" t="s">
        <v>1745</v>
      </c>
      <c r="N1229" s="11">
        <v>6</v>
      </c>
      <c r="O1229" s="11" t="s">
        <v>59</v>
      </c>
      <c r="P1229" s="9" t="s">
        <v>1759</v>
      </c>
      <c r="Q1229" s="9" t="s">
        <v>288</v>
      </c>
      <c r="R1229" s="24" t="s">
        <v>347</v>
      </c>
      <c r="S1229" s="20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  <c r="BR1229" s="66"/>
      <c r="BS1229" s="66"/>
      <c r="BT1229" s="66"/>
      <c r="BU1229" s="66"/>
      <c r="BV1229" s="66"/>
    </row>
    <row r="1230" spans="1:74" s="2" customFormat="1" ht="18" customHeight="1" x14ac:dyDescent="0.25">
      <c r="A1230" s="74">
        <v>25</v>
      </c>
      <c r="B1230" s="70" t="s">
        <v>456</v>
      </c>
      <c r="C1230" s="7">
        <v>0</v>
      </c>
      <c r="D1230" s="7">
        <v>2</v>
      </c>
      <c r="E1230" s="7">
        <v>0</v>
      </c>
      <c r="F1230" s="7">
        <f t="shared" ref="F1230:F1261" si="61">C1230+D1230+E1230</f>
        <v>2</v>
      </c>
      <c r="G1230" s="7">
        <v>13</v>
      </c>
      <c r="H1230" s="43">
        <f t="shared" si="59"/>
        <v>6.6666666666666666E-2</v>
      </c>
      <c r="I1230" s="8" t="s">
        <v>16</v>
      </c>
      <c r="J1230" s="9" t="s">
        <v>1521</v>
      </c>
      <c r="K1230" s="10" t="s">
        <v>138</v>
      </c>
      <c r="L1230" s="9" t="s">
        <v>310</v>
      </c>
      <c r="M1230" s="9" t="s">
        <v>1472</v>
      </c>
      <c r="N1230" s="11">
        <v>6</v>
      </c>
      <c r="O1230" s="11" t="s">
        <v>21</v>
      </c>
      <c r="P1230" s="9" t="s">
        <v>1498</v>
      </c>
      <c r="Q1230" s="9" t="s">
        <v>99</v>
      </c>
      <c r="R1230" s="24" t="s">
        <v>94</v>
      </c>
      <c r="S1230" s="20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  <c r="BR1230" s="66"/>
      <c r="BS1230" s="66"/>
      <c r="BT1230" s="66"/>
      <c r="BU1230" s="66"/>
      <c r="BV1230" s="66"/>
    </row>
    <row r="1231" spans="1:74" s="2" customFormat="1" ht="18" customHeight="1" x14ac:dyDescent="0.25">
      <c r="A1231" s="74">
        <v>25</v>
      </c>
      <c r="B1231" s="70" t="s">
        <v>481</v>
      </c>
      <c r="C1231" s="7">
        <v>0</v>
      </c>
      <c r="D1231" s="7">
        <v>2</v>
      </c>
      <c r="E1231" s="7">
        <v>0</v>
      </c>
      <c r="F1231" s="7">
        <f t="shared" si="61"/>
        <v>2</v>
      </c>
      <c r="G1231" s="7">
        <v>5</v>
      </c>
      <c r="H1231" s="43">
        <f t="shared" si="59"/>
        <v>6.6666666666666666E-2</v>
      </c>
      <c r="I1231" s="8" t="s">
        <v>16</v>
      </c>
      <c r="J1231" s="9" t="s">
        <v>3948</v>
      </c>
      <c r="K1231" s="10" t="s">
        <v>67</v>
      </c>
      <c r="L1231" s="9" t="s">
        <v>139</v>
      </c>
      <c r="M1231" s="9" t="s">
        <v>3927</v>
      </c>
      <c r="N1231" s="11">
        <v>6</v>
      </c>
      <c r="O1231" s="11" t="s">
        <v>21</v>
      </c>
      <c r="P1231" s="9" t="s">
        <v>1223</v>
      </c>
      <c r="Q1231" s="9" t="s">
        <v>268</v>
      </c>
      <c r="R1231" s="24" t="s">
        <v>19</v>
      </c>
      <c r="S1231" s="20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  <c r="BP1231" s="66"/>
      <c r="BQ1231" s="66"/>
      <c r="BR1231" s="66"/>
      <c r="BS1231" s="66"/>
      <c r="BT1231" s="66"/>
      <c r="BU1231" s="66"/>
      <c r="BV1231" s="66"/>
    </row>
    <row r="1232" spans="1:74" s="2" customFormat="1" ht="18" customHeight="1" x14ac:dyDescent="0.25">
      <c r="A1232" s="74">
        <v>25</v>
      </c>
      <c r="B1232" s="70" t="s">
        <v>25</v>
      </c>
      <c r="C1232" s="7">
        <v>1</v>
      </c>
      <c r="D1232" s="7">
        <v>0</v>
      </c>
      <c r="E1232" s="7">
        <v>1</v>
      </c>
      <c r="F1232" s="7">
        <f t="shared" si="61"/>
        <v>2</v>
      </c>
      <c r="G1232" s="7">
        <v>12</v>
      </c>
      <c r="H1232" s="43">
        <f t="shared" si="59"/>
        <v>6.6666666666666666E-2</v>
      </c>
      <c r="I1232" s="8" t="s">
        <v>16</v>
      </c>
      <c r="J1232" s="9" t="s">
        <v>4264</v>
      </c>
      <c r="K1232" s="10" t="s">
        <v>632</v>
      </c>
      <c r="L1232" s="9" t="s">
        <v>649</v>
      </c>
      <c r="M1232" s="9" t="s">
        <v>4241</v>
      </c>
      <c r="N1232" s="11">
        <v>6</v>
      </c>
      <c r="O1232" s="11" t="s">
        <v>21</v>
      </c>
      <c r="P1232" s="9" t="s">
        <v>1233</v>
      </c>
      <c r="Q1232" s="9" t="s">
        <v>186</v>
      </c>
      <c r="R1232" s="24" t="s">
        <v>94</v>
      </c>
      <c r="S1232" s="20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  <c r="BP1232" s="66"/>
      <c r="BQ1232" s="66"/>
      <c r="BR1232" s="66"/>
      <c r="BS1232" s="66"/>
      <c r="BT1232" s="66"/>
      <c r="BU1232" s="66"/>
      <c r="BV1232" s="66"/>
    </row>
    <row r="1233" spans="1:74" s="2" customFormat="1" ht="18" customHeight="1" x14ac:dyDescent="0.25">
      <c r="A1233" s="74">
        <v>25</v>
      </c>
      <c r="B1233" s="70" t="s">
        <v>177</v>
      </c>
      <c r="C1233" s="7">
        <v>0</v>
      </c>
      <c r="D1233" s="7">
        <v>2</v>
      </c>
      <c r="E1233" s="7">
        <v>0</v>
      </c>
      <c r="F1233" s="7">
        <f t="shared" si="61"/>
        <v>2</v>
      </c>
      <c r="G1233" s="7">
        <v>13</v>
      </c>
      <c r="H1233" s="43">
        <f t="shared" si="59"/>
        <v>6.6666666666666666E-2</v>
      </c>
      <c r="I1233" s="8" t="s">
        <v>16</v>
      </c>
      <c r="J1233" s="9" t="s">
        <v>1515</v>
      </c>
      <c r="K1233" s="10" t="s">
        <v>954</v>
      </c>
      <c r="L1233" s="9" t="s">
        <v>543</v>
      </c>
      <c r="M1233" s="9" t="s">
        <v>1472</v>
      </c>
      <c r="N1233" s="11">
        <v>6</v>
      </c>
      <c r="O1233" s="11" t="s">
        <v>1505</v>
      </c>
      <c r="P1233" s="9" t="s">
        <v>1494</v>
      </c>
      <c r="Q1233" s="9" t="s">
        <v>404</v>
      </c>
      <c r="R1233" s="24" t="s">
        <v>35</v>
      </c>
      <c r="S1233" s="20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  <c r="BR1233" s="66"/>
      <c r="BS1233" s="66"/>
      <c r="BT1233" s="66"/>
      <c r="BU1233" s="66"/>
      <c r="BV1233" s="66"/>
    </row>
    <row r="1234" spans="1:74" s="2" customFormat="1" ht="18" customHeight="1" x14ac:dyDescent="0.25">
      <c r="A1234" s="74">
        <v>25</v>
      </c>
      <c r="B1234" s="70" t="s">
        <v>197</v>
      </c>
      <c r="C1234" s="7">
        <v>0</v>
      </c>
      <c r="D1234" s="7">
        <v>2</v>
      </c>
      <c r="E1234" s="7">
        <v>0</v>
      </c>
      <c r="F1234" s="7">
        <f t="shared" si="61"/>
        <v>2</v>
      </c>
      <c r="G1234" s="7">
        <v>5</v>
      </c>
      <c r="H1234" s="43">
        <f t="shared" si="59"/>
        <v>6.6666666666666666E-2</v>
      </c>
      <c r="I1234" s="8" t="s">
        <v>16</v>
      </c>
      <c r="J1234" s="9" t="s">
        <v>3950</v>
      </c>
      <c r="K1234" s="10" t="s">
        <v>67</v>
      </c>
      <c r="L1234" s="9" t="s">
        <v>54</v>
      </c>
      <c r="M1234" s="9" t="s">
        <v>3927</v>
      </c>
      <c r="N1234" s="11">
        <v>6</v>
      </c>
      <c r="O1234" s="11" t="s">
        <v>21</v>
      </c>
      <c r="P1234" s="9" t="s">
        <v>1223</v>
      </c>
      <c r="Q1234" s="9" t="s">
        <v>268</v>
      </c>
      <c r="R1234" s="24" t="s">
        <v>19</v>
      </c>
      <c r="S1234" s="20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  <c r="BR1234" s="66"/>
      <c r="BS1234" s="66"/>
      <c r="BT1234" s="66"/>
      <c r="BU1234" s="66"/>
      <c r="BV1234" s="66"/>
    </row>
    <row r="1235" spans="1:74" s="2" customFormat="1" ht="18" customHeight="1" x14ac:dyDescent="0.25">
      <c r="A1235" s="74">
        <v>25</v>
      </c>
      <c r="B1235" s="70" t="s">
        <v>197</v>
      </c>
      <c r="C1235" s="7">
        <v>0</v>
      </c>
      <c r="D1235" s="7">
        <v>2</v>
      </c>
      <c r="E1235" s="7">
        <v>0</v>
      </c>
      <c r="F1235" s="7">
        <f t="shared" si="61"/>
        <v>2</v>
      </c>
      <c r="G1235" s="7">
        <v>13</v>
      </c>
      <c r="H1235" s="43">
        <f t="shared" ref="H1235:H1298" si="62">F1235/30</f>
        <v>6.6666666666666666E-2</v>
      </c>
      <c r="I1235" s="8" t="s">
        <v>16</v>
      </c>
      <c r="J1235" s="9" t="s">
        <v>1514</v>
      </c>
      <c r="K1235" s="10" t="s">
        <v>749</v>
      </c>
      <c r="L1235" s="9" t="s">
        <v>242</v>
      </c>
      <c r="M1235" s="9" t="s">
        <v>1472</v>
      </c>
      <c r="N1235" s="11">
        <v>6</v>
      </c>
      <c r="O1235" s="11" t="s">
        <v>1505</v>
      </c>
      <c r="P1235" s="9" t="s">
        <v>1494</v>
      </c>
      <c r="Q1235" s="9" t="s">
        <v>404</v>
      </c>
      <c r="R1235" s="24" t="s">
        <v>35</v>
      </c>
      <c r="S1235" s="20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</row>
    <row r="1236" spans="1:74" s="2" customFormat="1" ht="18" customHeight="1" x14ac:dyDescent="0.25">
      <c r="A1236" s="74">
        <v>25</v>
      </c>
      <c r="B1236" s="70" t="s">
        <v>182</v>
      </c>
      <c r="C1236" s="7">
        <v>0</v>
      </c>
      <c r="D1236" s="7">
        <v>2</v>
      </c>
      <c r="E1236" s="7">
        <v>0</v>
      </c>
      <c r="F1236" s="7">
        <f t="shared" si="61"/>
        <v>2</v>
      </c>
      <c r="G1236" s="7">
        <v>5</v>
      </c>
      <c r="H1236" s="43">
        <f t="shared" si="62"/>
        <v>6.6666666666666666E-2</v>
      </c>
      <c r="I1236" s="8" t="s">
        <v>16</v>
      </c>
      <c r="J1236" s="9" t="s">
        <v>1711</v>
      </c>
      <c r="K1236" s="10" t="s">
        <v>168</v>
      </c>
      <c r="L1236" s="9" t="s">
        <v>68</v>
      </c>
      <c r="M1236" s="9" t="s">
        <v>1676</v>
      </c>
      <c r="N1236" s="11">
        <v>6</v>
      </c>
      <c r="O1236" s="11" t="s">
        <v>59</v>
      </c>
      <c r="P1236" s="9" t="s">
        <v>1707</v>
      </c>
      <c r="Q1236" s="9" t="s">
        <v>251</v>
      </c>
      <c r="R1236" s="24" t="s">
        <v>103</v>
      </c>
      <c r="S1236" s="20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  <c r="BP1236" s="66"/>
      <c r="BQ1236" s="66"/>
      <c r="BR1236" s="66"/>
      <c r="BS1236" s="66"/>
      <c r="BT1236" s="66"/>
      <c r="BU1236" s="66"/>
      <c r="BV1236" s="66"/>
    </row>
    <row r="1237" spans="1:74" s="2" customFormat="1" ht="18" customHeight="1" x14ac:dyDescent="0.25">
      <c r="A1237" s="74">
        <v>25</v>
      </c>
      <c r="B1237" s="70" t="s">
        <v>15</v>
      </c>
      <c r="C1237" s="7">
        <v>0</v>
      </c>
      <c r="D1237" s="7">
        <v>1</v>
      </c>
      <c r="E1237" s="7">
        <v>1</v>
      </c>
      <c r="F1237" s="7">
        <f t="shared" si="61"/>
        <v>2</v>
      </c>
      <c r="G1237" s="7">
        <v>11</v>
      </c>
      <c r="H1237" s="43">
        <f t="shared" si="62"/>
        <v>6.6666666666666666E-2</v>
      </c>
      <c r="I1237" s="8" t="s">
        <v>16</v>
      </c>
      <c r="J1237" s="9" t="s">
        <v>4217</v>
      </c>
      <c r="K1237" s="10" t="s">
        <v>138</v>
      </c>
      <c r="L1237" s="9" t="s">
        <v>139</v>
      </c>
      <c r="M1237" s="9" t="s">
        <v>4192</v>
      </c>
      <c r="N1237" s="11">
        <v>6</v>
      </c>
      <c r="O1237" s="11" t="s">
        <v>634</v>
      </c>
      <c r="P1237" s="9" t="s">
        <v>4210</v>
      </c>
      <c r="Q1237" s="9" t="s">
        <v>408</v>
      </c>
      <c r="R1237" s="24" t="s">
        <v>35</v>
      </c>
      <c r="S1237" s="20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  <c r="BR1237" s="66"/>
      <c r="BS1237" s="66"/>
      <c r="BT1237" s="66"/>
      <c r="BU1237" s="66"/>
      <c r="BV1237" s="66"/>
    </row>
    <row r="1238" spans="1:74" s="2" customFormat="1" ht="18" customHeight="1" x14ac:dyDescent="0.25">
      <c r="A1238" s="74">
        <v>25</v>
      </c>
      <c r="B1238" s="70" t="s">
        <v>194</v>
      </c>
      <c r="C1238" s="7">
        <v>1</v>
      </c>
      <c r="D1238" s="7">
        <v>0</v>
      </c>
      <c r="E1238" s="7">
        <v>1</v>
      </c>
      <c r="F1238" s="7">
        <f t="shared" si="61"/>
        <v>2</v>
      </c>
      <c r="G1238" s="7">
        <v>11</v>
      </c>
      <c r="H1238" s="43">
        <f t="shared" si="62"/>
        <v>6.6666666666666666E-2</v>
      </c>
      <c r="I1238" s="8" t="s">
        <v>16</v>
      </c>
      <c r="J1238" s="9" t="s">
        <v>4218</v>
      </c>
      <c r="K1238" s="10" t="s">
        <v>4219</v>
      </c>
      <c r="L1238" s="9" t="s">
        <v>4220</v>
      </c>
      <c r="M1238" s="9" t="s">
        <v>4192</v>
      </c>
      <c r="N1238" s="11">
        <v>6</v>
      </c>
      <c r="O1238" s="11" t="s">
        <v>634</v>
      </c>
      <c r="P1238" s="9" t="s">
        <v>4210</v>
      </c>
      <c r="Q1238" s="9" t="s">
        <v>408</v>
      </c>
      <c r="R1238" s="24" t="s">
        <v>35</v>
      </c>
      <c r="S1238" s="20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  <c r="BR1238" s="66"/>
      <c r="BS1238" s="66"/>
      <c r="BT1238" s="66"/>
      <c r="BU1238" s="66"/>
      <c r="BV1238" s="66"/>
    </row>
    <row r="1239" spans="1:74" s="2" customFormat="1" ht="18" customHeight="1" x14ac:dyDescent="0.25">
      <c r="A1239" s="74">
        <v>25</v>
      </c>
      <c r="B1239" s="70" t="s">
        <v>199</v>
      </c>
      <c r="C1239" s="7">
        <v>0</v>
      </c>
      <c r="D1239" s="7">
        <v>0</v>
      </c>
      <c r="E1239" s="7">
        <v>2</v>
      </c>
      <c r="F1239" s="7">
        <f t="shared" si="61"/>
        <v>2</v>
      </c>
      <c r="G1239" s="7">
        <v>9</v>
      </c>
      <c r="H1239" s="43">
        <f t="shared" si="62"/>
        <v>6.6666666666666666E-2</v>
      </c>
      <c r="I1239" s="8" t="s">
        <v>16</v>
      </c>
      <c r="J1239" s="9" t="s">
        <v>1770</v>
      </c>
      <c r="K1239" s="10" t="s">
        <v>150</v>
      </c>
      <c r="L1239" s="9" t="s">
        <v>28</v>
      </c>
      <c r="M1239" s="9" t="s">
        <v>1745</v>
      </c>
      <c r="N1239" s="11">
        <v>6</v>
      </c>
      <c r="O1239" s="11" t="s">
        <v>428</v>
      </c>
      <c r="P1239" s="9" t="s">
        <v>1759</v>
      </c>
      <c r="Q1239" s="9" t="s">
        <v>288</v>
      </c>
      <c r="R1239" s="24" t="s">
        <v>347</v>
      </c>
      <c r="S1239" s="20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  <c r="BR1239" s="66"/>
      <c r="BS1239" s="66"/>
      <c r="BT1239" s="66"/>
      <c r="BU1239" s="66"/>
      <c r="BV1239" s="66"/>
    </row>
    <row r="1240" spans="1:74" s="2" customFormat="1" ht="18" customHeight="1" x14ac:dyDescent="0.25">
      <c r="A1240" s="74">
        <v>25</v>
      </c>
      <c r="B1240" s="70" t="s">
        <v>201</v>
      </c>
      <c r="C1240" s="7">
        <v>0</v>
      </c>
      <c r="D1240" s="7">
        <v>0</v>
      </c>
      <c r="E1240" s="7">
        <v>2</v>
      </c>
      <c r="F1240" s="7">
        <f t="shared" si="61"/>
        <v>2</v>
      </c>
      <c r="G1240" s="7">
        <v>14</v>
      </c>
      <c r="H1240" s="43">
        <f t="shared" si="62"/>
        <v>6.6666666666666666E-2</v>
      </c>
      <c r="I1240" s="8" t="s">
        <v>16</v>
      </c>
      <c r="J1240" s="9" t="s">
        <v>1380</v>
      </c>
      <c r="K1240" s="10" t="s">
        <v>67</v>
      </c>
      <c r="L1240" s="9" t="s">
        <v>132</v>
      </c>
      <c r="M1240" s="9" t="s">
        <v>1333</v>
      </c>
      <c r="N1240" s="11">
        <v>6</v>
      </c>
      <c r="O1240" s="11" t="s">
        <v>327</v>
      </c>
      <c r="P1240" s="9" t="s">
        <v>1340</v>
      </c>
      <c r="Q1240" s="9" t="s">
        <v>114</v>
      </c>
      <c r="R1240" s="24" t="s">
        <v>88</v>
      </c>
      <c r="S1240" s="20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</row>
    <row r="1241" spans="1:74" s="2" customFormat="1" ht="18" customHeight="1" x14ac:dyDescent="0.25">
      <c r="A1241" s="74">
        <v>25</v>
      </c>
      <c r="B1241" s="70" t="s">
        <v>207</v>
      </c>
      <c r="C1241" s="7">
        <v>1</v>
      </c>
      <c r="D1241" s="7">
        <v>0</v>
      </c>
      <c r="E1241" s="7">
        <v>1</v>
      </c>
      <c r="F1241" s="7">
        <f t="shared" si="61"/>
        <v>2</v>
      </c>
      <c r="G1241" s="7">
        <v>5</v>
      </c>
      <c r="H1241" s="43">
        <f t="shared" si="62"/>
        <v>6.6666666666666666E-2</v>
      </c>
      <c r="I1241" s="8" t="s">
        <v>16</v>
      </c>
      <c r="J1241" s="9" t="s">
        <v>3949</v>
      </c>
      <c r="K1241" s="10" t="s">
        <v>138</v>
      </c>
      <c r="L1241" s="9" t="s">
        <v>310</v>
      </c>
      <c r="M1241" s="9" t="s">
        <v>3927</v>
      </c>
      <c r="N1241" s="11">
        <v>6</v>
      </c>
      <c r="O1241" s="11" t="s">
        <v>21</v>
      </c>
      <c r="P1241" s="9" t="s">
        <v>1223</v>
      </c>
      <c r="Q1241" s="9" t="s">
        <v>268</v>
      </c>
      <c r="R1241" s="24" t="s">
        <v>19</v>
      </c>
      <c r="S1241" s="20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</row>
    <row r="1242" spans="1:74" s="2" customFormat="1" ht="18" customHeight="1" x14ac:dyDescent="0.3">
      <c r="A1242" s="74">
        <v>25</v>
      </c>
      <c r="B1242" s="70" t="s">
        <v>194</v>
      </c>
      <c r="C1242" s="7">
        <v>1</v>
      </c>
      <c r="D1242" s="7">
        <v>0</v>
      </c>
      <c r="E1242" s="7">
        <v>1</v>
      </c>
      <c r="F1242" s="7">
        <f t="shared" si="61"/>
        <v>2</v>
      </c>
      <c r="G1242" s="7">
        <v>18</v>
      </c>
      <c r="H1242" s="43">
        <f t="shared" si="62"/>
        <v>6.6666666666666666E-2</v>
      </c>
      <c r="I1242" s="8" t="s">
        <v>16</v>
      </c>
      <c r="J1242" s="44" t="s">
        <v>501</v>
      </c>
      <c r="K1242" s="46" t="s">
        <v>410</v>
      </c>
      <c r="L1242" s="17" t="s">
        <v>502</v>
      </c>
      <c r="M1242" s="9" t="s">
        <v>326</v>
      </c>
      <c r="N1242" s="51">
        <v>6</v>
      </c>
      <c r="O1242" s="56" t="s">
        <v>331</v>
      </c>
      <c r="P1242" s="9" t="s">
        <v>413</v>
      </c>
      <c r="Q1242" s="9" t="s">
        <v>150</v>
      </c>
      <c r="R1242" s="24" t="s">
        <v>132</v>
      </c>
      <c r="S1242" s="20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</row>
    <row r="1243" spans="1:74" s="2" customFormat="1" ht="18" customHeight="1" x14ac:dyDescent="0.25">
      <c r="A1243" s="74">
        <v>25</v>
      </c>
      <c r="B1243" s="70" t="s">
        <v>199</v>
      </c>
      <c r="C1243" s="7">
        <v>0</v>
      </c>
      <c r="D1243" s="7">
        <v>1</v>
      </c>
      <c r="E1243" s="7">
        <v>1</v>
      </c>
      <c r="F1243" s="7">
        <f t="shared" si="61"/>
        <v>2</v>
      </c>
      <c r="G1243" s="7">
        <v>7</v>
      </c>
      <c r="H1243" s="43">
        <f t="shared" si="62"/>
        <v>6.6666666666666666E-2</v>
      </c>
      <c r="I1243" s="8" t="s">
        <v>16</v>
      </c>
      <c r="J1243" s="9" t="s">
        <v>4153</v>
      </c>
      <c r="K1243" s="10" t="s">
        <v>49</v>
      </c>
      <c r="L1243" s="9" t="s">
        <v>115</v>
      </c>
      <c r="M1243" s="9" t="s">
        <v>4138</v>
      </c>
      <c r="N1243" s="11">
        <v>6</v>
      </c>
      <c r="O1243" s="11" t="s">
        <v>59</v>
      </c>
      <c r="P1243" s="9" t="s">
        <v>3474</v>
      </c>
      <c r="Q1243" s="9" t="s">
        <v>299</v>
      </c>
      <c r="R1243" s="24" t="s">
        <v>115</v>
      </c>
      <c r="S1243" s="20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  <c r="BP1243" s="66"/>
      <c r="BQ1243" s="66"/>
      <c r="BR1243" s="66"/>
      <c r="BS1243" s="66"/>
      <c r="BT1243" s="66"/>
      <c r="BU1243" s="66"/>
      <c r="BV1243" s="66"/>
    </row>
    <row r="1244" spans="1:74" s="2" customFormat="1" ht="18" customHeight="1" x14ac:dyDescent="0.25">
      <c r="A1244" s="74">
        <v>25</v>
      </c>
      <c r="B1244" s="70" t="s">
        <v>188</v>
      </c>
      <c r="C1244" s="7">
        <v>0</v>
      </c>
      <c r="D1244" s="7">
        <v>2</v>
      </c>
      <c r="E1244" s="7">
        <v>0</v>
      </c>
      <c r="F1244" s="7">
        <f t="shared" si="61"/>
        <v>2</v>
      </c>
      <c r="G1244" s="7">
        <v>6</v>
      </c>
      <c r="H1244" s="43">
        <f t="shared" si="62"/>
        <v>6.6666666666666666E-2</v>
      </c>
      <c r="I1244" s="8" t="s">
        <v>16</v>
      </c>
      <c r="J1244" s="9" t="s">
        <v>2326</v>
      </c>
      <c r="K1244" s="10" t="s">
        <v>174</v>
      </c>
      <c r="L1244" s="9" t="s">
        <v>139</v>
      </c>
      <c r="M1244" s="9" t="s">
        <v>2309</v>
      </c>
      <c r="N1244" s="11">
        <v>6</v>
      </c>
      <c r="O1244" s="11" t="s">
        <v>59</v>
      </c>
      <c r="P1244" s="9" t="s">
        <v>2310</v>
      </c>
      <c r="Q1244" s="9" t="s">
        <v>157</v>
      </c>
      <c r="R1244" s="24" t="s">
        <v>569</v>
      </c>
      <c r="S1244" s="20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</row>
    <row r="1245" spans="1:74" s="2" customFormat="1" ht="18" customHeight="1" x14ac:dyDescent="0.25">
      <c r="A1245" s="74">
        <v>25</v>
      </c>
      <c r="B1245" s="70" t="s">
        <v>194</v>
      </c>
      <c r="C1245" s="7">
        <v>0</v>
      </c>
      <c r="D1245" s="7">
        <v>2</v>
      </c>
      <c r="E1245" s="7">
        <v>0</v>
      </c>
      <c r="F1245" s="7">
        <f t="shared" si="61"/>
        <v>2</v>
      </c>
      <c r="G1245" s="7">
        <v>13</v>
      </c>
      <c r="H1245" s="43">
        <f t="shared" si="62"/>
        <v>6.6666666666666666E-2</v>
      </c>
      <c r="I1245" s="8" t="s">
        <v>16</v>
      </c>
      <c r="J1245" s="9" t="s">
        <v>1516</v>
      </c>
      <c r="K1245" s="10" t="s">
        <v>214</v>
      </c>
      <c r="L1245" s="9" t="s">
        <v>191</v>
      </c>
      <c r="M1245" s="9" t="s">
        <v>1472</v>
      </c>
      <c r="N1245" s="11">
        <v>6</v>
      </c>
      <c r="O1245" s="11" t="s">
        <v>1505</v>
      </c>
      <c r="P1245" s="9" t="s">
        <v>1494</v>
      </c>
      <c r="Q1245" s="9" t="s">
        <v>404</v>
      </c>
      <c r="R1245" s="24" t="s">
        <v>35</v>
      </c>
      <c r="S1245" s="20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  <c r="BP1245" s="66"/>
      <c r="BQ1245" s="66"/>
      <c r="BR1245" s="66"/>
      <c r="BS1245" s="66"/>
      <c r="BT1245" s="66"/>
      <c r="BU1245" s="66"/>
      <c r="BV1245" s="66"/>
    </row>
    <row r="1246" spans="1:74" s="2" customFormat="1" ht="18" customHeight="1" x14ac:dyDescent="0.25">
      <c r="A1246" s="74">
        <v>25</v>
      </c>
      <c r="B1246" s="70" t="s">
        <v>207</v>
      </c>
      <c r="C1246" s="7">
        <v>0</v>
      </c>
      <c r="D1246" s="7">
        <v>0</v>
      </c>
      <c r="E1246" s="7">
        <v>2</v>
      </c>
      <c r="F1246" s="7">
        <f t="shared" si="61"/>
        <v>2</v>
      </c>
      <c r="G1246" s="7">
        <v>10</v>
      </c>
      <c r="H1246" s="43">
        <f t="shared" si="62"/>
        <v>6.6666666666666666E-2</v>
      </c>
      <c r="I1246" s="8" t="s">
        <v>16</v>
      </c>
      <c r="J1246" s="9" t="s">
        <v>714</v>
      </c>
      <c r="K1246" s="10" t="s">
        <v>715</v>
      </c>
      <c r="L1246" s="9" t="s">
        <v>285</v>
      </c>
      <c r="M1246" s="9" t="s">
        <v>695</v>
      </c>
      <c r="N1246" s="11">
        <v>6</v>
      </c>
      <c r="O1246" s="11" t="s">
        <v>165</v>
      </c>
      <c r="P1246" s="9" t="s">
        <v>700</v>
      </c>
      <c r="Q1246" s="9" t="s">
        <v>299</v>
      </c>
      <c r="R1246" s="24" t="s">
        <v>115</v>
      </c>
      <c r="S1246" s="20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  <c r="BR1246" s="66"/>
      <c r="BS1246" s="66"/>
      <c r="BT1246" s="66"/>
      <c r="BU1246" s="66"/>
      <c r="BV1246" s="66"/>
    </row>
    <row r="1247" spans="1:74" s="2" customFormat="1" ht="18" customHeight="1" x14ac:dyDescent="0.25">
      <c r="A1247" s="74">
        <v>25</v>
      </c>
      <c r="B1247" s="70" t="s">
        <v>212</v>
      </c>
      <c r="C1247" s="7">
        <v>0</v>
      </c>
      <c r="D1247" s="7">
        <v>2</v>
      </c>
      <c r="E1247" s="7">
        <v>0</v>
      </c>
      <c r="F1247" s="7">
        <f t="shared" si="61"/>
        <v>2</v>
      </c>
      <c r="G1247" s="7">
        <v>13</v>
      </c>
      <c r="H1247" s="43">
        <f t="shared" si="62"/>
        <v>6.6666666666666666E-2</v>
      </c>
      <c r="I1247" s="8" t="s">
        <v>16</v>
      </c>
      <c r="J1247" s="9" t="s">
        <v>1517</v>
      </c>
      <c r="K1247" s="10" t="s">
        <v>117</v>
      </c>
      <c r="L1247" s="9" t="s">
        <v>1518</v>
      </c>
      <c r="M1247" s="9" t="s">
        <v>1472</v>
      </c>
      <c r="N1247" s="11">
        <v>6</v>
      </c>
      <c r="O1247" s="11" t="s">
        <v>1505</v>
      </c>
      <c r="P1247" s="9" t="s">
        <v>1494</v>
      </c>
      <c r="Q1247" s="9" t="s">
        <v>404</v>
      </c>
      <c r="R1247" s="24" t="s">
        <v>35</v>
      </c>
      <c r="S1247" s="20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  <c r="BR1247" s="66"/>
      <c r="BS1247" s="66"/>
      <c r="BT1247" s="66"/>
      <c r="BU1247" s="66"/>
      <c r="BV1247" s="66"/>
    </row>
    <row r="1248" spans="1:74" s="2" customFormat="1" ht="18" customHeight="1" x14ac:dyDescent="0.25">
      <c r="A1248" s="74">
        <v>25</v>
      </c>
      <c r="B1248" s="70" t="s">
        <v>472</v>
      </c>
      <c r="C1248" s="7">
        <v>2</v>
      </c>
      <c r="D1248" s="7">
        <v>0</v>
      </c>
      <c r="E1248" s="7">
        <v>0</v>
      </c>
      <c r="F1248" s="7">
        <f t="shared" si="61"/>
        <v>2</v>
      </c>
      <c r="G1248" s="7">
        <v>17</v>
      </c>
      <c r="H1248" s="43">
        <f t="shared" si="62"/>
        <v>6.6666666666666666E-2</v>
      </c>
      <c r="I1248" s="8" t="s">
        <v>16</v>
      </c>
      <c r="J1248" s="9" t="s">
        <v>3233</v>
      </c>
      <c r="K1248" s="10" t="s">
        <v>228</v>
      </c>
      <c r="L1248" s="9" t="s">
        <v>118</v>
      </c>
      <c r="M1248" s="9" t="s">
        <v>3187</v>
      </c>
      <c r="N1248" s="11">
        <v>6</v>
      </c>
      <c r="O1248" s="11" t="s">
        <v>59</v>
      </c>
      <c r="P1248" s="9" t="s">
        <v>3203</v>
      </c>
      <c r="Q1248" s="9" t="s">
        <v>275</v>
      </c>
      <c r="R1248" s="24" t="s">
        <v>848</v>
      </c>
      <c r="S1248" s="20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</row>
    <row r="1249" spans="1:74" s="2" customFormat="1" ht="18" customHeight="1" x14ac:dyDescent="0.25">
      <c r="A1249" s="74">
        <v>26</v>
      </c>
      <c r="B1249" s="70" t="s">
        <v>849</v>
      </c>
      <c r="C1249" s="7">
        <v>0</v>
      </c>
      <c r="D1249" s="7">
        <v>1</v>
      </c>
      <c r="E1249" s="7">
        <v>0</v>
      </c>
      <c r="F1249" s="7">
        <f t="shared" si="61"/>
        <v>1</v>
      </c>
      <c r="G1249" s="7">
        <v>11</v>
      </c>
      <c r="H1249" s="43">
        <f t="shared" si="62"/>
        <v>3.3333333333333333E-2</v>
      </c>
      <c r="I1249" s="8" t="s">
        <v>16</v>
      </c>
      <c r="J1249" s="9" t="s">
        <v>850</v>
      </c>
      <c r="K1249" s="10" t="s">
        <v>851</v>
      </c>
      <c r="L1249" s="9" t="s">
        <v>50</v>
      </c>
      <c r="M1249" s="9" t="s">
        <v>770</v>
      </c>
      <c r="N1249" s="11">
        <v>6</v>
      </c>
      <c r="O1249" s="11" t="s">
        <v>51</v>
      </c>
      <c r="P1249" s="9" t="s">
        <v>782</v>
      </c>
      <c r="Q1249" s="9" t="s">
        <v>129</v>
      </c>
      <c r="R1249" s="24" t="s">
        <v>118</v>
      </c>
      <c r="S1249" s="20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  <c r="BR1249" s="66"/>
      <c r="BS1249" s="66"/>
      <c r="BT1249" s="66"/>
      <c r="BU1249" s="66"/>
      <c r="BV1249" s="66"/>
    </row>
    <row r="1250" spans="1:74" s="2" customFormat="1" ht="18" customHeight="1" x14ac:dyDescent="0.25">
      <c r="A1250" s="74">
        <v>26</v>
      </c>
      <c r="B1250" s="70" t="s">
        <v>182</v>
      </c>
      <c r="C1250" s="7">
        <v>0</v>
      </c>
      <c r="D1250" s="7">
        <v>1</v>
      </c>
      <c r="E1250" s="7">
        <v>0</v>
      </c>
      <c r="F1250" s="7">
        <f t="shared" si="61"/>
        <v>1</v>
      </c>
      <c r="G1250" s="7">
        <v>15</v>
      </c>
      <c r="H1250" s="43">
        <f t="shared" si="62"/>
        <v>3.3333333333333333E-2</v>
      </c>
      <c r="I1250" s="8" t="s">
        <v>16</v>
      </c>
      <c r="J1250" s="9" t="s">
        <v>1381</v>
      </c>
      <c r="K1250" s="10" t="s">
        <v>150</v>
      </c>
      <c r="L1250" s="9" t="s">
        <v>50</v>
      </c>
      <c r="M1250" s="9" t="s">
        <v>1333</v>
      </c>
      <c r="N1250" s="11">
        <v>6</v>
      </c>
      <c r="O1250" s="11" t="s">
        <v>327</v>
      </c>
      <c r="P1250" s="9" t="s">
        <v>1340</v>
      </c>
      <c r="Q1250" s="9" t="s">
        <v>114</v>
      </c>
      <c r="R1250" s="24" t="s">
        <v>88</v>
      </c>
      <c r="S1250" s="20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</row>
    <row r="1251" spans="1:74" s="2" customFormat="1" ht="18" customHeight="1" x14ac:dyDescent="0.25">
      <c r="A1251" s="74">
        <v>26</v>
      </c>
      <c r="B1251" s="70" t="s">
        <v>197</v>
      </c>
      <c r="C1251" s="7">
        <v>1</v>
      </c>
      <c r="D1251" s="7">
        <v>0</v>
      </c>
      <c r="E1251" s="7">
        <v>0</v>
      </c>
      <c r="F1251" s="7">
        <f t="shared" si="61"/>
        <v>1</v>
      </c>
      <c r="G1251" s="7">
        <v>15</v>
      </c>
      <c r="H1251" s="43">
        <f t="shared" si="62"/>
        <v>3.3333333333333333E-2</v>
      </c>
      <c r="I1251" s="8" t="s">
        <v>16</v>
      </c>
      <c r="J1251" s="9" t="s">
        <v>1382</v>
      </c>
      <c r="K1251" s="10" t="s">
        <v>78</v>
      </c>
      <c r="L1251" s="9" t="s">
        <v>1383</v>
      </c>
      <c r="M1251" s="9" t="s">
        <v>1333</v>
      </c>
      <c r="N1251" s="11">
        <v>6</v>
      </c>
      <c r="O1251" s="11" t="s">
        <v>327</v>
      </c>
      <c r="P1251" s="9" t="s">
        <v>1340</v>
      </c>
      <c r="Q1251" s="9" t="s">
        <v>114</v>
      </c>
      <c r="R1251" s="24" t="s">
        <v>88</v>
      </c>
      <c r="S1251" s="20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  <c r="BR1251" s="66"/>
      <c r="BS1251" s="66"/>
      <c r="BT1251" s="66"/>
      <c r="BU1251" s="66"/>
      <c r="BV1251" s="66"/>
    </row>
    <row r="1252" spans="1:74" s="2" customFormat="1" ht="18" customHeight="1" x14ac:dyDescent="0.25">
      <c r="A1252" s="74">
        <v>26</v>
      </c>
      <c r="B1252" s="70" t="s">
        <v>25</v>
      </c>
      <c r="C1252" s="7">
        <v>0</v>
      </c>
      <c r="D1252" s="7">
        <v>0</v>
      </c>
      <c r="E1252" s="7">
        <v>1</v>
      </c>
      <c r="F1252" s="7">
        <f t="shared" si="61"/>
        <v>1</v>
      </c>
      <c r="G1252" s="7">
        <v>8</v>
      </c>
      <c r="H1252" s="43">
        <f t="shared" si="62"/>
        <v>3.3333333333333333E-2</v>
      </c>
      <c r="I1252" s="8" t="s">
        <v>16</v>
      </c>
      <c r="J1252" s="9" t="s">
        <v>3089</v>
      </c>
      <c r="K1252" s="10" t="s">
        <v>82</v>
      </c>
      <c r="L1252" s="9" t="s">
        <v>300</v>
      </c>
      <c r="M1252" s="9" t="s">
        <v>3029</v>
      </c>
      <c r="N1252" s="11">
        <v>6</v>
      </c>
      <c r="O1252" s="11" t="s">
        <v>51</v>
      </c>
      <c r="P1252" s="9" t="s">
        <v>3081</v>
      </c>
      <c r="Q1252" s="9" t="s">
        <v>404</v>
      </c>
      <c r="R1252" s="24" t="s">
        <v>3082</v>
      </c>
      <c r="S1252" s="20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</row>
    <row r="1253" spans="1:74" s="2" customFormat="1" ht="18" customHeight="1" x14ac:dyDescent="0.25">
      <c r="A1253" s="74">
        <v>26</v>
      </c>
      <c r="B1253" s="70" t="s">
        <v>411</v>
      </c>
      <c r="C1253" s="7">
        <v>0</v>
      </c>
      <c r="D1253" s="7">
        <v>0</v>
      </c>
      <c r="E1253" s="7">
        <v>1</v>
      </c>
      <c r="F1253" s="7">
        <f t="shared" si="61"/>
        <v>1</v>
      </c>
      <c r="G1253" s="7">
        <v>5</v>
      </c>
      <c r="H1253" s="43">
        <f t="shared" si="62"/>
        <v>3.3333333333333333E-2</v>
      </c>
      <c r="I1253" s="8" t="s">
        <v>16</v>
      </c>
      <c r="J1253" s="9" t="s">
        <v>2732</v>
      </c>
      <c r="K1253" s="10" t="s">
        <v>1655</v>
      </c>
      <c r="L1253" s="9" t="s">
        <v>310</v>
      </c>
      <c r="M1253" s="9" t="s">
        <v>2717</v>
      </c>
      <c r="N1253" s="11">
        <v>6</v>
      </c>
      <c r="O1253" s="11" t="s">
        <v>165</v>
      </c>
      <c r="P1253" s="9" t="s">
        <v>2725</v>
      </c>
      <c r="Q1253" s="9" t="s">
        <v>150</v>
      </c>
      <c r="R1253" s="24" t="s">
        <v>139</v>
      </c>
      <c r="S1253" s="20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</row>
    <row r="1254" spans="1:74" s="2" customFormat="1" ht="18" customHeight="1" x14ac:dyDescent="0.25">
      <c r="A1254" s="74">
        <v>26</v>
      </c>
      <c r="B1254" s="70" t="s">
        <v>188</v>
      </c>
      <c r="C1254" s="7">
        <v>0</v>
      </c>
      <c r="D1254" s="7">
        <v>1</v>
      </c>
      <c r="E1254" s="7">
        <v>0</v>
      </c>
      <c r="F1254" s="7">
        <f t="shared" si="61"/>
        <v>1</v>
      </c>
      <c r="G1254" s="7">
        <v>10</v>
      </c>
      <c r="H1254" s="43">
        <f t="shared" si="62"/>
        <v>3.3333333333333333E-2</v>
      </c>
      <c r="I1254" s="8" t="s">
        <v>16</v>
      </c>
      <c r="J1254" s="9" t="s">
        <v>1929</v>
      </c>
      <c r="K1254" s="10" t="s">
        <v>1806</v>
      </c>
      <c r="L1254" s="9" t="s">
        <v>1471</v>
      </c>
      <c r="M1254" s="9" t="s">
        <v>1898</v>
      </c>
      <c r="N1254" s="11">
        <v>6</v>
      </c>
      <c r="O1254" s="11" t="s">
        <v>1391</v>
      </c>
      <c r="P1254" s="9" t="s">
        <v>1912</v>
      </c>
      <c r="Q1254" s="9" t="s">
        <v>1913</v>
      </c>
      <c r="R1254" s="24" t="s">
        <v>347</v>
      </c>
      <c r="S1254" s="20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</row>
    <row r="1255" spans="1:74" s="2" customFormat="1" ht="18" customHeight="1" x14ac:dyDescent="0.25">
      <c r="A1255" s="74">
        <v>26</v>
      </c>
      <c r="B1255" s="70" t="s">
        <v>454</v>
      </c>
      <c r="C1255" s="7">
        <v>0</v>
      </c>
      <c r="D1255" s="7">
        <v>1</v>
      </c>
      <c r="E1255" s="7">
        <v>0</v>
      </c>
      <c r="F1255" s="7">
        <f t="shared" si="61"/>
        <v>1</v>
      </c>
      <c r="G1255" s="7">
        <v>15</v>
      </c>
      <c r="H1255" s="43">
        <f t="shared" si="62"/>
        <v>3.3333333333333333E-2</v>
      </c>
      <c r="I1255" s="8" t="s">
        <v>16</v>
      </c>
      <c r="J1255" s="9" t="s">
        <v>1221</v>
      </c>
      <c r="K1255" s="10" t="s">
        <v>138</v>
      </c>
      <c r="L1255" s="9" t="s">
        <v>139</v>
      </c>
      <c r="M1255" s="9" t="s">
        <v>1333</v>
      </c>
      <c r="N1255" s="11">
        <v>6</v>
      </c>
      <c r="O1255" s="11" t="s">
        <v>1337</v>
      </c>
      <c r="P1255" s="9" t="s">
        <v>1345</v>
      </c>
      <c r="Q1255" s="9" t="s">
        <v>986</v>
      </c>
      <c r="R1255" s="24" t="s">
        <v>68</v>
      </c>
      <c r="S1255" s="20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  <c r="BR1255" s="66"/>
      <c r="BS1255" s="66"/>
      <c r="BT1255" s="66"/>
      <c r="BU1255" s="66"/>
      <c r="BV1255" s="66"/>
    </row>
    <row r="1256" spans="1:74" s="2" customFormat="1" ht="18" customHeight="1" x14ac:dyDescent="0.25">
      <c r="A1256" s="74">
        <v>26</v>
      </c>
      <c r="B1256" s="70" t="s">
        <v>194</v>
      </c>
      <c r="C1256" s="7">
        <v>0</v>
      </c>
      <c r="D1256" s="7">
        <v>1</v>
      </c>
      <c r="E1256" s="7">
        <v>0</v>
      </c>
      <c r="F1256" s="7">
        <f t="shared" si="61"/>
        <v>1</v>
      </c>
      <c r="G1256" s="7">
        <v>9</v>
      </c>
      <c r="H1256" s="43">
        <f t="shared" si="62"/>
        <v>3.3333333333333333E-2</v>
      </c>
      <c r="I1256" s="8" t="s">
        <v>16</v>
      </c>
      <c r="J1256" s="9" t="s">
        <v>4022</v>
      </c>
      <c r="K1256" s="10" t="s">
        <v>1389</v>
      </c>
      <c r="L1256" s="9" t="s">
        <v>419</v>
      </c>
      <c r="M1256" s="9" t="s">
        <v>4371</v>
      </c>
      <c r="N1256" s="11">
        <v>6</v>
      </c>
      <c r="O1256" s="11" t="s">
        <v>1505</v>
      </c>
      <c r="P1256" s="9" t="s">
        <v>3978</v>
      </c>
      <c r="Q1256" s="9" t="s">
        <v>249</v>
      </c>
      <c r="R1256" s="24" t="s">
        <v>139</v>
      </c>
      <c r="S1256" s="20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</row>
    <row r="1257" spans="1:74" s="2" customFormat="1" ht="18" customHeight="1" x14ac:dyDescent="0.25">
      <c r="A1257" s="74">
        <v>26</v>
      </c>
      <c r="B1257" s="70" t="s">
        <v>182</v>
      </c>
      <c r="C1257" s="7">
        <v>0</v>
      </c>
      <c r="D1257" s="7">
        <v>0</v>
      </c>
      <c r="E1257" s="7">
        <v>1</v>
      </c>
      <c r="F1257" s="7">
        <f t="shared" si="61"/>
        <v>1</v>
      </c>
      <c r="G1257" s="7">
        <v>7</v>
      </c>
      <c r="H1257" s="43">
        <f t="shared" si="62"/>
        <v>3.3333333333333333E-2</v>
      </c>
      <c r="I1257" s="8" t="s">
        <v>16</v>
      </c>
      <c r="J1257" s="9" t="s">
        <v>3396</v>
      </c>
      <c r="K1257" s="10" t="s">
        <v>138</v>
      </c>
      <c r="L1257" s="9" t="s">
        <v>96</v>
      </c>
      <c r="M1257" s="9" t="s">
        <v>3376</v>
      </c>
      <c r="N1257" s="11">
        <v>6</v>
      </c>
      <c r="O1257" s="11" t="s">
        <v>59</v>
      </c>
      <c r="P1257" s="9" t="s">
        <v>1102</v>
      </c>
      <c r="Q1257" s="9" t="s">
        <v>157</v>
      </c>
      <c r="R1257" s="24" t="s">
        <v>35</v>
      </c>
      <c r="S1257" s="20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</row>
    <row r="1258" spans="1:74" s="2" customFormat="1" ht="18" customHeight="1" x14ac:dyDescent="0.25">
      <c r="A1258" s="74">
        <v>26</v>
      </c>
      <c r="B1258" s="70" t="s">
        <v>207</v>
      </c>
      <c r="C1258" s="7">
        <v>0</v>
      </c>
      <c r="D1258" s="7">
        <v>1</v>
      </c>
      <c r="E1258" s="7">
        <v>0</v>
      </c>
      <c r="F1258" s="7">
        <f t="shared" si="61"/>
        <v>1</v>
      </c>
      <c r="G1258" s="7">
        <v>15</v>
      </c>
      <c r="H1258" s="43">
        <f t="shared" si="62"/>
        <v>3.3333333333333333E-2</v>
      </c>
      <c r="I1258" s="8" t="s">
        <v>16</v>
      </c>
      <c r="J1258" s="9" t="s">
        <v>1384</v>
      </c>
      <c r="K1258" s="10" t="s">
        <v>82</v>
      </c>
      <c r="L1258" s="9" t="s">
        <v>94</v>
      </c>
      <c r="M1258" s="9" t="s">
        <v>1333</v>
      </c>
      <c r="N1258" s="11">
        <v>6</v>
      </c>
      <c r="O1258" s="11" t="s">
        <v>327</v>
      </c>
      <c r="P1258" s="9" t="s">
        <v>1340</v>
      </c>
      <c r="Q1258" s="9" t="s">
        <v>114</v>
      </c>
      <c r="R1258" s="24" t="s">
        <v>88</v>
      </c>
      <c r="S1258" s="20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</row>
    <row r="1259" spans="1:74" s="2" customFormat="1" ht="18" customHeight="1" x14ac:dyDescent="0.25">
      <c r="A1259" s="74">
        <v>26</v>
      </c>
      <c r="B1259" s="70" t="s">
        <v>25</v>
      </c>
      <c r="C1259" s="7">
        <v>1</v>
      </c>
      <c r="D1259" s="7">
        <v>0</v>
      </c>
      <c r="E1259" s="7">
        <v>0</v>
      </c>
      <c r="F1259" s="7">
        <f t="shared" si="61"/>
        <v>1</v>
      </c>
      <c r="G1259" s="7">
        <v>5</v>
      </c>
      <c r="H1259" s="43">
        <f t="shared" si="62"/>
        <v>3.3333333333333333E-2</v>
      </c>
      <c r="I1259" s="8" t="s">
        <v>16</v>
      </c>
      <c r="J1259" s="9" t="s">
        <v>2731</v>
      </c>
      <c r="K1259" s="10" t="s">
        <v>1330</v>
      </c>
      <c r="L1259" s="9" t="s">
        <v>285</v>
      </c>
      <c r="M1259" s="9" t="s">
        <v>2717</v>
      </c>
      <c r="N1259" s="11">
        <v>6</v>
      </c>
      <c r="O1259" s="11" t="s">
        <v>21</v>
      </c>
      <c r="P1259" s="9" t="s">
        <v>2725</v>
      </c>
      <c r="Q1259" s="9" t="s">
        <v>150</v>
      </c>
      <c r="R1259" s="24" t="s">
        <v>139</v>
      </c>
      <c r="S1259" s="20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  <c r="BR1259" s="66"/>
      <c r="BS1259" s="66"/>
      <c r="BT1259" s="66"/>
      <c r="BU1259" s="66"/>
      <c r="BV1259" s="66"/>
    </row>
    <row r="1260" spans="1:74" s="2" customFormat="1" ht="18" customHeight="1" x14ac:dyDescent="0.25">
      <c r="A1260" s="74">
        <v>26</v>
      </c>
      <c r="B1260" s="70" t="s">
        <v>15</v>
      </c>
      <c r="C1260" s="7">
        <v>1</v>
      </c>
      <c r="D1260" s="7">
        <v>0</v>
      </c>
      <c r="E1260" s="7">
        <v>0</v>
      </c>
      <c r="F1260" s="7">
        <f t="shared" si="61"/>
        <v>1</v>
      </c>
      <c r="G1260" s="7">
        <v>6</v>
      </c>
      <c r="H1260" s="43">
        <f t="shared" si="62"/>
        <v>3.3333333333333333E-2</v>
      </c>
      <c r="I1260" s="8" t="s">
        <v>16</v>
      </c>
      <c r="J1260" s="9" t="s">
        <v>1875</v>
      </c>
      <c r="K1260" s="10" t="s">
        <v>410</v>
      </c>
      <c r="L1260" s="9" t="s">
        <v>439</v>
      </c>
      <c r="M1260" s="9" t="s">
        <v>3927</v>
      </c>
      <c r="N1260" s="11">
        <v>6</v>
      </c>
      <c r="O1260" s="11" t="s">
        <v>59</v>
      </c>
      <c r="P1260" s="9" t="s">
        <v>3951</v>
      </c>
      <c r="Q1260" s="9" t="s">
        <v>404</v>
      </c>
      <c r="R1260" s="24" t="s">
        <v>115</v>
      </c>
      <c r="S1260" s="20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</row>
    <row r="1261" spans="1:74" s="2" customFormat="1" ht="18" customHeight="1" x14ac:dyDescent="0.25">
      <c r="A1261" s="74">
        <v>26</v>
      </c>
      <c r="B1261" s="70" t="s">
        <v>472</v>
      </c>
      <c r="C1261" s="7">
        <v>0</v>
      </c>
      <c r="D1261" s="7">
        <v>0</v>
      </c>
      <c r="E1261" s="7">
        <v>1</v>
      </c>
      <c r="F1261" s="7">
        <f t="shared" si="61"/>
        <v>1</v>
      </c>
      <c r="G1261" s="7">
        <v>12</v>
      </c>
      <c r="H1261" s="43">
        <f t="shared" si="62"/>
        <v>3.3333333333333333E-2</v>
      </c>
      <c r="I1261" s="8" t="s">
        <v>16</v>
      </c>
      <c r="J1261" s="9" t="s">
        <v>4221</v>
      </c>
      <c r="K1261" s="10" t="s">
        <v>142</v>
      </c>
      <c r="L1261" s="9" t="s">
        <v>300</v>
      </c>
      <c r="M1261" s="9" t="s">
        <v>4192</v>
      </c>
      <c r="N1261" s="11">
        <v>6</v>
      </c>
      <c r="O1261" s="11" t="s">
        <v>634</v>
      </c>
      <c r="P1261" s="9" t="s">
        <v>4210</v>
      </c>
      <c r="Q1261" s="9" t="s">
        <v>408</v>
      </c>
      <c r="R1261" s="24" t="s">
        <v>35</v>
      </c>
      <c r="S1261" s="20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</row>
    <row r="1262" spans="1:74" s="2" customFormat="1" ht="18" customHeight="1" x14ac:dyDescent="0.3">
      <c r="A1262" s="74">
        <v>27</v>
      </c>
      <c r="B1262" s="70" t="s">
        <v>503</v>
      </c>
      <c r="C1262" s="7">
        <v>0</v>
      </c>
      <c r="D1262" s="7">
        <v>0</v>
      </c>
      <c r="E1262" s="7">
        <v>0</v>
      </c>
      <c r="F1262" s="7">
        <f t="shared" ref="F1262:F1293" si="63">C1262+D1262+E1262</f>
        <v>0</v>
      </c>
      <c r="G1262" s="7">
        <v>19</v>
      </c>
      <c r="H1262" s="43">
        <f t="shared" si="62"/>
        <v>0</v>
      </c>
      <c r="I1262" s="8" t="s">
        <v>16</v>
      </c>
      <c r="J1262" s="44" t="s">
        <v>504</v>
      </c>
      <c r="K1262" s="46" t="s">
        <v>23</v>
      </c>
      <c r="L1262" s="17" t="s">
        <v>225</v>
      </c>
      <c r="M1262" s="9" t="s">
        <v>326</v>
      </c>
      <c r="N1262" s="51">
        <v>6</v>
      </c>
      <c r="O1262" s="56" t="s">
        <v>477</v>
      </c>
      <c r="P1262" s="9" t="s">
        <v>478</v>
      </c>
      <c r="Q1262" s="9" t="s">
        <v>23</v>
      </c>
      <c r="R1262" s="24" t="s">
        <v>19</v>
      </c>
      <c r="S1262" s="20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</row>
    <row r="1263" spans="1:74" s="2" customFormat="1" ht="18" customHeight="1" x14ac:dyDescent="0.25">
      <c r="A1263" s="74">
        <v>27</v>
      </c>
      <c r="B1263" s="70" t="s">
        <v>852</v>
      </c>
      <c r="C1263" s="7">
        <v>0</v>
      </c>
      <c r="D1263" s="7">
        <v>0</v>
      </c>
      <c r="E1263" s="7">
        <v>0</v>
      </c>
      <c r="F1263" s="7">
        <f t="shared" si="63"/>
        <v>0</v>
      </c>
      <c r="G1263" s="7">
        <v>12</v>
      </c>
      <c r="H1263" s="43">
        <f t="shared" si="62"/>
        <v>0</v>
      </c>
      <c r="I1263" s="8" t="s">
        <v>16</v>
      </c>
      <c r="J1263" s="9" t="s">
        <v>853</v>
      </c>
      <c r="K1263" s="10" t="s">
        <v>241</v>
      </c>
      <c r="L1263" s="9" t="s">
        <v>75</v>
      </c>
      <c r="M1263" s="9" t="s">
        <v>770</v>
      </c>
      <c r="N1263" s="11">
        <v>6</v>
      </c>
      <c r="O1263" s="11" t="s">
        <v>51</v>
      </c>
      <c r="P1263" s="9" t="s">
        <v>782</v>
      </c>
      <c r="Q1263" s="9" t="s">
        <v>129</v>
      </c>
      <c r="R1263" s="24" t="s">
        <v>118</v>
      </c>
      <c r="S1263" s="20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  <c r="BR1263" s="66"/>
      <c r="BS1263" s="66"/>
      <c r="BT1263" s="66"/>
      <c r="BU1263" s="66"/>
      <c r="BV1263" s="66"/>
    </row>
    <row r="1264" spans="1:74" s="2" customFormat="1" ht="18" customHeight="1" x14ac:dyDescent="0.25">
      <c r="A1264" s="74">
        <v>27</v>
      </c>
      <c r="B1264" s="70" t="s">
        <v>481</v>
      </c>
      <c r="C1264" s="7">
        <v>0</v>
      </c>
      <c r="D1264" s="7">
        <v>0</v>
      </c>
      <c r="E1264" s="7">
        <v>0</v>
      </c>
      <c r="F1264" s="7">
        <f t="shared" si="63"/>
        <v>0</v>
      </c>
      <c r="G1264" s="7">
        <v>16</v>
      </c>
      <c r="H1264" s="43">
        <f t="shared" si="62"/>
        <v>0</v>
      </c>
      <c r="I1264" s="8" t="s">
        <v>16</v>
      </c>
      <c r="J1264" s="9" t="s">
        <v>1385</v>
      </c>
      <c r="K1264" s="10" t="s">
        <v>157</v>
      </c>
      <c r="L1264" s="9" t="s">
        <v>43</v>
      </c>
      <c r="M1264" s="9" t="s">
        <v>1333</v>
      </c>
      <c r="N1264" s="11">
        <v>6</v>
      </c>
      <c r="O1264" s="11" t="s">
        <v>327</v>
      </c>
      <c r="P1264" s="9" t="s">
        <v>1340</v>
      </c>
      <c r="Q1264" s="9" t="s">
        <v>114</v>
      </c>
      <c r="R1264" s="24" t="s">
        <v>88</v>
      </c>
      <c r="S1264" s="20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</row>
    <row r="1265" spans="1:74" s="2" customFormat="1" ht="18" customHeight="1" x14ac:dyDescent="0.25">
      <c r="A1265" s="74">
        <v>27</v>
      </c>
      <c r="B1265" s="70" t="s">
        <v>2149</v>
      </c>
      <c r="C1265" s="7">
        <v>0</v>
      </c>
      <c r="D1265" s="7">
        <v>0</v>
      </c>
      <c r="E1265" s="7">
        <v>0</v>
      </c>
      <c r="F1265" s="7">
        <f t="shared" si="63"/>
        <v>0</v>
      </c>
      <c r="G1265" s="7">
        <v>15</v>
      </c>
      <c r="H1265" s="43">
        <f t="shared" si="62"/>
        <v>0</v>
      </c>
      <c r="I1265" s="8" t="s">
        <v>16</v>
      </c>
      <c r="J1265" s="9" t="s">
        <v>2150</v>
      </c>
      <c r="K1265" s="10" t="s">
        <v>2151</v>
      </c>
      <c r="L1265" s="9" t="s">
        <v>171</v>
      </c>
      <c r="M1265" s="9" t="s">
        <v>2014</v>
      </c>
      <c r="N1265" s="11">
        <v>6</v>
      </c>
      <c r="O1265" s="11" t="s">
        <v>59</v>
      </c>
      <c r="P1265" s="9" t="s">
        <v>2089</v>
      </c>
      <c r="Q1265" s="9" t="s">
        <v>114</v>
      </c>
      <c r="R1265" s="24" t="s">
        <v>245</v>
      </c>
      <c r="S1265" s="20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  <c r="BR1265" s="66"/>
      <c r="BS1265" s="66"/>
      <c r="BT1265" s="66"/>
      <c r="BU1265" s="66"/>
      <c r="BV1265" s="66"/>
    </row>
    <row r="1266" spans="1:74" s="2" customFormat="1" ht="18" customHeight="1" x14ac:dyDescent="0.25">
      <c r="A1266" s="74">
        <v>27</v>
      </c>
      <c r="B1266" s="70" t="s">
        <v>481</v>
      </c>
      <c r="C1266" s="7">
        <v>0</v>
      </c>
      <c r="D1266" s="7">
        <v>0</v>
      </c>
      <c r="E1266" s="7">
        <v>0</v>
      </c>
      <c r="F1266" s="7">
        <f t="shared" si="63"/>
        <v>0</v>
      </c>
      <c r="G1266" s="7">
        <v>11</v>
      </c>
      <c r="H1266" s="43">
        <f t="shared" si="62"/>
        <v>0</v>
      </c>
      <c r="I1266" s="8" t="s">
        <v>16</v>
      </c>
      <c r="J1266" s="9" t="s">
        <v>1930</v>
      </c>
      <c r="K1266" s="10" t="s">
        <v>1806</v>
      </c>
      <c r="L1266" s="9" t="s">
        <v>633</v>
      </c>
      <c r="M1266" s="9" t="s">
        <v>1898</v>
      </c>
      <c r="N1266" s="11">
        <v>6</v>
      </c>
      <c r="O1266" s="11" t="s">
        <v>327</v>
      </c>
      <c r="P1266" s="9" t="s">
        <v>1784</v>
      </c>
      <c r="Q1266" s="9" t="s">
        <v>299</v>
      </c>
      <c r="R1266" s="24" t="s">
        <v>139</v>
      </c>
      <c r="S1266" s="20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</row>
    <row r="1267" spans="1:74" s="2" customFormat="1" ht="18" customHeight="1" x14ac:dyDescent="0.25">
      <c r="A1267" s="74">
        <v>27</v>
      </c>
      <c r="B1267" s="70" t="s">
        <v>484</v>
      </c>
      <c r="C1267" s="7"/>
      <c r="D1267" s="7"/>
      <c r="E1267" s="7"/>
      <c r="F1267" s="7">
        <f t="shared" si="63"/>
        <v>0</v>
      </c>
      <c r="G1267" s="7">
        <v>13</v>
      </c>
      <c r="H1267" s="43">
        <f t="shared" si="62"/>
        <v>0</v>
      </c>
      <c r="I1267" s="8" t="s">
        <v>16</v>
      </c>
      <c r="J1267" s="9" t="s">
        <v>1625</v>
      </c>
      <c r="K1267" s="10" t="s">
        <v>1257</v>
      </c>
      <c r="L1267" s="9" t="s">
        <v>184</v>
      </c>
      <c r="M1267" s="9" t="s">
        <v>4192</v>
      </c>
      <c r="N1267" s="11">
        <v>6</v>
      </c>
      <c r="O1267" s="11" t="s">
        <v>554</v>
      </c>
      <c r="P1267" s="9" t="s">
        <v>4210</v>
      </c>
      <c r="Q1267" s="9" t="s">
        <v>408</v>
      </c>
      <c r="R1267" s="24" t="s">
        <v>35</v>
      </c>
      <c r="S1267" s="20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  <c r="BR1267" s="66"/>
      <c r="BS1267" s="66"/>
      <c r="BT1267" s="66"/>
      <c r="BU1267" s="66"/>
      <c r="BV1267" s="66"/>
    </row>
    <row r="1268" spans="1:74" s="2" customFormat="1" ht="18" customHeight="1" x14ac:dyDescent="0.25">
      <c r="A1268" s="74">
        <v>27</v>
      </c>
      <c r="B1268" s="70" t="s">
        <v>25</v>
      </c>
      <c r="C1268" s="7">
        <v>0</v>
      </c>
      <c r="D1268" s="7">
        <v>0</v>
      </c>
      <c r="E1268" s="7">
        <v>0</v>
      </c>
      <c r="F1268" s="7">
        <f t="shared" si="63"/>
        <v>0</v>
      </c>
      <c r="G1268" s="7">
        <v>7</v>
      </c>
      <c r="H1268" s="43">
        <f t="shared" si="62"/>
        <v>0</v>
      </c>
      <c r="I1268" s="8" t="s">
        <v>16</v>
      </c>
      <c r="J1268" s="9" t="s">
        <v>3952</v>
      </c>
      <c r="K1268" s="10" t="s">
        <v>49</v>
      </c>
      <c r="L1268" s="9" t="s">
        <v>347</v>
      </c>
      <c r="M1268" s="9" t="s">
        <v>3927</v>
      </c>
      <c r="N1268" s="11">
        <v>6</v>
      </c>
      <c r="O1268" s="11" t="s">
        <v>59</v>
      </c>
      <c r="P1268" s="9" t="s">
        <v>3951</v>
      </c>
      <c r="Q1268" s="9" t="s">
        <v>404</v>
      </c>
      <c r="R1268" s="24" t="s">
        <v>115</v>
      </c>
      <c r="S1268" s="20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</row>
    <row r="1269" spans="1:74" s="2" customFormat="1" ht="18" customHeight="1" x14ac:dyDescent="0.25">
      <c r="A1269" s="74">
        <v>27</v>
      </c>
      <c r="B1269" s="70" t="s">
        <v>177</v>
      </c>
      <c r="C1269" s="7">
        <v>0</v>
      </c>
      <c r="D1269" s="7">
        <v>0</v>
      </c>
      <c r="E1269" s="7">
        <v>0</v>
      </c>
      <c r="F1269" s="7">
        <f t="shared" si="63"/>
        <v>0</v>
      </c>
      <c r="G1269" s="7">
        <v>16</v>
      </c>
      <c r="H1269" s="43">
        <f t="shared" si="62"/>
        <v>0</v>
      </c>
      <c r="I1269" s="8" t="s">
        <v>16</v>
      </c>
      <c r="J1269" s="9" t="s">
        <v>1386</v>
      </c>
      <c r="K1269" s="10" t="s">
        <v>82</v>
      </c>
      <c r="L1269" s="9" t="s">
        <v>569</v>
      </c>
      <c r="M1269" s="9" t="s">
        <v>1333</v>
      </c>
      <c r="N1269" s="11">
        <v>6</v>
      </c>
      <c r="O1269" s="11" t="s">
        <v>327</v>
      </c>
      <c r="P1269" s="9" t="s">
        <v>1340</v>
      </c>
      <c r="Q1269" s="9" t="s">
        <v>114</v>
      </c>
      <c r="R1269" s="24" t="s">
        <v>88</v>
      </c>
      <c r="S1269" s="20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</row>
    <row r="1270" spans="1:74" s="2" customFormat="1" ht="18" customHeight="1" x14ac:dyDescent="0.25">
      <c r="A1270" s="74">
        <v>27</v>
      </c>
      <c r="B1270" s="70" t="s">
        <v>194</v>
      </c>
      <c r="C1270" s="7">
        <v>0</v>
      </c>
      <c r="D1270" s="7">
        <v>0</v>
      </c>
      <c r="E1270" s="7">
        <v>0</v>
      </c>
      <c r="F1270" s="7">
        <f t="shared" si="63"/>
        <v>0</v>
      </c>
      <c r="G1270" s="7">
        <v>11</v>
      </c>
      <c r="H1270" s="43">
        <f t="shared" si="62"/>
        <v>0</v>
      </c>
      <c r="I1270" s="8" t="s">
        <v>16</v>
      </c>
      <c r="J1270" s="9" t="s">
        <v>1931</v>
      </c>
      <c r="K1270" s="10" t="s">
        <v>1633</v>
      </c>
      <c r="L1270" s="9" t="s">
        <v>1932</v>
      </c>
      <c r="M1270" s="9" t="s">
        <v>1898</v>
      </c>
      <c r="N1270" s="11">
        <v>6</v>
      </c>
      <c r="O1270" s="11" t="s">
        <v>1910</v>
      </c>
      <c r="P1270" s="9" t="s">
        <v>1863</v>
      </c>
      <c r="Q1270" s="9" t="s">
        <v>1148</v>
      </c>
      <c r="R1270" s="24" t="s">
        <v>35</v>
      </c>
      <c r="S1270" s="20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</row>
    <row r="1271" spans="1:74" s="2" customFormat="1" ht="18" customHeight="1" x14ac:dyDescent="0.25">
      <c r="A1271" s="74">
        <v>27</v>
      </c>
      <c r="B1271" s="70" t="s">
        <v>481</v>
      </c>
      <c r="C1271" s="7">
        <v>0</v>
      </c>
      <c r="D1271" s="7">
        <v>0</v>
      </c>
      <c r="E1271" s="7">
        <v>0</v>
      </c>
      <c r="F1271" s="7">
        <f t="shared" si="63"/>
        <v>0</v>
      </c>
      <c r="G1271" s="7">
        <v>11</v>
      </c>
      <c r="H1271" s="43">
        <f t="shared" si="62"/>
        <v>0</v>
      </c>
      <c r="I1271" s="8" t="s">
        <v>16</v>
      </c>
      <c r="J1271" s="9" t="s">
        <v>3005</v>
      </c>
      <c r="K1271" s="10" t="s">
        <v>611</v>
      </c>
      <c r="L1271" s="9" t="s">
        <v>668</v>
      </c>
      <c r="M1271" s="9" t="s">
        <v>2978</v>
      </c>
      <c r="N1271" s="11">
        <v>6</v>
      </c>
      <c r="O1271" s="11" t="s">
        <v>59</v>
      </c>
      <c r="P1271" s="9" t="s">
        <v>2991</v>
      </c>
      <c r="Q1271" s="9" t="s">
        <v>1148</v>
      </c>
      <c r="R1271" s="24" t="s">
        <v>300</v>
      </c>
      <c r="S1271" s="20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</row>
    <row r="1272" spans="1:74" s="2" customFormat="1" ht="18" customHeight="1" x14ac:dyDescent="0.25">
      <c r="A1272" s="74">
        <v>27</v>
      </c>
      <c r="B1272" s="70" t="s">
        <v>212</v>
      </c>
      <c r="C1272" s="7">
        <v>0</v>
      </c>
      <c r="D1272" s="7">
        <v>0</v>
      </c>
      <c r="E1272" s="7">
        <v>0</v>
      </c>
      <c r="F1272" s="7">
        <f t="shared" si="63"/>
        <v>0</v>
      </c>
      <c r="G1272" s="7">
        <v>10</v>
      </c>
      <c r="H1272" s="43">
        <f t="shared" si="62"/>
        <v>0</v>
      </c>
      <c r="I1272" s="8" t="s">
        <v>16</v>
      </c>
      <c r="J1272" s="9" t="s">
        <v>3977</v>
      </c>
      <c r="K1272" s="10" t="s">
        <v>4024</v>
      </c>
      <c r="L1272" s="9" t="s">
        <v>85</v>
      </c>
      <c r="M1272" s="9" t="s">
        <v>4371</v>
      </c>
      <c r="N1272" s="11">
        <v>6</v>
      </c>
      <c r="O1272" s="11" t="s">
        <v>1505</v>
      </c>
      <c r="P1272" s="9" t="s">
        <v>3978</v>
      </c>
      <c r="Q1272" s="9" t="s">
        <v>249</v>
      </c>
      <c r="R1272" s="24" t="s">
        <v>139</v>
      </c>
      <c r="S1272" s="20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</row>
    <row r="1273" spans="1:74" s="2" customFormat="1" ht="18" customHeight="1" x14ac:dyDescent="0.25">
      <c r="A1273" s="74">
        <v>27</v>
      </c>
      <c r="B1273" s="70" t="s">
        <v>203</v>
      </c>
      <c r="C1273" s="7">
        <v>0</v>
      </c>
      <c r="D1273" s="7">
        <v>0</v>
      </c>
      <c r="E1273" s="7">
        <v>0</v>
      </c>
      <c r="F1273" s="7">
        <f t="shared" si="63"/>
        <v>0</v>
      </c>
      <c r="G1273" s="7">
        <v>10</v>
      </c>
      <c r="H1273" s="43">
        <f t="shared" si="62"/>
        <v>0</v>
      </c>
      <c r="I1273" s="8" t="s">
        <v>16</v>
      </c>
      <c r="J1273" s="9" t="s">
        <v>4023</v>
      </c>
      <c r="K1273" s="10" t="s">
        <v>1985</v>
      </c>
      <c r="L1273" s="9" t="s">
        <v>330</v>
      </c>
      <c r="M1273" s="9" t="s">
        <v>4371</v>
      </c>
      <c r="N1273" s="11">
        <v>6</v>
      </c>
      <c r="O1273" s="11" t="s">
        <v>1505</v>
      </c>
      <c r="P1273" s="9" t="s">
        <v>3978</v>
      </c>
      <c r="Q1273" s="9" t="s">
        <v>249</v>
      </c>
      <c r="R1273" s="24" t="s">
        <v>139</v>
      </c>
      <c r="S1273" s="20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</row>
    <row r="1274" spans="1:74" s="2" customFormat="1" ht="18" customHeight="1" x14ac:dyDescent="0.25">
      <c r="A1274" s="74">
        <v>27</v>
      </c>
      <c r="B1274" s="70" t="s">
        <v>188</v>
      </c>
      <c r="C1274" s="7">
        <v>0</v>
      </c>
      <c r="D1274" s="7">
        <v>0</v>
      </c>
      <c r="E1274" s="7">
        <v>0</v>
      </c>
      <c r="F1274" s="7">
        <f t="shared" si="63"/>
        <v>0</v>
      </c>
      <c r="G1274" s="7">
        <v>16</v>
      </c>
      <c r="H1274" s="43">
        <f t="shared" si="62"/>
        <v>0</v>
      </c>
      <c r="I1274" s="8" t="s">
        <v>16</v>
      </c>
      <c r="J1274" s="9" t="s">
        <v>1387</v>
      </c>
      <c r="K1274" s="10" t="s">
        <v>121</v>
      </c>
      <c r="L1274" s="9" t="s">
        <v>139</v>
      </c>
      <c r="M1274" s="9" t="s">
        <v>1333</v>
      </c>
      <c r="N1274" s="11">
        <v>6</v>
      </c>
      <c r="O1274" s="11" t="s">
        <v>327</v>
      </c>
      <c r="P1274" s="9" t="s">
        <v>1340</v>
      </c>
      <c r="Q1274" s="9" t="s">
        <v>114</v>
      </c>
      <c r="R1274" s="24" t="s">
        <v>88</v>
      </c>
      <c r="S1274" s="20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</row>
    <row r="1275" spans="1:74" s="2" customFormat="1" ht="18" customHeight="1" x14ac:dyDescent="0.3">
      <c r="A1275" s="74">
        <v>27</v>
      </c>
      <c r="B1275" s="70" t="s">
        <v>177</v>
      </c>
      <c r="C1275" s="7">
        <v>0</v>
      </c>
      <c r="D1275" s="7">
        <v>0</v>
      </c>
      <c r="E1275" s="7">
        <v>0</v>
      </c>
      <c r="F1275" s="7">
        <f t="shared" si="63"/>
        <v>0</v>
      </c>
      <c r="G1275" s="7">
        <v>10</v>
      </c>
      <c r="H1275" s="43">
        <f t="shared" si="62"/>
        <v>0</v>
      </c>
      <c r="I1275" s="8" t="s">
        <v>16</v>
      </c>
      <c r="J1275" s="17" t="s">
        <v>1004</v>
      </c>
      <c r="K1275" s="10" t="s">
        <v>1005</v>
      </c>
      <c r="L1275" s="9" t="s">
        <v>1006</v>
      </c>
      <c r="M1275" s="9" t="s">
        <v>893</v>
      </c>
      <c r="N1275" s="53">
        <v>6</v>
      </c>
      <c r="O1275" s="6" t="s">
        <v>51</v>
      </c>
      <c r="P1275" s="17" t="s">
        <v>985</v>
      </c>
      <c r="Q1275" s="9" t="s">
        <v>986</v>
      </c>
      <c r="R1275" s="24" t="s">
        <v>225</v>
      </c>
      <c r="S1275" s="20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</row>
    <row r="1276" spans="1:74" s="2" customFormat="1" ht="18" customHeight="1" x14ac:dyDescent="0.25">
      <c r="A1276" s="74">
        <v>27</v>
      </c>
      <c r="B1276" s="70" t="s">
        <v>207</v>
      </c>
      <c r="C1276" s="7">
        <v>0</v>
      </c>
      <c r="D1276" s="7">
        <v>0</v>
      </c>
      <c r="E1276" s="7">
        <v>0</v>
      </c>
      <c r="F1276" s="7">
        <f t="shared" si="63"/>
        <v>0</v>
      </c>
      <c r="G1276" s="7">
        <v>6</v>
      </c>
      <c r="H1276" s="43">
        <f t="shared" si="62"/>
        <v>0</v>
      </c>
      <c r="I1276" s="8" t="s">
        <v>16</v>
      </c>
      <c r="J1276" s="9" t="s">
        <v>2734</v>
      </c>
      <c r="K1276" s="10" t="s">
        <v>1270</v>
      </c>
      <c r="L1276" s="9" t="s">
        <v>94</v>
      </c>
      <c r="M1276" s="9" t="s">
        <v>2717</v>
      </c>
      <c r="N1276" s="11">
        <v>6</v>
      </c>
      <c r="O1276" s="11" t="s">
        <v>51</v>
      </c>
      <c r="P1276" s="9" t="s">
        <v>2725</v>
      </c>
      <c r="Q1276" s="9" t="s">
        <v>150</v>
      </c>
      <c r="R1276" s="24" t="s">
        <v>139</v>
      </c>
      <c r="S1276" s="20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  <c r="BR1276" s="66"/>
      <c r="BS1276" s="66"/>
      <c r="BT1276" s="66"/>
      <c r="BU1276" s="66"/>
      <c r="BV1276" s="66"/>
    </row>
    <row r="1277" spans="1:74" s="2" customFormat="1" ht="18" customHeight="1" x14ac:dyDescent="0.25">
      <c r="A1277" s="74">
        <v>27</v>
      </c>
      <c r="B1277" s="70" t="s">
        <v>201</v>
      </c>
      <c r="C1277" s="7">
        <v>0</v>
      </c>
      <c r="D1277" s="7">
        <v>0</v>
      </c>
      <c r="E1277" s="7">
        <v>0</v>
      </c>
      <c r="F1277" s="7">
        <f t="shared" si="63"/>
        <v>0</v>
      </c>
      <c r="G1277" s="7">
        <v>13</v>
      </c>
      <c r="H1277" s="43">
        <f t="shared" si="62"/>
        <v>0</v>
      </c>
      <c r="I1277" s="8" t="s">
        <v>16</v>
      </c>
      <c r="J1277" s="9" t="s">
        <v>4222</v>
      </c>
      <c r="K1277" s="10" t="s">
        <v>288</v>
      </c>
      <c r="L1277" s="9" t="s">
        <v>4223</v>
      </c>
      <c r="M1277" s="9" t="s">
        <v>4192</v>
      </c>
      <c r="N1277" s="11">
        <v>6</v>
      </c>
      <c r="O1277" s="11" t="s">
        <v>554</v>
      </c>
      <c r="P1277" s="9" t="s">
        <v>4210</v>
      </c>
      <c r="Q1277" s="9" t="s">
        <v>408</v>
      </c>
      <c r="R1277" s="24" t="s">
        <v>35</v>
      </c>
      <c r="S1277" s="20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</row>
    <row r="1278" spans="1:74" s="2" customFormat="1" ht="18" customHeight="1" x14ac:dyDescent="0.25">
      <c r="A1278" s="74">
        <v>27</v>
      </c>
      <c r="B1278" s="70" t="s">
        <v>199</v>
      </c>
      <c r="C1278" s="7">
        <v>0</v>
      </c>
      <c r="D1278" s="7">
        <v>0</v>
      </c>
      <c r="E1278" s="7">
        <v>0</v>
      </c>
      <c r="F1278" s="7">
        <f t="shared" si="63"/>
        <v>0</v>
      </c>
      <c r="G1278" s="7">
        <v>16</v>
      </c>
      <c r="H1278" s="43">
        <f t="shared" si="62"/>
        <v>0</v>
      </c>
      <c r="I1278" s="8" t="s">
        <v>16</v>
      </c>
      <c r="J1278" s="9" t="s">
        <v>1388</v>
      </c>
      <c r="K1278" s="10" t="s">
        <v>1389</v>
      </c>
      <c r="L1278" s="9" t="s">
        <v>633</v>
      </c>
      <c r="M1278" s="9" t="s">
        <v>1333</v>
      </c>
      <c r="N1278" s="11">
        <v>6</v>
      </c>
      <c r="O1278" s="11" t="s">
        <v>327</v>
      </c>
      <c r="P1278" s="9" t="s">
        <v>1340</v>
      </c>
      <c r="Q1278" s="9" t="s">
        <v>114</v>
      </c>
      <c r="R1278" s="24" t="s">
        <v>88</v>
      </c>
      <c r="S1278" s="20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</row>
    <row r="1279" spans="1:74" s="2" customFormat="1" ht="18" customHeight="1" x14ac:dyDescent="0.25">
      <c r="A1279" s="74">
        <v>27</v>
      </c>
      <c r="B1279" s="70" t="s">
        <v>177</v>
      </c>
      <c r="C1279" s="7">
        <v>0</v>
      </c>
      <c r="D1279" s="7">
        <v>0</v>
      </c>
      <c r="E1279" s="7">
        <v>0</v>
      </c>
      <c r="F1279" s="7">
        <f t="shared" si="63"/>
        <v>0</v>
      </c>
      <c r="G1279" s="7">
        <v>11</v>
      </c>
      <c r="H1279" s="43">
        <f t="shared" si="62"/>
        <v>0</v>
      </c>
      <c r="I1279" s="8" t="s">
        <v>16</v>
      </c>
      <c r="J1279" s="9" t="s">
        <v>716</v>
      </c>
      <c r="K1279" s="10" t="s">
        <v>121</v>
      </c>
      <c r="L1279" s="9" t="s">
        <v>68</v>
      </c>
      <c r="M1279" s="9" t="s">
        <v>695</v>
      </c>
      <c r="N1279" s="11">
        <v>6</v>
      </c>
      <c r="O1279" s="11" t="s">
        <v>21</v>
      </c>
      <c r="P1279" s="9" t="s">
        <v>705</v>
      </c>
      <c r="Q1279" s="9" t="s">
        <v>114</v>
      </c>
      <c r="R1279" s="24" t="s">
        <v>160</v>
      </c>
      <c r="S1279" s="20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  <c r="BR1279" s="66"/>
      <c r="BS1279" s="66"/>
      <c r="BT1279" s="66"/>
      <c r="BU1279" s="66"/>
      <c r="BV1279" s="66"/>
    </row>
    <row r="1280" spans="1:74" s="2" customFormat="1" ht="18" customHeight="1" x14ac:dyDescent="0.3">
      <c r="A1280" s="74">
        <v>27</v>
      </c>
      <c r="B1280" s="70" t="s">
        <v>505</v>
      </c>
      <c r="C1280" s="7">
        <v>0</v>
      </c>
      <c r="D1280" s="7">
        <v>0</v>
      </c>
      <c r="E1280" s="7">
        <v>0</v>
      </c>
      <c r="F1280" s="7">
        <f t="shared" si="63"/>
        <v>0</v>
      </c>
      <c r="G1280" s="7">
        <v>19</v>
      </c>
      <c r="H1280" s="43">
        <f t="shared" si="62"/>
        <v>0</v>
      </c>
      <c r="I1280" s="8" t="s">
        <v>16</v>
      </c>
      <c r="J1280" s="9" t="s">
        <v>506</v>
      </c>
      <c r="K1280" s="10" t="s">
        <v>214</v>
      </c>
      <c r="L1280" s="9" t="s">
        <v>330</v>
      </c>
      <c r="M1280" s="9" t="s">
        <v>326</v>
      </c>
      <c r="N1280" s="51">
        <v>6</v>
      </c>
      <c r="O1280" s="56" t="s">
        <v>331</v>
      </c>
      <c r="P1280" s="9" t="s">
        <v>413</v>
      </c>
      <c r="Q1280" s="9" t="s">
        <v>150</v>
      </c>
      <c r="R1280" s="24" t="s">
        <v>132</v>
      </c>
      <c r="S1280" s="20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</row>
    <row r="1281" spans="1:74" s="2" customFormat="1" ht="18" customHeight="1" x14ac:dyDescent="0.25">
      <c r="A1281" s="74">
        <v>27</v>
      </c>
      <c r="B1281" s="70" t="s">
        <v>188</v>
      </c>
      <c r="C1281" s="7">
        <v>0</v>
      </c>
      <c r="D1281" s="7">
        <v>0</v>
      </c>
      <c r="E1281" s="7">
        <v>0</v>
      </c>
      <c r="F1281" s="7">
        <f t="shared" si="63"/>
        <v>0</v>
      </c>
      <c r="G1281" s="7">
        <v>6</v>
      </c>
      <c r="H1281" s="43">
        <f t="shared" si="62"/>
        <v>0</v>
      </c>
      <c r="I1281" s="8" t="s">
        <v>16</v>
      </c>
      <c r="J1281" s="9" t="s">
        <v>2733</v>
      </c>
      <c r="K1281" s="10" t="s">
        <v>1655</v>
      </c>
      <c r="L1281" s="9" t="s">
        <v>28</v>
      </c>
      <c r="M1281" s="9" t="s">
        <v>2717</v>
      </c>
      <c r="N1281" s="11">
        <v>6</v>
      </c>
      <c r="O1281" s="11" t="s">
        <v>165</v>
      </c>
      <c r="P1281" s="9" t="s">
        <v>2725</v>
      </c>
      <c r="Q1281" s="9" t="s">
        <v>150</v>
      </c>
      <c r="R1281" s="24" t="s">
        <v>139</v>
      </c>
      <c r="S1281" s="20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</row>
    <row r="1282" spans="1:74" s="2" customFormat="1" ht="18" customHeight="1" x14ac:dyDescent="0.25">
      <c r="A1282" s="78">
        <v>1</v>
      </c>
      <c r="B1282" s="79" t="s">
        <v>530</v>
      </c>
      <c r="C1282" s="80">
        <v>5</v>
      </c>
      <c r="D1282" s="80">
        <v>9</v>
      </c>
      <c r="E1282" s="80">
        <v>15</v>
      </c>
      <c r="F1282" s="80">
        <f t="shared" si="63"/>
        <v>29</v>
      </c>
      <c r="G1282" s="80">
        <v>1</v>
      </c>
      <c r="H1282" s="95">
        <f t="shared" si="62"/>
        <v>0.96666666666666667</v>
      </c>
      <c r="I1282" s="81" t="s">
        <v>32</v>
      </c>
      <c r="J1282" s="82" t="s">
        <v>2634</v>
      </c>
      <c r="K1282" s="83" t="s">
        <v>49</v>
      </c>
      <c r="L1282" s="82" t="s">
        <v>43</v>
      </c>
      <c r="M1282" s="82" t="s">
        <v>2580</v>
      </c>
      <c r="N1282" s="84">
        <v>7</v>
      </c>
      <c r="O1282" s="84" t="s">
        <v>59</v>
      </c>
      <c r="P1282" s="82" t="s">
        <v>2582</v>
      </c>
      <c r="Q1282" s="82" t="s">
        <v>981</v>
      </c>
      <c r="R1282" s="110" t="s">
        <v>300</v>
      </c>
      <c r="S1282" s="117" t="s">
        <v>4382</v>
      </c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  <c r="BP1282" s="66"/>
      <c r="BQ1282" s="66"/>
      <c r="BR1282" s="66"/>
      <c r="BS1282" s="66"/>
      <c r="BT1282" s="66"/>
      <c r="BU1282" s="66"/>
      <c r="BV1282" s="66"/>
    </row>
    <row r="1283" spans="1:74" s="2" customFormat="1" ht="18" customHeight="1" x14ac:dyDescent="0.25">
      <c r="A1283" s="78">
        <v>2</v>
      </c>
      <c r="B1283" s="79" t="s">
        <v>3095</v>
      </c>
      <c r="C1283" s="80">
        <v>5</v>
      </c>
      <c r="D1283" s="80">
        <v>8</v>
      </c>
      <c r="E1283" s="80">
        <v>15</v>
      </c>
      <c r="F1283" s="80">
        <f t="shared" si="63"/>
        <v>28</v>
      </c>
      <c r="G1283" s="80">
        <v>1</v>
      </c>
      <c r="H1283" s="95">
        <f t="shared" si="62"/>
        <v>0.93333333333333335</v>
      </c>
      <c r="I1283" s="81" t="s">
        <v>32</v>
      </c>
      <c r="J1283" s="82" t="s">
        <v>3450</v>
      </c>
      <c r="K1283" s="83" t="s">
        <v>168</v>
      </c>
      <c r="L1283" s="82" t="s">
        <v>139</v>
      </c>
      <c r="M1283" s="82" t="s">
        <v>3448</v>
      </c>
      <c r="N1283" s="84">
        <v>7</v>
      </c>
      <c r="O1283" s="84" t="s">
        <v>165</v>
      </c>
      <c r="P1283" s="82" t="s">
        <v>1043</v>
      </c>
      <c r="Q1283" s="82" t="s">
        <v>157</v>
      </c>
      <c r="R1283" s="110" t="s">
        <v>3451</v>
      </c>
      <c r="S1283" s="117" t="s">
        <v>4382</v>
      </c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</row>
    <row r="1284" spans="1:74" s="2" customFormat="1" ht="18" customHeight="1" x14ac:dyDescent="0.25">
      <c r="A1284" s="78">
        <v>2</v>
      </c>
      <c r="B1284" s="79" t="s">
        <v>3446</v>
      </c>
      <c r="C1284" s="80">
        <v>4</v>
      </c>
      <c r="D1284" s="80">
        <v>9</v>
      </c>
      <c r="E1284" s="80">
        <v>15</v>
      </c>
      <c r="F1284" s="80">
        <f t="shared" si="63"/>
        <v>28</v>
      </c>
      <c r="G1284" s="80">
        <v>1</v>
      </c>
      <c r="H1284" s="95">
        <f t="shared" si="62"/>
        <v>0.93333333333333335</v>
      </c>
      <c r="I1284" s="81" t="s">
        <v>32</v>
      </c>
      <c r="J1284" s="82" t="s">
        <v>3447</v>
      </c>
      <c r="K1284" s="83" t="s">
        <v>314</v>
      </c>
      <c r="L1284" s="82" t="s">
        <v>285</v>
      </c>
      <c r="M1284" s="82" t="s">
        <v>3448</v>
      </c>
      <c r="N1284" s="84">
        <v>7</v>
      </c>
      <c r="O1284" s="84" t="s">
        <v>165</v>
      </c>
      <c r="P1284" s="82" t="s">
        <v>1043</v>
      </c>
      <c r="Q1284" s="82" t="s">
        <v>157</v>
      </c>
      <c r="R1284" s="110" t="s">
        <v>3449</v>
      </c>
      <c r="S1284" s="117" t="s">
        <v>4382</v>
      </c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  <c r="BR1284" s="66"/>
      <c r="BS1284" s="66"/>
      <c r="BT1284" s="66"/>
      <c r="BU1284" s="66"/>
      <c r="BV1284" s="66"/>
    </row>
    <row r="1285" spans="1:74" s="2" customFormat="1" ht="18" customHeight="1" x14ac:dyDescent="0.25">
      <c r="A1285" s="78">
        <v>3</v>
      </c>
      <c r="B1285" s="79" t="s">
        <v>3103</v>
      </c>
      <c r="C1285" s="80">
        <v>5</v>
      </c>
      <c r="D1285" s="80">
        <v>8</v>
      </c>
      <c r="E1285" s="80">
        <v>14</v>
      </c>
      <c r="F1285" s="80">
        <f t="shared" si="63"/>
        <v>27</v>
      </c>
      <c r="G1285" s="80">
        <v>2</v>
      </c>
      <c r="H1285" s="95">
        <f t="shared" si="62"/>
        <v>0.9</v>
      </c>
      <c r="I1285" s="81" t="s">
        <v>40</v>
      </c>
      <c r="J1285" s="82" t="s">
        <v>3452</v>
      </c>
      <c r="K1285" s="83" t="s">
        <v>138</v>
      </c>
      <c r="L1285" s="82" t="s">
        <v>96</v>
      </c>
      <c r="M1285" s="82" t="s">
        <v>3448</v>
      </c>
      <c r="N1285" s="84">
        <v>7</v>
      </c>
      <c r="O1285" s="84" t="s">
        <v>21</v>
      </c>
      <c r="P1285" s="82" t="s">
        <v>1043</v>
      </c>
      <c r="Q1285" s="82" t="s">
        <v>157</v>
      </c>
      <c r="R1285" s="110" t="s">
        <v>3451</v>
      </c>
      <c r="S1285" s="117" t="s">
        <v>4382</v>
      </c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</row>
    <row r="1286" spans="1:74" s="2" customFormat="1" ht="18" customHeight="1" x14ac:dyDescent="0.25">
      <c r="A1286" s="78">
        <v>3</v>
      </c>
      <c r="B1286" s="79" t="s">
        <v>217</v>
      </c>
      <c r="C1286" s="80">
        <v>5</v>
      </c>
      <c r="D1286" s="80">
        <v>8</v>
      </c>
      <c r="E1286" s="80">
        <v>14</v>
      </c>
      <c r="F1286" s="80">
        <f t="shared" si="63"/>
        <v>27</v>
      </c>
      <c r="G1286" s="80">
        <v>1</v>
      </c>
      <c r="H1286" s="95">
        <f t="shared" si="62"/>
        <v>0.9</v>
      </c>
      <c r="I1286" s="81" t="s">
        <v>32</v>
      </c>
      <c r="J1286" s="82" t="s">
        <v>3090</v>
      </c>
      <c r="K1286" s="83" t="s">
        <v>190</v>
      </c>
      <c r="L1286" s="82" t="s">
        <v>419</v>
      </c>
      <c r="M1286" s="82" t="s">
        <v>3029</v>
      </c>
      <c r="N1286" s="84">
        <v>7</v>
      </c>
      <c r="O1286" s="84" t="s">
        <v>59</v>
      </c>
      <c r="P1286" s="82" t="s">
        <v>3091</v>
      </c>
      <c r="Q1286" s="82" t="s">
        <v>299</v>
      </c>
      <c r="R1286" s="110" t="s">
        <v>300</v>
      </c>
      <c r="S1286" s="117" t="s">
        <v>4382</v>
      </c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</row>
    <row r="1287" spans="1:74" s="2" customFormat="1" ht="18" customHeight="1" x14ac:dyDescent="0.25">
      <c r="A1287" s="78">
        <v>3</v>
      </c>
      <c r="B1287" s="79" t="s">
        <v>230</v>
      </c>
      <c r="C1287" s="80">
        <v>5</v>
      </c>
      <c r="D1287" s="80">
        <v>8</v>
      </c>
      <c r="E1287" s="80">
        <v>14</v>
      </c>
      <c r="F1287" s="80">
        <f t="shared" si="63"/>
        <v>27</v>
      </c>
      <c r="G1287" s="80">
        <v>1</v>
      </c>
      <c r="H1287" s="95">
        <f t="shared" si="62"/>
        <v>0.9</v>
      </c>
      <c r="I1287" s="81" t="s">
        <v>32</v>
      </c>
      <c r="J1287" s="82" t="s">
        <v>1583</v>
      </c>
      <c r="K1287" s="83" t="s">
        <v>3689</v>
      </c>
      <c r="L1287" s="82" t="s">
        <v>139</v>
      </c>
      <c r="M1287" s="82" t="s">
        <v>4241</v>
      </c>
      <c r="N1287" s="84">
        <v>7</v>
      </c>
      <c r="O1287" s="84" t="s">
        <v>428</v>
      </c>
      <c r="P1287" s="82" t="s">
        <v>1229</v>
      </c>
      <c r="Q1287" s="82" t="s">
        <v>150</v>
      </c>
      <c r="R1287" s="110" t="s">
        <v>139</v>
      </c>
      <c r="S1287" s="117" t="s">
        <v>4382</v>
      </c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  <c r="BR1287" s="66"/>
      <c r="BS1287" s="66"/>
      <c r="BT1287" s="66"/>
      <c r="BU1287" s="66"/>
      <c r="BV1287" s="66"/>
    </row>
    <row r="1288" spans="1:74" s="2" customFormat="1" ht="18" customHeight="1" x14ac:dyDescent="0.25">
      <c r="A1288" s="78">
        <v>3</v>
      </c>
      <c r="B1288" s="79" t="s">
        <v>226</v>
      </c>
      <c r="C1288" s="80">
        <v>5</v>
      </c>
      <c r="D1288" s="80">
        <v>7</v>
      </c>
      <c r="E1288" s="80">
        <v>15</v>
      </c>
      <c r="F1288" s="80">
        <f t="shared" si="63"/>
        <v>27</v>
      </c>
      <c r="G1288" s="80">
        <v>1</v>
      </c>
      <c r="H1288" s="95">
        <f t="shared" si="62"/>
        <v>0.9</v>
      </c>
      <c r="I1288" s="81" t="s">
        <v>32</v>
      </c>
      <c r="J1288" s="82" t="s">
        <v>1262</v>
      </c>
      <c r="K1288" s="83" t="s">
        <v>168</v>
      </c>
      <c r="L1288" s="82" t="s">
        <v>516</v>
      </c>
      <c r="M1288" s="87" t="s">
        <v>4370</v>
      </c>
      <c r="N1288" s="84">
        <v>7</v>
      </c>
      <c r="O1288" s="84" t="s">
        <v>327</v>
      </c>
      <c r="P1288" s="82" t="s">
        <v>1205</v>
      </c>
      <c r="Q1288" s="82" t="s">
        <v>1206</v>
      </c>
      <c r="R1288" s="110" t="s">
        <v>1207</v>
      </c>
      <c r="S1288" s="117" t="s">
        <v>4382</v>
      </c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</row>
    <row r="1289" spans="1:74" s="2" customFormat="1" ht="18" customHeight="1" x14ac:dyDescent="0.25">
      <c r="A1289" s="78">
        <v>3</v>
      </c>
      <c r="B1289" s="79" t="s">
        <v>521</v>
      </c>
      <c r="C1289" s="80">
        <v>5</v>
      </c>
      <c r="D1289" s="80">
        <v>10</v>
      </c>
      <c r="E1289" s="80">
        <v>12</v>
      </c>
      <c r="F1289" s="80">
        <f t="shared" si="63"/>
        <v>27</v>
      </c>
      <c r="G1289" s="80">
        <v>1</v>
      </c>
      <c r="H1289" s="95">
        <f t="shared" si="62"/>
        <v>0.9</v>
      </c>
      <c r="I1289" s="81" t="s">
        <v>32</v>
      </c>
      <c r="J1289" s="82" t="s">
        <v>1007</v>
      </c>
      <c r="K1289" s="83" t="s">
        <v>157</v>
      </c>
      <c r="L1289" s="82" t="s">
        <v>115</v>
      </c>
      <c r="M1289" s="82" t="s">
        <v>893</v>
      </c>
      <c r="N1289" s="86">
        <v>7</v>
      </c>
      <c r="O1289" s="86" t="s">
        <v>51</v>
      </c>
      <c r="P1289" s="82" t="s">
        <v>1008</v>
      </c>
      <c r="Q1289" s="82" t="s">
        <v>157</v>
      </c>
      <c r="R1289" s="110" t="s">
        <v>115</v>
      </c>
      <c r="S1289" s="117" t="s">
        <v>4382</v>
      </c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  <c r="BR1289" s="66"/>
      <c r="BS1289" s="66"/>
      <c r="BT1289" s="66"/>
      <c r="BU1289" s="66"/>
      <c r="BV1289" s="66"/>
    </row>
    <row r="1290" spans="1:74" s="2" customFormat="1" ht="18" customHeight="1" x14ac:dyDescent="0.3">
      <c r="A1290" s="78">
        <v>3</v>
      </c>
      <c r="B1290" s="79" t="s">
        <v>221</v>
      </c>
      <c r="C1290" s="80">
        <v>5</v>
      </c>
      <c r="D1290" s="80">
        <v>8</v>
      </c>
      <c r="E1290" s="80">
        <v>14</v>
      </c>
      <c r="F1290" s="80">
        <f t="shared" si="63"/>
        <v>27</v>
      </c>
      <c r="G1290" s="80">
        <v>1</v>
      </c>
      <c r="H1290" s="95">
        <f t="shared" si="62"/>
        <v>0.9</v>
      </c>
      <c r="I1290" s="81" t="s">
        <v>32</v>
      </c>
      <c r="J1290" s="96" t="s">
        <v>507</v>
      </c>
      <c r="K1290" s="97" t="s">
        <v>508</v>
      </c>
      <c r="L1290" s="92" t="s">
        <v>139</v>
      </c>
      <c r="M1290" s="82" t="s">
        <v>326</v>
      </c>
      <c r="N1290" s="98">
        <v>7</v>
      </c>
      <c r="O1290" s="99" t="s">
        <v>21</v>
      </c>
      <c r="P1290" s="96" t="s">
        <v>509</v>
      </c>
      <c r="Q1290" s="92" t="s">
        <v>510</v>
      </c>
      <c r="R1290" s="113" t="s">
        <v>96</v>
      </c>
      <c r="S1290" s="117" t="s">
        <v>4382</v>
      </c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  <c r="BR1290" s="66"/>
      <c r="BS1290" s="66"/>
      <c r="BT1290" s="66"/>
      <c r="BU1290" s="66"/>
      <c r="BV1290" s="66"/>
    </row>
    <row r="1291" spans="1:74" s="2" customFormat="1" ht="18" customHeight="1" x14ac:dyDescent="0.25">
      <c r="A1291" s="78">
        <v>3</v>
      </c>
      <c r="B1291" s="79" t="s">
        <v>3107</v>
      </c>
      <c r="C1291" s="80">
        <v>5</v>
      </c>
      <c r="D1291" s="80">
        <v>9</v>
      </c>
      <c r="E1291" s="80">
        <v>13</v>
      </c>
      <c r="F1291" s="80">
        <f t="shared" si="63"/>
        <v>27</v>
      </c>
      <c r="G1291" s="80">
        <v>2</v>
      </c>
      <c r="H1291" s="95">
        <f t="shared" si="62"/>
        <v>0.9</v>
      </c>
      <c r="I1291" s="81" t="s">
        <v>40</v>
      </c>
      <c r="J1291" s="82" t="s">
        <v>95</v>
      </c>
      <c r="K1291" s="83" t="s">
        <v>508</v>
      </c>
      <c r="L1291" s="82" t="s">
        <v>68</v>
      </c>
      <c r="M1291" s="82" t="s">
        <v>3448</v>
      </c>
      <c r="N1291" s="84">
        <v>7</v>
      </c>
      <c r="O1291" s="84" t="s">
        <v>21</v>
      </c>
      <c r="P1291" s="82" t="s">
        <v>1043</v>
      </c>
      <c r="Q1291" s="82" t="s">
        <v>157</v>
      </c>
      <c r="R1291" s="110" t="s">
        <v>3451</v>
      </c>
      <c r="S1291" s="117" t="s">
        <v>4382</v>
      </c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  <c r="BP1291" s="66"/>
      <c r="BQ1291" s="66"/>
      <c r="BR1291" s="66"/>
      <c r="BS1291" s="66"/>
      <c r="BT1291" s="66"/>
      <c r="BU1291" s="66"/>
      <c r="BV1291" s="66"/>
    </row>
    <row r="1292" spans="1:74" s="2" customFormat="1" ht="18" customHeight="1" x14ac:dyDescent="0.25">
      <c r="A1292" s="78">
        <v>4</v>
      </c>
      <c r="B1292" s="79" t="s">
        <v>521</v>
      </c>
      <c r="C1292" s="80">
        <v>5</v>
      </c>
      <c r="D1292" s="80">
        <v>9</v>
      </c>
      <c r="E1292" s="80">
        <v>12</v>
      </c>
      <c r="F1292" s="80">
        <f t="shared" si="63"/>
        <v>26</v>
      </c>
      <c r="G1292" s="80">
        <v>1</v>
      </c>
      <c r="H1292" s="95">
        <f t="shared" si="62"/>
        <v>0.8666666666666667</v>
      </c>
      <c r="I1292" s="81" t="s">
        <v>32</v>
      </c>
      <c r="J1292" s="82" t="s">
        <v>2905</v>
      </c>
      <c r="K1292" s="83" t="s">
        <v>2328</v>
      </c>
      <c r="L1292" s="82" t="s">
        <v>325</v>
      </c>
      <c r="M1292" s="82" t="s">
        <v>2876</v>
      </c>
      <c r="N1292" s="84">
        <v>7</v>
      </c>
      <c r="O1292" s="84" t="s">
        <v>21</v>
      </c>
      <c r="P1292" s="82" t="s">
        <v>2906</v>
      </c>
      <c r="Q1292" s="82" t="s">
        <v>114</v>
      </c>
      <c r="R1292" s="110" t="s">
        <v>139</v>
      </c>
      <c r="S1292" s="117" t="s">
        <v>4382</v>
      </c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  <c r="BP1292" s="66"/>
      <c r="BQ1292" s="66"/>
      <c r="BR1292" s="66"/>
      <c r="BS1292" s="66"/>
      <c r="BT1292" s="66"/>
      <c r="BU1292" s="66"/>
      <c r="BV1292" s="66"/>
    </row>
    <row r="1293" spans="1:74" s="2" customFormat="1" ht="18" customHeight="1" x14ac:dyDescent="0.25">
      <c r="A1293" s="78">
        <v>4</v>
      </c>
      <c r="B1293" s="79" t="s">
        <v>39</v>
      </c>
      <c r="C1293" s="80">
        <v>4</v>
      </c>
      <c r="D1293" s="80">
        <v>10</v>
      </c>
      <c r="E1293" s="80">
        <v>12</v>
      </c>
      <c r="F1293" s="80">
        <f t="shared" si="63"/>
        <v>26</v>
      </c>
      <c r="G1293" s="80">
        <v>1</v>
      </c>
      <c r="H1293" s="95">
        <f t="shared" si="62"/>
        <v>0.8666666666666667</v>
      </c>
      <c r="I1293" s="81" t="s">
        <v>32</v>
      </c>
      <c r="J1293" s="82" t="s">
        <v>3546</v>
      </c>
      <c r="K1293" s="83" t="s">
        <v>268</v>
      </c>
      <c r="L1293" s="82" t="s">
        <v>50</v>
      </c>
      <c r="M1293" s="82" t="s">
        <v>4369</v>
      </c>
      <c r="N1293" s="84">
        <v>7</v>
      </c>
      <c r="O1293" s="84" t="s">
        <v>51</v>
      </c>
      <c r="P1293" s="82" t="s">
        <v>3547</v>
      </c>
      <c r="Q1293" s="82" t="s">
        <v>3548</v>
      </c>
      <c r="R1293" s="110" t="s">
        <v>132</v>
      </c>
      <c r="S1293" s="117" t="s">
        <v>4382</v>
      </c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  <c r="BR1293" s="66"/>
      <c r="BS1293" s="66"/>
      <c r="BT1293" s="66"/>
      <c r="BU1293" s="66"/>
      <c r="BV1293" s="66"/>
    </row>
    <row r="1294" spans="1:74" s="2" customFormat="1" ht="18" customHeight="1" x14ac:dyDescent="0.25">
      <c r="A1294" s="78">
        <v>4</v>
      </c>
      <c r="B1294" s="79" t="s">
        <v>39</v>
      </c>
      <c r="C1294" s="80">
        <v>3</v>
      </c>
      <c r="D1294" s="80">
        <v>8</v>
      </c>
      <c r="E1294" s="80">
        <v>15</v>
      </c>
      <c r="F1294" s="80">
        <f t="shared" ref="F1294:F1296" si="64">C1294+D1294+E1294</f>
        <v>26</v>
      </c>
      <c r="G1294" s="80">
        <v>1</v>
      </c>
      <c r="H1294" s="95">
        <f t="shared" si="62"/>
        <v>0.8666666666666667</v>
      </c>
      <c r="I1294" s="81" t="s">
        <v>32</v>
      </c>
      <c r="J1294" s="82" t="s">
        <v>1390</v>
      </c>
      <c r="K1294" s="83" t="s">
        <v>121</v>
      </c>
      <c r="L1294" s="82" t="s">
        <v>54</v>
      </c>
      <c r="M1294" s="82" t="s">
        <v>1333</v>
      </c>
      <c r="N1294" s="84">
        <v>7</v>
      </c>
      <c r="O1294" s="84" t="s">
        <v>1391</v>
      </c>
      <c r="P1294" s="82" t="s">
        <v>1392</v>
      </c>
      <c r="Q1294" s="82" t="s">
        <v>255</v>
      </c>
      <c r="R1294" s="110" t="s">
        <v>139</v>
      </c>
      <c r="S1294" s="117" t="s">
        <v>4382</v>
      </c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</row>
    <row r="1295" spans="1:74" s="2" customFormat="1" ht="18" customHeight="1" x14ac:dyDescent="0.25">
      <c r="A1295" s="78">
        <v>4</v>
      </c>
      <c r="B1295" s="79" t="s">
        <v>226</v>
      </c>
      <c r="C1295" s="80">
        <v>5</v>
      </c>
      <c r="D1295" s="80">
        <v>8</v>
      </c>
      <c r="E1295" s="80">
        <v>13</v>
      </c>
      <c r="F1295" s="80">
        <f t="shared" si="64"/>
        <v>26</v>
      </c>
      <c r="G1295" s="80">
        <v>1</v>
      </c>
      <c r="H1295" s="95">
        <f t="shared" si="62"/>
        <v>0.8666666666666667</v>
      </c>
      <c r="I1295" s="81" t="s">
        <v>32</v>
      </c>
      <c r="J1295" s="82" t="s">
        <v>3549</v>
      </c>
      <c r="K1295" s="83" t="s">
        <v>418</v>
      </c>
      <c r="L1295" s="82" t="s">
        <v>242</v>
      </c>
      <c r="M1295" s="82" t="s">
        <v>4369</v>
      </c>
      <c r="N1295" s="84">
        <v>7</v>
      </c>
      <c r="O1295" s="84" t="s">
        <v>51</v>
      </c>
      <c r="P1295" s="82" t="s">
        <v>3547</v>
      </c>
      <c r="Q1295" s="82" t="s">
        <v>3548</v>
      </c>
      <c r="R1295" s="110" t="s">
        <v>132</v>
      </c>
      <c r="S1295" s="117" t="s">
        <v>4382</v>
      </c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  <c r="BR1295" s="66"/>
      <c r="BS1295" s="66"/>
      <c r="BT1295" s="66"/>
      <c r="BU1295" s="66"/>
      <c r="BV1295" s="66"/>
    </row>
    <row r="1296" spans="1:74" s="2" customFormat="1" ht="18" customHeight="1" x14ac:dyDescent="0.25">
      <c r="A1296" s="78">
        <v>5</v>
      </c>
      <c r="B1296" s="79" t="s">
        <v>230</v>
      </c>
      <c r="C1296" s="80">
        <v>4</v>
      </c>
      <c r="D1296" s="80">
        <v>10</v>
      </c>
      <c r="E1296" s="80">
        <v>11</v>
      </c>
      <c r="F1296" s="80">
        <f t="shared" si="64"/>
        <v>25</v>
      </c>
      <c r="G1296" s="80">
        <v>1</v>
      </c>
      <c r="H1296" s="95">
        <f t="shared" si="62"/>
        <v>0.83333333333333337</v>
      </c>
      <c r="I1296" s="81" t="s">
        <v>32</v>
      </c>
      <c r="J1296" s="82" t="s">
        <v>717</v>
      </c>
      <c r="K1296" s="83" t="s">
        <v>369</v>
      </c>
      <c r="L1296" s="82" t="s">
        <v>171</v>
      </c>
      <c r="M1296" s="82" t="s">
        <v>695</v>
      </c>
      <c r="N1296" s="84">
        <v>7</v>
      </c>
      <c r="O1296" s="84" t="s">
        <v>21</v>
      </c>
      <c r="P1296" s="82" t="s">
        <v>718</v>
      </c>
      <c r="Q1296" s="82" t="s">
        <v>249</v>
      </c>
      <c r="R1296" s="110" t="s">
        <v>115</v>
      </c>
      <c r="S1296" s="117" t="s">
        <v>4382</v>
      </c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  <c r="BP1296" s="66"/>
      <c r="BQ1296" s="66"/>
      <c r="BR1296" s="66"/>
      <c r="BS1296" s="66"/>
      <c r="BT1296" s="66"/>
      <c r="BU1296" s="66"/>
      <c r="BV1296" s="66"/>
    </row>
    <row r="1297" spans="1:74" s="2" customFormat="1" ht="18" customHeight="1" x14ac:dyDescent="0.3">
      <c r="A1297" s="78">
        <v>5</v>
      </c>
      <c r="B1297" s="79" t="s">
        <v>2479</v>
      </c>
      <c r="C1297" s="80">
        <v>4</v>
      </c>
      <c r="D1297" s="80">
        <v>8</v>
      </c>
      <c r="E1297" s="80">
        <v>13</v>
      </c>
      <c r="F1297" s="80">
        <f>SUM(C1297:E1297)</f>
        <v>25</v>
      </c>
      <c r="G1297" s="80">
        <v>1</v>
      </c>
      <c r="H1297" s="95">
        <f t="shared" si="62"/>
        <v>0.83333333333333337</v>
      </c>
      <c r="I1297" s="81" t="s">
        <v>32</v>
      </c>
      <c r="J1297" s="82" t="s">
        <v>2715</v>
      </c>
      <c r="K1297" s="83" t="s">
        <v>251</v>
      </c>
      <c r="L1297" s="82" t="s">
        <v>50</v>
      </c>
      <c r="M1297" s="82" t="s">
        <v>3287</v>
      </c>
      <c r="N1297" s="84">
        <v>7</v>
      </c>
      <c r="O1297" s="84" t="s">
        <v>165</v>
      </c>
      <c r="P1297" s="92" t="s">
        <v>3298</v>
      </c>
      <c r="Q1297" s="123" t="s">
        <v>404</v>
      </c>
      <c r="R1297" s="124" t="s">
        <v>458</v>
      </c>
      <c r="S1297" s="117" t="s">
        <v>4382</v>
      </c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66"/>
      <c r="BN1297" s="66"/>
      <c r="BO1297" s="66"/>
      <c r="BP1297" s="66"/>
      <c r="BQ1297" s="66"/>
      <c r="BR1297" s="66"/>
      <c r="BS1297" s="66"/>
      <c r="BT1297" s="66"/>
      <c r="BU1297" s="66"/>
      <c r="BV1297" s="66"/>
    </row>
    <row r="1298" spans="1:74" s="2" customFormat="1" ht="18" customHeight="1" x14ac:dyDescent="0.25">
      <c r="A1298" s="78">
        <v>5</v>
      </c>
      <c r="B1298" s="79" t="s">
        <v>215</v>
      </c>
      <c r="C1298" s="80">
        <v>4</v>
      </c>
      <c r="D1298" s="80">
        <v>7</v>
      </c>
      <c r="E1298" s="80">
        <v>14</v>
      </c>
      <c r="F1298" s="80">
        <f>C1298+D1298+E1298</f>
        <v>25</v>
      </c>
      <c r="G1298" s="80">
        <v>2</v>
      </c>
      <c r="H1298" s="95">
        <f t="shared" si="62"/>
        <v>0.83333333333333337</v>
      </c>
      <c r="I1298" s="81" t="s">
        <v>40</v>
      </c>
      <c r="J1298" s="82" t="s">
        <v>2907</v>
      </c>
      <c r="K1298" s="83" t="s">
        <v>749</v>
      </c>
      <c r="L1298" s="82" t="s">
        <v>118</v>
      </c>
      <c r="M1298" s="82" t="s">
        <v>2876</v>
      </c>
      <c r="N1298" s="84">
        <v>7</v>
      </c>
      <c r="O1298" s="84" t="s">
        <v>59</v>
      </c>
      <c r="P1298" s="82" t="s">
        <v>2908</v>
      </c>
      <c r="Q1298" s="82" t="s">
        <v>30</v>
      </c>
      <c r="R1298" s="110" t="s">
        <v>88</v>
      </c>
      <c r="S1298" s="117" t="s">
        <v>4382</v>
      </c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  <c r="BR1298" s="66"/>
      <c r="BS1298" s="66"/>
      <c r="BT1298" s="66"/>
      <c r="BU1298" s="66"/>
      <c r="BV1298" s="66"/>
    </row>
    <row r="1299" spans="1:74" s="2" customFormat="1" ht="18" customHeight="1" x14ac:dyDescent="0.25">
      <c r="A1299" s="78">
        <v>5</v>
      </c>
      <c r="B1299" s="79" t="s">
        <v>31</v>
      </c>
      <c r="C1299" s="80">
        <v>5</v>
      </c>
      <c r="D1299" s="80">
        <v>9</v>
      </c>
      <c r="E1299" s="80">
        <v>11</v>
      </c>
      <c r="F1299" s="80">
        <v>25</v>
      </c>
      <c r="G1299" s="80">
        <v>1</v>
      </c>
      <c r="H1299" s="95">
        <f t="shared" ref="H1299:H1344" si="65">F1299/30</f>
        <v>0.83333333333333337</v>
      </c>
      <c r="I1299" s="81" t="s">
        <v>32</v>
      </c>
      <c r="J1299" s="82" t="s">
        <v>2402</v>
      </c>
      <c r="K1299" s="83" t="s">
        <v>268</v>
      </c>
      <c r="L1299" s="82" t="s">
        <v>139</v>
      </c>
      <c r="M1299" s="82" t="s">
        <v>4373</v>
      </c>
      <c r="N1299" s="84">
        <v>7</v>
      </c>
      <c r="O1299" s="84"/>
      <c r="P1299" s="82" t="s">
        <v>2380</v>
      </c>
      <c r="Q1299" s="82" t="s">
        <v>23</v>
      </c>
      <c r="R1299" s="110" t="s">
        <v>88</v>
      </c>
      <c r="S1299" s="117" t="s">
        <v>4382</v>
      </c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</row>
    <row r="1300" spans="1:74" s="2" customFormat="1" ht="18" customHeight="1" x14ac:dyDescent="0.25">
      <c r="A1300" s="78">
        <v>5</v>
      </c>
      <c r="B1300" s="79" t="s">
        <v>221</v>
      </c>
      <c r="C1300" s="80">
        <v>5</v>
      </c>
      <c r="D1300" s="80">
        <v>8</v>
      </c>
      <c r="E1300" s="80">
        <v>12</v>
      </c>
      <c r="F1300" s="80">
        <f t="shared" ref="F1300:F1331" si="66">C1300+D1300+E1300</f>
        <v>25</v>
      </c>
      <c r="G1300" s="80">
        <v>2</v>
      </c>
      <c r="H1300" s="95">
        <f t="shared" si="65"/>
        <v>0.83333333333333337</v>
      </c>
      <c r="I1300" s="81" t="s">
        <v>40</v>
      </c>
      <c r="J1300" s="82" t="s">
        <v>2635</v>
      </c>
      <c r="K1300" s="83" t="s">
        <v>150</v>
      </c>
      <c r="L1300" s="82" t="s">
        <v>139</v>
      </c>
      <c r="M1300" s="82" t="s">
        <v>2580</v>
      </c>
      <c r="N1300" s="84">
        <v>7</v>
      </c>
      <c r="O1300" s="84" t="s">
        <v>21</v>
      </c>
      <c r="P1300" s="82" t="s">
        <v>2587</v>
      </c>
      <c r="Q1300" s="82" t="s">
        <v>408</v>
      </c>
      <c r="R1300" s="110" t="s">
        <v>347</v>
      </c>
      <c r="S1300" s="117" t="s">
        <v>4382</v>
      </c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  <c r="BR1300" s="66"/>
      <c r="BS1300" s="66"/>
      <c r="BT1300" s="66"/>
      <c r="BU1300" s="66"/>
      <c r="BV1300" s="66"/>
    </row>
    <row r="1301" spans="1:74" s="2" customFormat="1" ht="18" customHeight="1" x14ac:dyDescent="0.25">
      <c r="A1301" s="78">
        <v>5</v>
      </c>
      <c r="B1301" s="79" t="s">
        <v>530</v>
      </c>
      <c r="C1301" s="80">
        <v>4</v>
      </c>
      <c r="D1301" s="80">
        <v>8</v>
      </c>
      <c r="E1301" s="80">
        <v>13</v>
      </c>
      <c r="F1301" s="80">
        <f t="shared" si="66"/>
        <v>25</v>
      </c>
      <c r="G1301" s="80">
        <v>2</v>
      </c>
      <c r="H1301" s="95">
        <f t="shared" si="65"/>
        <v>0.83333333333333337</v>
      </c>
      <c r="I1301" s="81" t="s">
        <v>40</v>
      </c>
      <c r="J1301" s="82" t="s">
        <v>3550</v>
      </c>
      <c r="K1301" s="83" t="s">
        <v>67</v>
      </c>
      <c r="L1301" s="82" t="s">
        <v>1300</v>
      </c>
      <c r="M1301" s="82" t="s">
        <v>4369</v>
      </c>
      <c r="N1301" s="84">
        <v>7</v>
      </c>
      <c r="O1301" s="84" t="s">
        <v>59</v>
      </c>
      <c r="P1301" s="82" t="s">
        <v>3547</v>
      </c>
      <c r="Q1301" s="82" t="s">
        <v>3548</v>
      </c>
      <c r="R1301" s="110" t="s">
        <v>132</v>
      </c>
      <c r="S1301" s="117" t="s">
        <v>4382</v>
      </c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  <c r="BP1301" s="66"/>
      <c r="BQ1301" s="66"/>
      <c r="BR1301" s="66"/>
      <c r="BS1301" s="66"/>
      <c r="BT1301" s="66"/>
      <c r="BU1301" s="66"/>
      <c r="BV1301" s="66"/>
    </row>
    <row r="1302" spans="1:74" s="2" customFormat="1" ht="18" customHeight="1" x14ac:dyDescent="0.25">
      <c r="A1302" s="78">
        <v>5</v>
      </c>
      <c r="B1302" s="79" t="s">
        <v>3453</v>
      </c>
      <c r="C1302" s="80">
        <v>4</v>
      </c>
      <c r="D1302" s="80">
        <v>7</v>
      </c>
      <c r="E1302" s="80">
        <v>14</v>
      </c>
      <c r="F1302" s="80">
        <f t="shared" si="66"/>
        <v>25</v>
      </c>
      <c r="G1302" s="80">
        <v>3</v>
      </c>
      <c r="H1302" s="95">
        <f t="shared" si="65"/>
        <v>0.83333333333333337</v>
      </c>
      <c r="I1302" s="81" t="s">
        <v>40</v>
      </c>
      <c r="J1302" s="82" t="s">
        <v>2377</v>
      </c>
      <c r="K1302" s="83" t="s">
        <v>142</v>
      </c>
      <c r="L1302" s="82" t="s">
        <v>50</v>
      </c>
      <c r="M1302" s="82" t="s">
        <v>3448</v>
      </c>
      <c r="N1302" s="84">
        <v>7</v>
      </c>
      <c r="O1302" s="84" t="s">
        <v>21</v>
      </c>
      <c r="P1302" s="82" t="s">
        <v>1043</v>
      </c>
      <c r="Q1302" s="82" t="s">
        <v>157</v>
      </c>
      <c r="R1302" s="110" t="s">
        <v>3451</v>
      </c>
      <c r="S1302" s="117" t="s">
        <v>4382</v>
      </c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66"/>
      <c r="BN1302" s="66"/>
      <c r="BO1302" s="66"/>
      <c r="BP1302" s="66"/>
      <c r="BQ1302" s="66"/>
      <c r="BR1302" s="66"/>
      <c r="BS1302" s="66"/>
      <c r="BT1302" s="66"/>
      <c r="BU1302" s="66"/>
      <c r="BV1302" s="66"/>
    </row>
    <row r="1303" spans="1:74" s="2" customFormat="1" ht="18" customHeight="1" x14ac:dyDescent="0.25">
      <c r="A1303" s="78">
        <v>5</v>
      </c>
      <c r="B1303" s="79" t="s">
        <v>517</v>
      </c>
      <c r="C1303" s="80">
        <v>5</v>
      </c>
      <c r="D1303" s="80">
        <v>9</v>
      </c>
      <c r="E1303" s="80">
        <v>11</v>
      </c>
      <c r="F1303" s="80">
        <f t="shared" si="66"/>
        <v>25</v>
      </c>
      <c r="G1303" s="80">
        <v>2</v>
      </c>
      <c r="H1303" s="95">
        <f t="shared" si="65"/>
        <v>0.83333333333333337</v>
      </c>
      <c r="I1303" s="81" t="s">
        <v>40</v>
      </c>
      <c r="J1303" s="82" t="s">
        <v>2636</v>
      </c>
      <c r="K1303" s="83" t="s">
        <v>255</v>
      </c>
      <c r="L1303" s="82" t="s">
        <v>115</v>
      </c>
      <c r="M1303" s="82" t="s">
        <v>2580</v>
      </c>
      <c r="N1303" s="84">
        <v>7</v>
      </c>
      <c r="O1303" s="84" t="s">
        <v>59</v>
      </c>
      <c r="P1303" s="82" t="s">
        <v>2582</v>
      </c>
      <c r="Q1303" s="82" t="s">
        <v>981</v>
      </c>
      <c r="R1303" s="110" t="s">
        <v>300</v>
      </c>
      <c r="S1303" s="117" t="s">
        <v>4382</v>
      </c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  <c r="BP1303" s="66"/>
      <c r="BQ1303" s="66"/>
      <c r="BR1303" s="66"/>
      <c r="BS1303" s="66"/>
      <c r="BT1303" s="66"/>
      <c r="BU1303" s="66"/>
      <c r="BV1303" s="66"/>
    </row>
    <row r="1304" spans="1:74" s="2" customFormat="1" ht="18" customHeight="1" x14ac:dyDescent="0.25">
      <c r="A1304" s="78">
        <v>6</v>
      </c>
      <c r="B1304" s="79" t="s">
        <v>215</v>
      </c>
      <c r="C1304" s="80">
        <v>5</v>
      </c>
      <c r="D1304" s="80">
        <v>10</v>
      </c>
      <c r="E1304" s="80">
        <v>9</v>
      </c>
      <c r="F1304" s="80">
        <f t="shared" si="66"/>
        <v>24</v>
      </c>
      <c r="G1304" s="80">
        <v>2</v>
      </c>
      <c r="H1304" s="95">
        <f t="shared" si="65"/>
        <v>0.8</v>
      </c>
      <c r="I1304" s="81" t="s">
        <v>40</v>
      </c>
      <c r="J1304" s="82" t="s">
        <v>1264</v>
      </c>
      <c r="K1304" s="83" t="s">
        <v>768</v>
      </c>
      <c r="L1304" s="82" t="s">
        <v>756</v>
      </c>
      <c r="M1304" s="87" t="s">
        <v>4370</v>
      </c>
      <c r="N1304" s="84">
        <v>7</v>
      </c>
      <c r="O1304" s="84" t="s">
        <v>486</v>
      </c>
      <c r="P1304" s="82" t="s">
        <v>1221</v>
      </c>
      <c r="Q1304" s="82" t="s">
        <v>114</v>
      </c>
      <c r="R1304" s="110" t="s">
        <v>181</v>
      </c>
      <c r="S1304" s="117" t="s">
        <v>4382</v>
      </c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  <c r="BP1304" s="66"/>
      <c r="BQ1304" s="66"/>
      <c r="BR1304" s="66"/>
      <c r="BS1304" s="66"/>
      <c r="BT1304" s="66"/>
      <c r="BU1304" s="66"/>
      <c r="BV1304" s="66"/>
    </row>
    <row r="1305" spans="1:74" s="2" customFormat="1" ht="18" customHeight="1" x14ac:dyDescent="0.25">
      <c r="A1305" s="78">
        <v>6</v>
      </c>
      <c r="B1305" s="79" t="s">
        <v>3454</v>
      </c>
      <c r="C1305" s="80">
        <v>5</v>
      </c>
      <c r="D1305" s="80">
        <v>7</v>
      </c>
      <c r="E1305" s="80">
        <v>12</v>
      </c>
      <c r="F1305" s="80">
        <f t="shared" si="66"/>
        <v>24</v>
      </c>
      <c r="G1305" s="80">
        <v>4</v>
      </c>
      <c r="H1305" s="95">
        <f t="shared" si="65"/>
        <v>0.8</v>
      </c>
      <c r="I1305" s="81" t="s">
        <v>40</v>
      </c>
      <c r="J1305" s="82" t="s">
        <v>3455</v>
      </c>
      <c r="K1305" s="83" t="s">
        <v>318</v>
      </c>
      <c r="L1305" s="82" t="s">
        <v>43</v>
      </c>
      <c r="M1305" s="82" t="s">
        <v>3448</v>
      </c>
      <c r="N1305" s="84">
        <v>7</v>
      </c>
      <c r="O1305" s="84" t="s">
        <v>59</v>
      </c>
      <c r="P1305" s="82" t="s">
        <v>3456</v>
      </c>
      <c r="Q1305" s="82" t="s">
        <v>53</v>
      </c>
      <c r="R1305" s="110" t="s">
        <v>3451</v>
      </c>
      <c r="S1305" s="117" t="s">
        <v>4382</v>
      </c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  <c r="BP1305" s="66"/>
      <c r="BQ1305" s="66"/>
      <c r="BR1305" s="66"/>
      <c r="BS1305" s="66"/>
      <c r="BT1305" s="66"/>
      <c r="BU1305" s="66"/>
      <c r="BV1305" s="66"/>
    </row>
    <row r="1306" spans="1:74" s="2" customFormat="1" ht="18" customHeight="1" x14ac:dyDescent="0.25">
      <c r="A1306" s="78">
        <v>6</v>
      </c>
      <c r="B1306" s="79" t="s">
        <v>76</v>
      </c>
      <c r="C1306" s="80">
        <v>5</v>
      </c>
      <c r="D1306" s="80">
        <v>10</v>
      </c>
      <c r="E1306" s="80">
        <v>9</v>
      </c>
      <c r="F1306" s="80">
        <f t="shared" si="66"/>
        <v>24</v>
      </c>
      <c r="G1306" s="80">
        <v>2</v>
      </c>
      <c r="H1306" s="95">
        <f t="shared" si="65"/>
        <v>0.8</v>
      </c>
      <c r="I1306" s="81" t="s">
        <v>40</v>
      </c>
      <c r="J1306" s="82" t="s">
        <v>1263</v>
      </c>
      <c r="K1306" s="83" t="s">
        <v>196</v>
      </c>
      <c r="L1306" s="82" t="s">
        <v>184</v>
      </c>
      <c r="M1306" s="87" t="s">
        <v>4370</v>
      </c>
      <c r="N1306" s="84">
        <v>7</v>
      </c>
      <c r="O1306" s="84" t="s">
        <v>21</v>
      </c>
      <c r="P1306" s="82" t="s">
        <v>1205</v>
      </c>
      <c r="Q1306" s="82" t="s">
        <v>1206</v>
      </c>
      <c r="R1306" s="110" t="s">
        <v>1207</v>
      </c>
      <c r="S1306" s="117" t="s">
        <v>4382</v>
      </c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  <c r="BP1306" s="66"/>
      <c r="BQ1306" s="66"/>
      <c r="BR1306" s="66"/>
      <c r="BS1306" s="66"/>
      <c r="BT1306" s="66"/>
      <c r="BU1306" s="66"/>
      <c r="BV1306" s="66"/>
    </row>
    <row r="1307" spans="1:74" s="2" customFormat="1" ht="18" customHeight="1" x14ac:dyDescent="0.25">
      <c r="A1307" s="78">
        <v>6</v>
      </c>
      <c r="B1307" s="79" t="s">
        <v>217</v>
      </c>
      <c r="C1307" s="80">
        <v>4</v>
      </c>
      <c r="D1307" s="80">
        <v>7</v>
      </c>
      <c r="E1307" s="80">
        <v>13</v>
      </c>
      <c r="F1307" s="80">
        <f t="shared" si="66"/>
        <v>24</v>
      </c>
      <c r="G1307" s="80">
        <v>1</v>
      </c>
      <c r="H1307" s="95">
        <f t="shared" si="65"/>
        <v>0.8</v>
      </c>
      <c r="I1307" s="81" t="s">
        <v>32</v>
      </c>
      <c r="J1307" s="125" t="s">
        <v>3234</v>
      </c>
      <c r="K1307" s="126" t="s">
        <v>67</v>
      </c>
      <c r="L1307" s="126" t="s">
        <v>68</v>
      </c>
      <c r="M1307" s="82" t="s">
        <v>3187</v>
      </c>
      <c r="N1307" s="127">
        <v>7</v>
      </c>
      <c r="O1307" s="128" t="s">
        <v>21</v>
      </c>
      <c r="P1307" s="126" t="s">
        <v>3191</v>
      </c>
      <c r="Q1307" s="126" t="s">
        <v>322</v>
      </c>
      <c r="R1307" s="129" t="s">
        <v>122</v>
      </c>
      <c r="S1307" s="117" t="s">
        <v>4382</v>
      </c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  <c r="BP1307" s="66"/>
      <c r="BQ1307" s="66"/>
      <c r="BR1307" s="66"/>
      <c r="BS1307" s="66"/>
      <c r="BT1307" s="66"/>
      <c r="BU1307" s="66"/>
      <c r="BV1307" s="66"/>
    </row>
    <row r="1308" spans="1:74" s="2" customFormat="1" ht="18" customHeight="1" x14ac:dyDescent="0.25">
      <c r="A1308" s="78">
        <v>6</v>
      </c>
      <c r="B1308" s="79" t="s">
        <v>91</v>
      </c>
      <c r="C1308" s="80">
        <v>4</v>
      </c>
      <c r="D1308" s="80">
        <v>7</v>
      </c>
      <c r="E1308" s="80">
        <v>13</v>
      </c>
      <c r="F1308" s="80">
        <f t="shared" si="66"/>
        <v>24</v>
      </c>
      <c r="G1308" s="80">
        <v>2</v>
      </c>
      <c r="H1308" s="95">
        <f t="shared" si="65"/>
        <v>0.8</v>
      </c>
      <c r="I1308" s="81" t="s">
        <v>40</v>
      </c>
      <c r="J1308" s="82" t="s">
        <v>3092</v>
      </c>
      <c r="K1308" s="83" t="s">
        <v>157</v>
      </c>
      <c r="L1308" s="83" t="s">
        <v>225</v>
      </c>
      <c r="M1308" s="82" t="s">
        <v>3029</v>
      </c>
      <c r="N1308" s="84">
        <v>7</v>
      </c>
      <c r="O1308" s="130" t="s">
        <v>327</v>
      </c>
      <c r="P1308" s="83" t="s">
        <v>3093</v>
      </c>
      <c r="Q1308" s="83" t="s">
        <v>294</v>
      </c>
      <c r="R1308" s="131" t="s">
        <v>115</v>
      </c>
      <c r="S1308" s="117" t="s">
        <v>4382</v>
      </c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66"/>
      <c r="BN1308" s="66"/>
      <c r="BO1308" s="66"/>
      <c r="BP1308" s="66"/>
      <c r="BQ1308" s="66"/>
      <c r="BR1308" s="66"/>
      <c r="BS1308" s="66"/>
      <c r="BT1308" s="66"/>
      <c r="BU1308" s="66"/>
      <c r="BV1308" s="66"/>
    </row>
    <row r="1309" spans="1:74" s="2" customFormat="1" ht="18" customHeight="1" x14ac:dyDescent="0.25">
      <c r="A1309" s="78">
        <v>7</v>
      </c>
      <c r="B1309" s="79" t="s">
        <v>230</v>
      </c>
      <c r="C1309" s="80">
        <v>5</v>
      </c>
      <c r="D1309" s="80">
        <v>6</v>
      </c>
      <c r="E1309" s="80">
        <v>12</v>
      </c>
      <c r="F1309" s="80">
        <f t="shared" si="66"/>
        <v>23</v>
      </c>
      <c r="G1309" s="80">
        <v>3</v>
      </c>
      <c r="H1309" s="95">
        <f t="shared" si="65"/>
        <v>0.76666666666666672</v>
      </c>
      <c r="I1309" s="81" t="s">
        <v>40</v>
      </c>
      <c r="J1309" s="125" t="s">
        <v>2909</v>
      </c>
      <c r="K1309" s="126" t="s">
        <v>46</v>
      </c>
      <c r="L1309" s="126" t="s">
        <v>2910</v>
      </c>
      <c r="M1309" s="82" t="s">
        <v>2876</v>
      </c>
      <c r="N1309" s="127">
        <v>7</v>
      </c>
      <c r="O1309" s="128" t="s">
        <v>59</v>
      </c>
      <c r="P1309" s="126" t="s">
        <v>2908</v>
      </c>
      <c r="Q1309" s="126" t="s">
        <v>30</v>
      </c>
      <c r="R1309" s="129" t="s">
        <v>88</v>
      </c>
      <c r="S1309" s="117" t="s">
        <v>4382</v>
      </c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  <c r="BP1309" s="66"/>
      <c r="BQ1309" s="66"/>
      <c r="BR1309" s="66"/>
      <c r="BS1309" s="66"/>
      <c r="BT1309" s="66"/>
      <c r="BU1309" s="66"/>
      <c r="BV1309" s="66"/>
    </row>
    <row r="1310" spans="1:74" s="2" customFormat="1" ht="18" customHeight="1" x14ac:dyDescent="0.25">
      <c r="A1310" s="78">
        <v>7</v>
      </c>
      <c r="B1310" s="79" t="s">
        <v>31</v>
      </c>
      <c r="C1310" s="80">
        <v>5</v>
      </c>
      <c r="D1310" s="80">
        <v>9</v>
      </c>
      <c r="E1310" s="80">
        <v>9</v>
      </c>
      <c r="F1310" s="80">
        <f t="shared" si="66"/>
        <v>23</v>
      </c>
      <c r="G1310" s="80">
        <v>1</v>
      </c>
      <c r="H1310" s="95">
        <f t="shared" si="65"/>
        <v>0.76666666666666672</v>
      </c>
      <c r="I1310" s="81" t="s">
        <v>32</v>
      </c>
      <c r="J1310" s="125" t="s">
        <v>1179</v>
      </c>
      <c r="K1310" s="126" t="s">
        <v>129</v>
      </c>
      <c r="L1310" s="126" t="s">
        <v>281</v>
      </c>
      <c r="M1310" s="82" t="s">
        <v>4372</v>
      </c>
      <c r="N1310" s="127">
        <v>7</v>
      </c>
      <c r="O1310" s="128" t="s">
        <v>21</v>
      </c>
      <c r="P1310" s="126" t="s">
        <v>1188</v>
      </c>
      <c r="Q1310" s="126" t="s">
        <v>30</v>
      </c>
      <c r="R1310" s="129" t="s">
        <v>115</v>
      </c>
      <c r="S1310" s="117" t="s">
        <v>4382</v>
      </c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  <c r="BP1310" s="66"/>
      <c r="BQ1310" s="66"/>
      <c r="BR1310" s="66"/>
      <c r="BS1310" s="66"/>
      <c r="BT1310" s="66"/>
      <c r="BU1310" s="66"/>
      <c r="BV1310" s="66"/>
    </row>
    <row r="1311" spans="1:74" s="2" customFormat="1" ht="18" customHeight="1" x14ac:dyDescent="0.25">
      <c r="A1311" s="78">
        <v>7</v>
      </c>
      <c r="B1311" s="79" t="s">
        <v>91</v>
      </c>
      <c r="C1311" s="80">
        <v>3</v>
      </c>
      <c r="D1311" s="80">
        <v>9</v>
      </c>
      <c r="E1311" s="80">
        <v>11</v>
      </c>
      <c r="F1311" s="80">
        <f t="shared" si="66"/>
        <v>23</v>
      </c>
      <c r="G1311" s="80">
        <v>2</v>
      </c>
      <c r="H1311" s="95">
        <f t="shared" si="65"/>
        <v>0.76666666666666672</v>
      </c>
      <c r="I1311" s="81" t="s">
        <v>40</v>
      </c>
      <c r="J1311" s="125" t="s">
        <v>719</v>
      </c>
      <c r="K1311" s="126" t="s">
        <v>720</v>
      </c>
      <c r="L1311" s="126" t="s">
        <v>721</v>
      </c>
      <c r="M1311" s="82" t="s">
        <v>695</v>
      </c>
      <c r="N1311" s="127">
        <v>7</v>
      </c>
      <c r="O1311" s="128" t="s">
        <v>21</v>
      </c>
      <c r="P1311" s="126" t="s">
        <v>718</v>
      </c>
      <c r="Q1311" s="126" t="s">
        <v>249</v>
      </c>
      <c r="R1311" s="129" t="s">
        <v>115</v>
      </c>
      <c r="S1311" s="117" t="s">
        <v>4382</v>
      </c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  <c r="BP1311" s="66"/>
      <c r="BQ1311" s="66"/>
      <c r="BR1311" s="66"/>
      <c r="BS1311" s="66"/>
      <c r="BT1311" s="66"/>
      <c r="BU1311" s="66"/>
      <c r="BV1311" s="66"/>
    </row>
    <row r="1312" spans="1:74" s="2" customFormat="1" ht="18" customHeight="1" x14ac:dyDescent="0.25">
      <c r="A1312" s="78">
        <v>7</v>
      </c>
      <c r="B1312" s="79" t="s">
        <v>3457</v>
      </c>
      <c r="C1312" s="80">
        <v>5</v>
      </c>
      <c r="D1312" s="80">
        <v>5</v>
      </c>
      <c r="E1312" s="80">
        <v>13</v>
      </c>
      <c r="F1312" s="80">
        <f t="shared" si="66"/>
        <v>23</v>
      </c>
      <c r="G1312" s="80">
        <v>5</v>
      </c>
      <c r="H1312" s="95">
        <f t="shared" si="65"/>
        <v>0.76666666666666672</v>
      </c>
      <c r="I1312" s="81" t="s">
        <v>40</v>
      </c>
      <c r="J1312" s="125" t="s">
        <v>3458</v>
      </c>
      <c r="K1312" s="126" t="s">
        <v>369</v>
      </c>
      <c r="L1312" s="126" t="s">
        <v>171</v>
      </c>
      <c r="M1312" s="82" t="s">
        <v>3448</v>
      </c>
      <c r="N1312" s="127">
        <v>7</v>
      </c>
      <c r="O1312" s="128" t="s">
        <v>165</v>
      </c>
      <c r="P1312" s="126" t="s">
        <v>1043</v>
      </c>
      <c r="Q1312" s="126" t="s">
        <v>157</v>
      </c>
      <c r="R1312" s="129" t="s">
        <v>3451</v>
      </c>
      <c r="S1312" s="117" t="s">
        <v>4382</v>
      </c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  <c r="BP1312" s="66"/>
      <c r="BQ1312" s="66"/>
      <c r="BR1312" s="66"/>
      <c r="BS1312" s="66"/>
      <c r="BT1312" s="66"/>
      <c r="BU1312" s="66"/>
      <c r="BV1312" s="66"/>
    </row>
    <row r="1313" spans="1:74" s="2" customFormat="1" ht="18" customHeight="1" x14ac:dyDescent="0.25">
      <c r="A1313" s="78">
        <v>7</v>
      </c>
      <c r="B1313" s="79" t="s">
        <v>215</v>
      </c>
      <c r="C1313" s="80">
        <v>4</v>
      </c>
      <c r="D1313" s="80">
        <v>7</v>
      </c>
      <c r="E1313" s="80">
        <v>12</v>
      </c>
      <c r="F1313" s="80">
        <f t="shared" si="66"/>
        <v>23</v>
      </c>
      <c r="G1313" s="80">
        <v>2</v>
      </c>
      <c r="H1313" s="95">
        <f t="shared" si="65"/>
        <v>0.76666666666666672</v>
      </c>
      <c r="I1313" s="81" t="s">
        <v>40</v>
      </c>
      <c r="J1313" s="82" t="s">
        <v>722</v>
      </c>
      <c r="K1313" s="83" t="s">
        <v>268</v>
      </c>
      <c r="L1313" s="82" t="s">
        <v>35</v>
      </c>
      <c r="M1313" s="82" t="s">
        <v>695</v>
      </c>
      <c r="N1313" s="84">
        <v>7</v>
      </c>
      <c r="O1313" s="84" t="s">
        <v>21</v>
      </c>
      <c r="P1313" s="126" t="s">
        <v>718</v>
      </c>
      <c r="Q1313" s="126" t="s">
        <v>249</v>
      </c>
      <c r="R1313" s="129" t="s">
        <v>115</v>
      </c>
      <c r="S1313" s="117" t="s">
        <v>4382</v>
      </c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  <c r="BP1313" s="66"/>
      <c r="BQ1313" s="66"/>
      <c r="BR1313" s="66"/>
      <c r="BS1313" s="66"/>
      <c r="BT1313" s="66"/>
      <c r="BU1313" s="66"/>
      <c r="BV1313" s="66"/>
    </row>
    <row r="1314" spans="1:74" s="2" customFormat="1" ht="18" customHeight="1" x14ac:dyDescent="0.25">
      <c r="A1314" s="78">
        <v>7</v>
      </c>
      <c r="B1314" s="79" t="s">
        <v>31</v>
      </c>
      <c r="C1314" s="80">
        <v>3</v>
      </c>
      <c r="D1314" s="80">
        <v>6</v>
      </c>
      <c r="E1314" s="80">
        <v>14</v>
      </c>
      <c r="F1314" s="80">
        <f t="shared" si="66"/>
        <v>23</v>
      </c>
      <c r="G1314" s="80">
        <v>3</v>
      </c>
      <c r="H1314" s="95">
        <f t="shared" si="65"/>
        <v>0.76666666666666672</v>
      </c>
      <c r="I1314" s="81" t="s">
        <v>40</v>
      </c>
      <c r="J1314" s="82" t="s">
        <v>3551</v>
      </c>
      <c r="K1314" s="83" t="s">
        <v>142</v>
      </c>
      <c r="L1314" s="82" t="s">
        <v>285</v>
      </c>
      <c r="M1314" s="82" t="s">
        <v>4369</v>
      </c>
      <c r="N1314" s="84">
        <v>7</v>
      </c>
      <c r="O1314" s="84" t="s">
        <v>51</v>
      </c>
      <c r="P1314" s="126" t="s">
        <v>3547</v>
      </c>
      <c r="Q1314" s="126" t="s">
        <v>3548</v>
      </c>
      <c r="R1314" s="129" t="s">
        <v>132</v>
      </c>
      <c r="S1314" s="117" t="s">
        <v>4382</v>
      </c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  <c r="BP1314" s="66"/>
      <c r="BQ1314" s="66"/>
      <c r="BR1314" s="66"/>
      <c r="BS1314" s="66"/>
      <c r="BT1314" s="66"/>
      <c r="BU1314" s="66"/>
      <c r="BV1314" s="66"/>
    </row>
    <row r="1315" spans="1:74" s="2" customFormat="1" ht="18" customHeight="1" x14ac:dyDescent="0.25">
      <c r="A1315" s="78">
        <v>7</v>
      </c>
      <c r="B1315" s="79" t="s">
        <v>44</v>
      </c>
      <c r="C1315" s="80">
        <v>4</v>
      </c>
      <c r="D1315" s="80">
        <v>7</v>
      </c>
      <c r="E1315" s="80">
        <v>12</v>
      </c>
      <c r="F1315" s="80">
        <f t="shared" si="66"/>
        <v>23</v>
      </c>
      <c r="G1315" s="80">
        <v>1</v>
      </c>
      <c r="H1315" s="95">
        <f t="shared" si="65"/>
        <v>0.76666666666666672</v>
      </c>
      <c r="I1315" s="81" t="s">
        <v>32</v>
      </c>
      <c r="J1315" s="82" t="s">
        <v>1193</v>
      </c>
      <c r="K1315" s="83" t="s">
        <v>342</v>
      </c>
      <c r="L1315" s="82" t="s">
        <v>1012</v>
      </c>
      <c r="M1315" s="82" t="s">
        <v>4372</v>
      </c>
      <c r="N1315" s="84">
        <v>7</v>
      </c>
      <c r="O1315" s="84" t="s">
        <v>21</v>
      </c>
      <c r="P1315" s="126" t="s">
        <v>1188</v>
      </c>
      <c r="Q1315" s="126" t="s">
        <v>30</v>
      </c>
      <c r="R1315" s="129" t="s">
        <v>115</v>
      </c>
      <c r="S1315" s="117" t="s">
        <v>4382</v>
      </c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  <c r="BP1315" s="66"/>
      <c r="BQ1315" s="66"/>
      <c r="BR1315" s="66"/>
      <c r="BS1315" s="66"/>
      <c r="BT1315" s="66"/>
      <c r="BU1315" s="66"/>
      <c r="BV1315" s="66"/>
    </row>
    <row r="1316" spans="1:74" s="2" customFormat="1" ht="18" customHeight="1" x14ac:dyDescent="0.25">
      <c r="A1316" s="78">
        <v>8</v>
      </c>
      <c r="B1316" s="79" t="s">
        <v>3100</v>
      </c>
      <c r="C1316" s="80">
        <v>5</v>
      </c>
      <c r="D1316" s="80">
        <v>5</v>
      </c>
      <c r="E1316" s="80">
        <v>12</v>
      </c>
      <c r="F1316" s="80">
        <f t="shared" si="66"/>
        <v>22</v>
      </c>
      <c r="G1316" s="80">
        <v>6</v>
      </c>
      <c r="H1316" s="95">
        <f t="shared" si="65"/>
        <v>0.73333333333333328</v>
      </c>
      <c r="I1316" s="81" t="s">
        <v>40</v>
      </c>
      <c r="J1316" s="82" t="s">
        <v>3459</v>
      </c>
      <c r="K1316" s="83" t="s">
        <v>168</v>
      </c>
      <c r="L1316" s="82" t="s">
        <v>24</v>
      </c>
      <c r="M1316" s="82" t="s">
        <v>3448</v>
      </c>
      <c r="N1316" s="84">
        <v>7</v>
      </c>
      <c r="O1316" s="84" t="s">
        <v>21</v>
      </c>
      <c r="P1316" s="82" t="s">
        <v>1043</v>
      </c>
      <c r="Q1316" s="82" t="s">
        <v>157</v>
      </c>
      <c r="R1316" s="110" t="s">
        <v>3451</v>
      </c>
      <c r="S1316" s="117" t="s">
        <v>4382</v>
      </c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  <c r="BP1316" s="66"/>
      <c r="BQ1316" s="66"/>
      <c r="BR1316" s="66"/>
      <c r="BS1316" s="66"/>
      <c r="BT1316" s="66"/>
      <c r="BU1316" s="66"/>
      <c r="BV1316" s="66"/>
    </row>
    <row r="1317" spans="1:74" s="2" customFormat="1" ht="18" customHeight="1" x14ac:dyDescent="0.25">
      <c r="A1317" s="78">
        <v>8</v>
      </c>
      <c r="B1317" s="79" t="s">
        <v>226</v>
      </c>
      <c r="C1317" s="80">
        <v>4</v>
      </c>
      <c r="D1317" s="80">
        <v>7</v>
      </c>
      <c r="E1317" s="80">
        <v>11</v>
      </c>
      <c r="F1317" s="80">
        <f t="shared" si="66"/>
        <v>22</v>
      </c>
      <c r="G1317" s="80">
        <v>3</v>
      </c>
      <c r="H1317" s="95">
        <f t="shared" si="65"/>
        <v>0.73333333333333328</v>
      </c>
      <c r="I1317" s="81" t="s">
        <v>40</v>
      </c>
      <c r="J1317" s="82" t="s">
        <v>723</v>
      </c>
      <c r="K1317" s="83" t="s">
        <v>78</v>
      </c>
      <c r="L1317" s="82" t="s">
        <v>139</v>
      </c>
      <c r="M1317" s="82" t="s">
        <v>695</v>
      </c>
      <c r="N1317" s="84">
        <v>7</v>
      </c>
      <c r="O1317" s="84" t="s">
        <v>21</v>
      </c>
      <c r="P1317" s="82" t="s">
        <v>718</v>
      </c>
      <c r="Q1317" s="82" t="s">
        <v>249</v>
      </c>
      <c r="R1317" s="110" t="s">
        <v>115</v>
      </c>
      <c r="S1317" s="117" t="s">
        <v>4382</v>
      </c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  <c r="BP1317" s="66"/>
      <c r="BQ1317" s="66"/>
      <c r="BR1317" s="66"/>
      <c r="BS1317" s="66"/>
      <c r="BT1317" s="66"/>
      <c r="BU1317" s="66"/>
      <c r="BV1317" s="66"/>
    </row>
    <row r="1318" spans="1:74" s="2" customFormat="1" ht="18" customHeight="1" x14ac:dyDescent="0.3">
      <c r="A1318" s="78">
        <v>8</v>
      </c>
      <c r="B1318" s="79" t="s">
        <v>91</v>
      </c>
      <c r="C1318" s="80">
        <v>2</v>
      </c>
      <c r="D1318" s="80">
        <v>5</v>
      </c>
      <c r="E1318" s="80">
        <v>15</v>
      </c>
      <c r="F1318" s="80">
        <f t="shared" si="66"/>
        <v>22</v>
      </c>
      <c r="G1318" s="80">
        <v>2</v>
      </c>
      <c r="H1318" s="95">
        <f t="shared" si="65"/>
        <v>0.73333333333333328</v>
      </c>
      <c r="I1318" s="81" t="s">
        <v>40</v>
      </c>
      <c r="J1318" s="96" t="s">
        <v>511</v>
      </c>
      <c r="K1318" s="97" t="s">
        <v>299</v>
      </c>
      <c r="L1318" s="92" t="s">
        <v>139</v>
      </c>
      <c r="M1318" s="82" t="s">
        <v>326</v>
      </c>
      <c r="N1318" s="98">
        <v>7</v>
      </c>
      <c r="O1318" s="99" t="s">
        <v>327</v>
      </c>
      <c r="P1318" s="96" t="s">
        <v>512</v>
      </c>
      <c r="Q1318" s="92" t="s">
        <v>193</v>
      </c>
      <c r="R1318" s="113" t="s">
        <v>24</v>
      </c>
      <c r="S1318" s="117" t="s">
        <v>4382</v>
      </c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  <c r="BR1318" s="66"/>
      <c r="BS1318" s="66"/>
      <c r="BT1318" s="66"/>
      <c r="BU1318" s="66"/>
      <c r="BV1318" s="66"/>
    </row>
    <row r="1319" spans="1:74" s="2" customFormat="1" ht="18" customHeight="1" x14ac:dyDescent="0.25">
      <c r="A1319" s="78">
        <v>8</v>
      </c>
      <c r="B1319" s="79" t="s">
        <v>31</v>
      </c>
      <c r="C1319" s="80">
        <v>4</v>
      </c>
      <c r="D1319" s="80">
        <v>8</v>
      </c>
      <c r="E1319" s="80">
        <v>10</v>
      </c>
      <c r="F1319" s="80">
        <f t="shared" si="66"/>
        <v>22</v>
      </c>
      <c r="G1319" s="80">
        <v>1</v>
      </c>
      <c r="H1319" s="95">
        <f t="shared" si="65"/>
        <v>0.73333333333333328</v>
      </c>
      <c r="I1319" s="81" t="s">
        <v>32</v>
      </c>
      <c r="J1319" s="82" t="s">
        <v>33</v>
      </c>
      <c r="K1319" s="83" t="s">
        <v>34</v>
      </c>
      <c r="L1319" s="82" t="s">
        <v>35</v>
      </c>
      <c r="M1319" s="82" t="s">
        <v>20</v>
      </c>
      <c r="N1319" s="84">
        <v>7</v>
      </c>
      <c r="O1319" s="84" t="s">
        <v>21</v>
      </c>
      <c r="P1319" s="82" t="s">
        <v>36</v>
      </c>
      <c r="Q1319" s="82" t="s">
        <v>37</v>
      </c>
      <c r="R1319" s="110" t="s">
        <v>38</v>
      </c>
      <c r="S1319" s="117" t="s">
        <v>4382</v>
      </c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66"/>
      <c r="BN1319" s="66"/>
      <c r="BO1319" s="66"/>
      <c r="BP1319" s="66"/>
      <c r="BQ1319" s="66"/>
      <c r="BR1319" s="66"/>
      <c r="BS1319" s="66"/>
      <c r="BT1319" s="66"/>
      <c r="BU1319" s="66"/>
      <c r="BV1319" s="66"/>
    </row>
    <row r="1320" spans="1:74" s="2" customFormat="1" ht="18" customHeight="1" x14ac:dyDescent="0.25">
      <c r="A1320" s="78">
        <v>8</v>
      </c>
      <c r="B1320" s="79" t="s">
        <v>235</v>
      </c>
      <c r="C1320" s="80">
        <v>4</v>
      </c>
      <c r="D1320" s="80">
        <v>6</v>
      </c>
      <c r="E1320" s="80">
        <v>12</v>
      </c>
      <c r="F1320" s="80">
        <f t="shared" si="66"/>
        <v>22</v>
      </c>
      <c r="G1320" s="80">
        <v>3</v>
      </c>
      <c r="H1320" s="95">
        <f t="shared" si="65"/>
        <v>0.73333333333333328</v>
      </c>
      <c r="I1320" s="81" t="s">
        <v>40</v>
      </c>
      <c r="J1320" s="82" t="s">
        <v>724</v>
      </c>
      <c r="K1320" s="83" t="s">
        <v>174</v>
      </c>
      <c r="L1320" s="82" t="s">
        <v>68</v>
      </c>
      <c r="M1320" s="82" t="s">
        <v>695</v>
      </c>
      <c r="N1320" s="84">
        <v>7</v>
      </c>
      <c r="O1320" s="84" t="s">
        <v>21</v>
      </c>
      <c r="P1320" s="82" t="s">
        <v>718</v>
      </c>
      <c r="Q1320" s="82" t="s">
        <v>249</v>
      </c>
      <c r="R1320" s="110" t="s">
        <v>115</v>
      </c>
      <c r="S1320" s="117" t="s">
        <v>4382</v>
      </c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  <c r="BR1320" s="66"/>
      <c r="BS1320" s="66"/>
      <c r="BT1320" s="66"/>
      <c r="BU1320" s="66"/>
      <c r="BV1320" s="66"/>
    </row>
    <row r="1321" spans="1:74" s="2" customFormat="1" ht="18" customHeight="1" x14ac:dyDescent="0.25">
      <c r="A1321" s="78">
        <v>8</v>
      </c>
      <c r="B1321" s="79" t="s">
        <v>39</v>
      </c>
      <c r="C1321" s="148">
        <v>5</v>
      </c>
      <c r="D1321" s="148">
        <v>6</v>
      </c>
      <c r="E1321" s="148">
        <v>11</v>
      </c>
      <c r="F1321" s="80">
        <f t="shared" si="66"/>
        <v>22</v>
      </c>
      <c r="G1321" s="148">
        <v>3</v>
      </c>
      <c r="H1321" s="95">
        <f t="shared" si="65"/>
        <v>0.73333333333333328</v>
      </c>
      <c r="I1321" s="81" t="s">
        <v>40</v>
      </c>
      <c r="J1321" s="82" t="s">
        <v>725</v>
      </c>
      <c r="K1321" s="83" t="s">
        <v>138</v>
      </c>
      <c r="L1321" s="83" t="s">
        <v>68</v>
      </c>
      <c r="M1321" s="82" t="s">
        <v>695</v>
      </c>
      <c r="N1321" s="130">
        <v>7</v>
      </c>
      <c r="O1321" s="130" t="s">
        <v>21</v>
      </c>
      <c r="P1321" s="83" t="s">
        <v>718</v>
      </c>
      <c r="Q1321" s="83" t="s">
        <v>249</v>
      </c>
      <c r="R1321" s="131" t="s">
        <v>115</v>
      </c>
      <c r="S1321" s="117" t="s">
        <v>4382</v>
      </c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  <c r="BP1321" s="66"/>
      <c r="BQ1321" s="66"/>
      <c r="BR1321" s="66"/>
      <c r="BS1321" s="66"/>
      <c r="BT1321" s="66"/>
      <c r="BU1321" s="66"/>
      <c r="BV1321" s="66"/>
    </row>
    <row r="1322" spans="1:74" s="2" customFormat="1" ht="18" customHeight="1" x14ac:dyDescent="0.25">
      <c r="A1322" s="78">
        <v>8</v>
      </c>
      <c r="B1322" s="83" t="s">
        <v>235</v>
      </c>
      <c r="C1322" s="130">
        <v>4</v>
      </c>
      <c r="D1322" s="130">
        <v>8</v>
      </c>
      <c r="E1322" s="130">
        <v>10</v>
      </c>
      <c r="F1322" s="80">
        <f t="shared" si="66"/>
        <v>22</v>
      </c>
      <c r="G1322" s="130">
        <v>3</v>
      </c>
      <c r="H1322" s="95">
        <f t="shared" si="65"/>
        <v>0.73333333333333328</v>
      </c>
      <c r="I1322" s="81" t="s">
        <v>40</v>
      </c>
      <c r="J1322" s="82" t="s">
        <v>3094</v>
      </c>
      <c r="K1322" s="83" t="s">
        <v>255</v>
      </c>
      <c r="L1322" s="83" t="s">
        <v>160</v>
      </c>
      <c r="M1322" s="82" t="s">
        <v>3029</v>
      </c>
      <c r="N1322" s="130">
        <v>7</v>
      </c>
      <c r="O1322" s="130" t="s">
        <v>327</v>
      </c>
      <c r="P1322" s="83" t="s">
        <v>3093</v>
      </c>
      <c r="Q1322" s="83" t="s">
        <v>294</v>
      </c>
      <c r="R1322" s="131" t="s">
        <v>115</v>
      </c>
      <c r="S1322" s="117" t="s">
        <v>4382</v>
      </c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  <c r="BP1322" s="66"/>
      <c r="BQ1322" s="66"/>
      <c r="BR1322" s="66"/>
      <c r="BS1322" s="66"/>
      <c r="BT1322" s="66"/>
      <c r="BU1322" s="66"/>
      <c r="BV1322" s="66"/>
    </row>
    <row r="1323" spans="1:74" s="2" customFormat="1" ht="18" customHeight="1" x14ac:dyDescent="0.25">
      <c r="A1323" s="78">
        <v>8</v>
      </c>
      <c r="B1323" s="83" t="s">
        <v>91</v>
      </c>
      <c r="C1323" s="130">
        <v>5</v>
      </c>
      <c r="D1323" s="130">
        <v>8</v>
      </c>
      <c r="E1323" s="130">
        <v>9</v>
      </c>
      <c r="F1323" s="80">
        <f t="shared" si="66"/>
        <v>22</v>
      </c>
      <c r="G1323" s="130">
        <v>3</v>
      </c>
      <c r="H1323" s="95">
        <f t="shared" si="65"/>
        <v>0.73333333333333328</v>
      </c>
      <c r="I1323" s="81" t="s">
        <v>40</v>
      </c>
      <c r="J1323" s="82" t="s">
        <v>1265</v>
      </c>
      <c r="K1323" s="83" t="s">
        <v>656</v>
      </c>
      <c r="L1323" s="83" t="s">
        <v>184</v>
      </c>
      <c r="M1323" s="87" t="s">
        <v>4370</v>
      </c>
      <c r="N1323" s="130">
        <v>7</v>
      </c>
      <c r="O1323" s="130" t="s">
        <v>21</v>
      </c>
      <c r="P1323" s="83" t="s">
        <v>1205</v>
      </c>
      <c r="Q1323" s="83" t="s">
        <v>1206</v>
      </c>
      <c r="R1323" s="131" t="s">
        <v>1207</v>
      </c>
      <c r="S1323" s="117" t="s">
        <v>4382</v>
      </c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  <c r="BP1323" s="66"/>
      <c r="BQ1323" s="66"/>
      <c r="BR1323" s="66"/>
      <c r="BS1323" s="66"/>
      <c r="BT1323" s="66"/>
      <c r="BU1323" s="66"/>
      <c r="BV1323" s="66"/>
    </row>
    <row r="1324" spans="1:74" s="2" customFormat="1" ht="18" customHeight="1" x14ac:dyDescent="0.25">
      <c r="A1324" s="78">
        <v>8</v>
      </c>
      <c r="B1324" s="79" t="s">
        <v>31</v>
      </c>
      <c r="C1324" s="148">
        <v>5</v>
      </c>
      <c r="D1324" s="148">
        <v>7</v>
      </c>
      <c r="E1324" s="148">
        <v>10</v>
      </c>
      <c r="F1324" s="80">
        <f t="shared" si="66"/>
        <v>22</v>
      </c>
      <c r="G1324" s="148">
        <v>1</v>
      </c>
      <c r="H1324" s="95">
        <f t="shared" si="65"/>
        <v>0.73333333333333328</v>
      </c>
      <c r="I1324" s="81" t="s">
        <v>32</v>
      </c>
      <c r="J1324" s="149" t="s">
        <v>4025</v>
      </c>
      <c r="K1324" s="150" t="s">
        <v>677</v>
      </c>
      <c r="L1324" s="150" t="s">
        <v>990</v>
      </c>
      <c r="M1324" s="82" t="s">
        <v>4371</v>
      </c>
      <c r="N1324" s="130">
        <v>7</v>
      </c>
      <c r="O1324" s="130" t="s">
        <v>59</v>
      </c>
      <c r="P1324" s="83" t="s">
        <v>4026</v>
      </c>
      <c r="Q1324" s="83" t="s">
        <v>299</v>
      </c>
      <c r="R1324" s="131" t="s">
        <v>682</v>
      </c>
      <c r="S1324" s="117" t="s">
        <v>4382</v>
      </c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  <c r="BP1324" s="66"/>
      <c r="BQ1324" s="66"/>
      <c r="BR1324" s="66"/>
      <c r="BS1324" s="66"/>
      <c r="BT1324" s="66"/>
      <c r="BU1324" s="66"/>
      <c r="BV1324" s="66"/>
    </row>
    <row r="1325" spans="1:74" s="2" customFormat="1" ht="18" customHeight="1" x14ac:dyDescent="0.25">
      <c r="A1325" s="78">
        <v>8</v>
      </c>
      <c r="B1325" s="83" t="s">
        <v>3109</v>
      </c>
      <c r="C1325" s="130">
        <v>5</v>
      </c>
      <c r="D1325" s="130">
        <v>5</v>
      </c>
      <c r="E1325" s="130">
        <v>12</v>
      </c>
      <c r="F1325" s="80">
        <f t="shared" si="66"/>
        <v>22</v>
      </c>
      <c r="G1325" s="130">
        <v>6</v>
      </c>
      <c r="H1325" s="95">
        <f t="shared" si="65"/>
        <v>0.73333333333333328</v>
      </c>
      <c r="I1325" s="81" t="s">
        <v>40</v>
      </c>
      <c r="J1325" s="125" t="s">
        <v>650</v>
      </c>
      <c r="K1325" s="126" t="s">
        <v>986</v>
      </c>
      <c r="L1325" s="126" t="s">
        <v>54</v>
      </c>
      <c r="M1325" s="82" t="s">
        <v>3448</v>
      </c>
      <c r="N1325" s="130">
        <v>7</v>
      </c>
      <c r="O1325" s="130" t="s">
        <v>59</v>
      </c>
      <c r="P1325" s="83" t="s">
        <v>3456</v>
      </c>
      <c r="Q1325" s="83" t="s">
        <v>53</v>
      </c>
      <c r="R1325" s="131" t="s">
        <v>3451</v>
      </c>
      <c r="S1325" s="117" t="s">
        <v>4382</v>
      </c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  <c r="BP1325" s="66"/>
      <c r="BQ1325" s="66"/>
      <c r="BR1325" s="66"/>
      <c r="BS1325" s="66"/>
      <c r="BT1325" s="66"/>
      <c r="BU1325" s="66"/>
      <c r="BV1325" s="66"/>
    </row>
    <row r="1326" spans="1:74" s="2" customFormat="1" ht="18" customHeight="1" x14ac:dyDescent="0.25">
      <c r="A1326" s="78">
        <v>8</v>
      </c>
      <c r="B1326" s="83" t="s">
        <v>223</v>
      </c>
      <c r="C1326" s="130">
        <v>4</v>
      </c>
      <c r="D1326" s="130">
        <v>5</v>
      </c>
      <c r="E1326" s="130">
        <v>13</v>
      </c>
      <c r="F1326" s="80">
        <f t="shared" si="66"/>
        <v>22</v>
      </c>
      <c r="G1326" s="148">
        <v>4</v>
      </c>
      <c r="H1326" s="95">
        <f t="shared" si="65"/>
        <v>0.73333333333333328</v>
      </c>
      <c r="I1326" s="81" t="s">
        <v>40</v>
      </c>
      <c r="J1326" s="125" t="s">
        <v>3552</v>
      </c>
      <c r="K1326" s="126" t="s">
        <v>49</v>
      </c>
      <c r="L1326" s="126" t="s">
        <v>160</v>
      </c>
      <c r="M1326" s="82" t="s">
        <v>4369</v>
      </c>
      <c r="N1326" s="130">
        <v>7</v>
      </c>
      <c r="O1326" s="130" t="s">
        <v>59</v>
      </c>
      <c r="P1326" s="83" t="s">
        <v>3547</v>
      </c>
      <c r="Q1326" s="83" t="s">
        <v>3548</v>
      </c>
      <c r="R1326" s="131" t="s">
        <v>132</v>
      </c>
      <c r="S1326" s="117" t="s">
        <v>4382</v>
      </c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66"/>
      <c r="BN1326" s="66"/>
      <c r="BO1326" s="66"/>
      <c r="BP1326" s="66"/>
      <c r="BQ1326" s="66"/>
      <c r="BR1326" s="66"/>
      <c r="BS1326" s="66"/>
      <c r="BT1326" s="66"/>
      <c r="BU1326" s="66"/>
      <c r="BV1326" s="66"/>
    </row>
    <row r="1327" spans="1:74" s="2" customFormat="1" ht="18" customHeight="1" x14ac:dyDescent="0.3">
      <c r="A1327" s="78">
        <v>9</v>
      </c>
      <c r="B1327" s="83" t="s">
        <v>517</v>
      </c>
      <c r="C1327" s="130">
        <v>4</v>
      </c>
      <c r="D1327" s="130">
        <v>6</v>
      </c>
      <c r="E1327" s="130">
        <v>11</v>
      </c>
      <c r="F1327" s="80">
        <f t="shared" si="66"/>
        <v>21</v>
      </c>
      <c r="G1327" s="130">
        <v>3</v>
      </c>
      <c r="H1327" s="95">
        <f t="shared" si="65"/>
        <v>0.7</v>
      </c>
      <c r="I1327" s="81" t="s">
        <v>40</v>
      </c>
      <c r="J1327" s="125" t="s">
        <v>422</v>
      </c>
      <c r="K1327" s="126" t="s">
        <v>99</v>
      </c>
      <c r="L1327" s="126" t="s">
        <v>90</v>
      </c>
      <c r="M1327" s="82" t="s">
        <v>326</v>
      </c>
      <c r="N1327" s="151">
        <v>7</v>
      </c>
      <c r="O1327" s="152" t="s">
        <v>486</v>
      </c>
      <c r="P1327" s="153" t="s">
        <v>514</v>
      </c>
      <c r="Q1327" s="97" t="s">
        <v>515</v>
      </c>
      <c r="R1327" s="154" t="s">
        <v>516</v>
      </c>
      <c r="S1327" s="117" t="s">
        <v>4382</v>
      </c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  <c r="BP1327" s="66"/>
      <c r="BQ1327" s="66"/>
      <c r="BR1327" s="66"/>
      <c r="BS1327" s="66"/>
      <c r="BT1327" s="66"/>
      <c r="BU1327" s="66"/>
      <c r="BV1327" s="66"/>
    </row>
    <row r="1328" spans="1:74" s="2" customFormat="1" ht="18" customHeight="1" x14ac:dyDescent="0.25">
      <c r="A1328" s="78">
        <v>9</v>
      </c>
      <c r="B1328" s="83" t="s">
        <v>519</v>
      </c>
      <c r="C1328" s="130">
        <v>3</v>
      </c>
      <c r="D1328" s="130">
        <v>6</v>
      </c>
      <c r="E1328" s="130">
        <v>12</v>
      </c>
      <c r="F1328" s="80">
        <f t="shared" si="66"/>
        <v>21</v>
      </c>
      <c r="G1328" s="148">
        <v>2</v>
      </c>
      <c r="H1328" s="95">
        <f t="shared" si="65"/>
        <v>0.7</v>
      </c>
      <c r="I1328" s="81" t="s">
        <v>40</v>
      </c>
      <c r="J1328" s="125" t="s">
        <v>1393</v>
      </c>
      <c r="K1328" s="126" t="s">
        <v>255</v>
      </c>
      <c r="L1328" s="126" t="s">
        <v>68</v>
      </c>
      <c r="M1328" s="82" t="s">
        <v>1333</v>
      </c>
      <c r="N1328" s="130">
        <v>7</v>
      </c>
      <c r="O1328" s="130" t="s">
        <v>1394</v>
      </c>
      <c r="P1328" s="83" t="s">
        <v>1392</v>
      </c>
      <c r="Q1328" s="83" t="s">
        <v>255</v>
      </c>
      <c r="R1328" s="131" t="s">
        <v>139</v>
      </c>
      <c r="S1328" s="117" t="s">
        <v>4382</v>
      </c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  <c r="BR1328" s="66"/>
      <c r="BS1328" s="66"/>
      <c r="BT1328" s="66"/>
      <c r="BU1328" s="66"/>
      <c r="BV1328" s="66"/>
    </row>
    <row r="1329" spans="1:74" s="2" customFormat="1" ht="18" customHeight="1" x14ac:dyDescent="0.25">
      <c r="A1329" s="78">
        <v>9</v>
      </c>
      <c r="B1329" s="79" t="s">
        <v>235</v>
      </c>
      <c r="C1329" s="80">
        <v>5</v>
      </c>
      <c r="D1329" s="80">
        <v>4</v>
      </c>
      <c r="E1329" s="80">
        <v>12</v>
      </c>
      <c r="F1329" s="80">
        <f t="shared" si="66"/>
        <v>21</v>
      </c>
      <c r="G1329" s="80">
        <v>7</v>
      </c>
      <c r="H1329" s="95">
        <f t="shared" si="65"/>
        <v>0.7</v>
      </c>
      <c r="I1329" s="81" t="s">
        <v>40</v>
      </c>
      <c r="J1329" s="82" t="s">
        <v>3460</v>
      </c>
      <c r="K1329" s="83" t="s">
        <v>255</v>
      </c>
      <c r="L1329" s="82" t="s">
        <v>88</v>
      </c>
      <c r="M1329" s="82" t="s">
        <v>3448</v>
      </c>
      <c r="N1329" s="84">
        <v>7</v>
      </c>
      <c r="O1329" s="84" t="s">
        <v>165</v>
      </c>
      <c r="P1329" s="82" t="s">
        <v>1043</v>
      </c>
      <c r="Q1329" s="82" t="s">
        <v>157</v>
      </c>
      <c r="R1329" s="110" t="s">
        <v>3451</v>
      </c>
      <c r="S1329" s="117" t="s">
        <v>4382</v>
      </c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  <c r="BP1329" s="66"/>
      <c r="BQ1329" s="66"/>
      <c r="BR1329" s="66"/>
      <c r="BS1329" s="66"/>
      <c r="BT1329" s="66"/>
      <c r="BU1329" s="66"/>
      <c r="BV1329" s="66"/>
    </row>
    <row r="1330" spans="1:74" s="2" customFormat="1" ht="18" customHeight="1" x14ac:dyDescent="0.25">
      <c r="A1330" s="78">
        <v>9</v>
      </c>
      <c r="B1330" s="79" t="s">
        <v>3095</v>
      </c>
      <c r="C1330" s="80">
        <v>3</v>
      </c>
      <c r="D1330" s="80">
        <v>7</v>
      </c>
      <c r="E1330" s="80">
        <v>11</v>
      </c>
      <c r="F1330" s="80">
        <f t="shared" si="66"/>
        <v>21</v>
      </c>
      <c r="G1330" s="80">
        <v>4</v>
      </c>
      <c r="H1330" s="95">
        <f t="shared" si="65"/>
        <v>0.7</v>
      </c>
      <c r="I1330" s="81" t="s">
        <v>40</v>
      </c>
      <c r="J1330" s="82" t="s">
        <v>2853</v>
      </c>
      <c r="K1330" s="83" t="s">
        <v>268</v>
      </c>
      <c r="L1330" s="82" t="s">
        <v>35</v>
      </c>
      <c r="M1330" s="82" t="s">
        <v>3029</v>
      </c>
      <c r="N1330" s="84">
        <v>7</v>
      </c>
      <c r="O1330" s="84" t="s">
        <v>165</v>
      </c>
      <c r="P1330" s="82" t="s">
        <v>3093</v>
      </c>
      <c r="Q1330" s="82" t="s">
        <v>294</v>
      </c>
      <c r="R1330" s="110" t="s">
        <v>115</v>
      </c>
      <c r="S1330" s="117" t="s">
        <v>4382</v>
      </c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  <c r="BP1330" s="66"/>
      <c r="BQ1330" s="66"/>
      <c r="BR1330" s="66"/>
      <c r="BS1330" s="66"/>
      <c r="BT1330" s="66"/>
      <c r="BU1330" s="66"/>
      <c r="BV1330" s="66"/>
    </row>
    <row r="1331" spans="1:74" s="2" customFormat="1" ht="18" customHeight="1" x14ac:dyDescent="0.3">
      <c r="A1331" s="78">
        <v>9</v>
      </c>
      <c r="B1331" s="79" t="s">
        <v>226</v>
      </c>
      <c r="C1331" s="80">
        <v>5</v>
      </c>
      <c r="D1331" s="80">
        <v>7</v>
      </c>
      <c r="E1331" s="80">
        <v>9</v>
      </c>
      <c r="F1331" s="80">
        <f t="shared" si="66"/>
        <v>21</v>
      </c>
      <c r="G1331" s="80">
        <v>3</v>
      </c>
      <c r="H1331" s="95">
        <f t="shared" si="65"/>
        <v>0.7</v>
      </c>
      <c r="I1331" s="81" t="s">
        <v>40</v>
      </c>
      <c r="J1331" s="96" t="s">
        <v>513</v>
      </c>
      <c r="K1331" s="97" t="s">
        <v>271</v>
      </c>
      <c r="L1331" s="92" t="s">
        <v>330</v>
      </c>
      <c r="M1331" s="82" t="s">
        <v>326</v>
      </c>
      <c r="N1331" s="98">
        <v>7</v>
      </c>
      <c r="O1331" s="99" t="s">
        <v>486</v>
      </c>
      <c r="P1331" s="96" t="s">
        <v>514</v>
      </c>
      <c r="Q1331" s="92" t="s">
        <v>515</v>
      </c>
      <c r="R1331" s="113" t="s">
        <v>516</v>
      </c>
      <c r="S1331" s="117" t="s">
        <v>4382</v>
      </c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  <c r="BP1331" s="66"/>
      <c r="BQ1331" s="66"/>
      <c r="BR1331" s="66"/>
      <c r="BS1331" s="66"/>
      <c r="BT1331" s="66"/>
      <c r="BU1331" s="66"/>
      <c r="BV1331" s="66"/>
    </row>
    <row r="1332" spans="1:74" s="2" customFormat="1" ht="18" customHeight="1" x14ac:dyDescent="0.25">
      <c r="A1332" s="78">
        <v>9</v>
      </c>
      <c r="B1332" s="79" t="s">
        <v>2666</v>
      </c>
      <c r="C1332" s="80">
        <v>3</v>
      </c>
      <c r="D1332" s="80">
        <v>3</v>
      </c>
      <c r="E1332" s="80">
        <v>15</v>
      </c>
      <c r="F1332" s="80">
        <f>SUM(C1332:E1332)</f>
        <v>21</v>
      </c>
      <c r="G1332" s="80">
        <v>2</v>
      </c>
      <c r="H1332" s="95">
        <f t="shared" si="65"/>
        <v>0.7</v>
      </c>
      <c r="I1332" s="81" t="s">
        <v>40</v>
      </c>
      <c r="J1332" s="82" t="s">
        <v>3306</v>
      </c>
      <c r="K1332" s="83" t="s">
        <v>67</v>
      </c>
      <c r="L1332" s="82" t="s">
        <v>90</v>
      </c>
      <c r="M1332" s="82" t="s">
        <v>3287</v>
      </c>
      <c r="N1332" s="84">
        <v>7</v>
      </c>
      <c r="O1332" s="84" t="s">
        <v>21</v>
      </c>
      <c r="P1332" s="82" t="s">
        <v>3307</v>
      </c>
      <c r="Q1332" s="82" t="s">
        <v>150</v>
      </c>
      <c r="R1332" s="110" t="s">
        <v>187</v>
      </c>
      <c r="S1332" s="117" t="s">
        <v>4382</v>
      </c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  <c r="BP1332" s="66"/>
      <c r="BQ1332" s="66"/>
      <c r="BR1332" s="66"/>
      <c r="BS1332" s="66"/>
      <c r="BT1332" s="66"/>
      <c r="BU1332" s="66"/>
      <c r="BV1332" s="66"/>
    </row>
    <row r="1333" spans="1:74" s="2" customFormat="1" ht="18" customHeight="1" x14ac:dyDescent="0.25">
      <c r="A1333" s="74">
        <v>10</v>
      </c>
      <c r="B1333" s="70" t="s">
        <v>217</v>
      </c>
      <c r="C1333" s="7">
        <v>5</v>
      </c>
      <c r="D1333" s="7">
        <v>7</v>
      </c>
      <c r="E1333" s="7">
        <v>8</v>
      </c>
      <c r="F1333" s="7">
        <f>C1333+D1333+E1333</f>
        <v>20</v>
      </c>
      <c r="G1333" s="7">
        <v>1</v>
      </c>
      <c r="H1333" s="43">
        <f t="shared" si="65"/>
        <v>0.66666666666666663</v>
      </c>
      <c r="I1333" s="8" t="s">
        <v>32</v>
      </c>
      <c r="J1333" s="9" t="s">
        <v>671</v>
      </c>
      <c r="K1333" s="10" t="s">
        <v>251</v>
      </c>
      <c r="L1333" s="9" t="s">
        <v>35</v>
      </c>
      <c r="M1333" s="9" t="s">
        <v>643</v>
      </c>
      <c r="N1333" s="11">
        <v>7</v>
      </c>
      <c r="O1333" s="11" t="s">
        <v>51</v>
      </c>
      <c r="P1333" s="9" t="s">
        <v>672</v>
      </c>
      <c r="Q1333" s="9" t="s">
        <v>150</v>
      </c>
      <c r="R1333" s="24" t="s">
        <v>139</v>
      </c>
      <c r="S1333" s="20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66"/>
      <c r="BN1333" s="66"/>
      <c r="BO1333" s="66"/>
      <c r="BP1333" s="66"/>
      <c r="BQ1333" s="66"/>
      <c r="BR1333" s="66"/>
      <c r="BS1333" s="66"/>
      <c r="BT1333" s="66"/>
      <c r="BU1333" s="66"/>
      <c r="BV1333" s="66"/>
    </row>
    <row r="1334" spans="1:74" s="2" customFormat="1" ht="18" customHeight="1" x14ac:dyDescent="0.25">
      <c r="A1334" s="74">
        <v>10</v>
      </c>
      <c r="B1334" s="70" t="s">
        <v>39</v>
      </c>
      <c r="C1334" s="7">
        <v>4</v>
      </c>
      <c r="D1334" s="7">
        <v>5</v>
      </c>
      <c r="E1334" s="7">
        <v>11</v>
      </c>
      <c r="F1334" s="7">
        <f>C1334+D1334+E1334</f>
        <v>20</v>
      </c>
      <c r="G1334" s="7">
        <v>2</v>
      </c>
      <c r="H1334" s="43">
        <f t="shared" si="65"/>
        <v>0.66666666666666663</v>
      </c>
      <c r="I1334" s="8" t="s">
        <v>40</v>
      </c>
      <c r="J1334" s="9" t="s">
        <v>41</v>
      </c>
      <c r="K1334" s="10" t="s">
        <v>42</v>
      </c>
      <c r="L1334" s="9" t="s">
        <v>43</v>
      </c>
      <c r="M1334" s="9" t="s">
        <v>20</v>
      </c>
      <c r="N1334" s="11">
        <v>7</v>
      </c>
      <c r="O1334" s="11" t="s">
        <v>21</v>
      </c>
      <c r="P1334" s="9" t="s">
        <v>36</v>
      </c>
      <c r="Q1334" s="9" t="s">
        <v>37</v>
      </c>
      <c r="R1334" s="24" t="s">
        <v>38</v>
      </c>
      <c r="S1334" s="20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66"/>
      <c r="BN1334" s="66"/>
      <c r="BO1334" s="66"/>
      <c r="BP1334" s="66"/>
      <c r="BQ1334" s="66"/>
      <c r="BR1334" s="66"/>
      <c r="BS1334" s="66"/>
      <c r="BT1334" s="66"/>
      <c r="BU1334" s="66"/>
      <c r="BV1334" s="66"/>
    </row>
    <row r="1335" spans="1:74" s="2" customFormat="1" ht="18" customHeight="1" x14ac:dyDescent="0.25">
      <c r="A1335" s="74">
        <v>10</v>
      </c>
      <c r="B1335" s="70" t="s">
        <v>221</v>
      </c>
      <c r="C1335" s="7">
        <v>3</v>
      </c>
      <c r="D1335" s="7">
        <v>7</v>
      </c>
      <c r="E1335" s="7">
        <v>10</v>
      </c>
      <c r="F1335" s="7">
        <f>C1335+D1335+E1335</f>
        <v>20</v>
      </c>
      <c r="G1335" s="7">
        <v>5</v>
      </c>
      <c r="H1335" s="43">
        <f t="shared" si="65"/>
        <v>0.66666666666666663</v>
      </c>
      <c r="I1335" s="8" t="s">
        <v>40</v>
      </c>
      <c r="J1335" s="9" t="s">
        <v>1669</v>
      </c>
      <c r="K1335" s="10" t="s">
        <v>93</v>
      </c>
      <c r="L1335" s="9" t="s">
        <v>90</v>
      </c>
      <c r="M1335" s="9" t="s">
        <v>3029</v>
      </c>
      <c r="N1335" s="11">
        <v>7</v>
      </c>
      <c r="O1335" s="11" t="s">
        <v>51</v>
      </c>
      <c r="P1335" s="9" t="s">
        <v>3091</v>
      </c>
      <c r="Q1335" s="9" t="s">
        <v>299</v>
      </c>
      <c r="R1335" s="24" t="s">
        <v>300</v>
      </c>
      <c r="S1335" s="20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66"/>
      <c r="BN1335" s="66"/>
      <c r="BO1335" s="66"/>
      <c r="BP1335" s="66"/>
      <c r="BQ1335" s="66"/>
      <c r="BR1335" s="66"/>
      <c r="BS1335" s="66"/>
      <c r="BT1335" s="66"/>
      <c r="BU1335" s="66"/>
      <c r="BV1335" s="66"/>
    </row>
    <row r="1336" spans="1:74" s="2" customFormat="1" ht="18" customHeight="1" x14ac:dyDescent="0.25">
      <c r="A1336" s="74">
        <v>10</v>
      </c>
      <c r="B1336" s="70" t="s">
        <v>31</v>
      </c>
      <c r="C1336" s="7">
        <v>5</v>
      </c>
      <c r="D1336" s="7">
        <v>6</v>
      </c>
      <c r="E1336" s="7">
        <v>9</v>
      </c>
      <c r="F1336" s="7">
        <f>C1336+D1336+E1336</f>
        <v>20</v>
      </c>
      <c r="G1336" s="7">
        <v>1</v>
      </c>
      <c r="H1336" s="43">
        <f t="shared" si="65"/>
        <v>0.66666666666666663</v>
      </c>
      <c r="I1336" s="8" t="s">
        <v>32</v>
      </c>
      <c r="J1336" s="9" t="s">
        <v>1615</v>
      </c>
      <c r="K1336" s="10" t="s">
        <v>408</v>
      </c>
      <c r="L1336" s="9" t="s">
        <v>759</v>
      </c>
      <c r="M1336" s="9" t="s">
        <v>2717</v>
      </c>
      <c r="N1336" s="11">
        <v>7</v>
      </c>
      <c r="O1336" s="11" t="s">
        <v>21</v>
      </c>
      <c r="P1336" s="9" t="s">
        <v>2728</v>
      </c>
      <c r="Q1336" s="9" t="s">
        <v>114</v>
      </c>
      <c r="R1336" s="24" t="s">
        <v>115</v>
      </c>
      <c r="S1336" s="20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66"/>
      <c r="BN1336" s="66"/>
      <c r="BO1336" s="66"/>
      <c r="BP1336" s="66"/>
      <c r="BQ1336" s="66"/>
      <c r="BR1336" s="66"/>
      <c r="BS1336" s="66"/>
      <c r="BT1336" s="66"/>
      <c r="BU1336" s="66"/>
      <c r="BV1336" s="66"/>
    </row>
    <row r="1337" spans="1:74" s="2" customFormat="1" ht="18" customHeight="1" x14ac:dyDescent="0.3">
      <c r="A1337" s="74">
        <v>10</v>
      </c>
      <c r="B1337" s="70" t="s">
        <v>230</v>
      </c>
      <c r="C1337" s="7">
        <v>3</v>
      </c>
      <c r="D1337" s="7">
        <v>6</v>
      </c>
      <c r="E1337" s="7">
        <v>11</v>
      </c>
      <c r="F1337" s="7">
        <f>C1337+D1337+E1337</f>
        <v>20</v>
      </c>
      <c r="G1337" s="7">
        <v>4</v>
      </c>
      <c r="H1337" s="43">
        <f t="shared" si="65"/>
        <v>0.66666666666666663</v>
      </c>
      <c r="I1337" s="8" t="s">
        <v>40</v>
      </c>
      <c r="J1337" s="44" t="s">
        <v>518</v>
      </c>
      <c r="K1337" s="46" t="s">
        <v>138</v>
      </c>
      <c r="L1337" s="17" t="s">
        <v>171</v>
      </c>
      <c r="M1337" s="9" t="s">
        <v>326</v>
      </c>
      <c r="N1337" s="51">
        <v>7</v>
      </c>
      <c r="O1337" s="56" t="s">
        <v>327</v>
      </c>
      <c r="P1337" s="44" t="s">
        <v>512</v>
      </c>
      <c r="Q1337" s="17" t="s">
        <v>193</v>
      </c>
      <c r="R1337" s="103" t="s">
        <v>24</v>
      </c>
      <c r="S1337" s="20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66"/>
      <c r="BN1337" s="66"/>
      <c r="BO1337" s="66"/>
      <c r="BP1337" s="66"/>
      <c r="BQ1337" s="66"/>
      <c r="BR1337" s="66"/>
      <c r="BS1337" s="66"/>
      <c r="BT1337" s="66"/>
      <c r="BU1337" s="66"/>
      <c r="BV1337" s="66"/>
    </row>
    <row r="1338" spans="1:74" s="2" customFormat="1" ht="18" customHeight="1" x14ac:dyDescent="0.25">
      <c r="A1338" s="74">
        <v>10</v>
      </c>
      <c r="B1338" s="70" t="s">
        <v>3308</v>
      </c>
      <c r="C1338" s="7">
        <v>3</v>
      </c>
      <c r="D1338" s="7">
        <v>2</v>
      </c>
      <c r="E1338" s="7">
        <v>15</v>
      </c>
      <c r="F1338" s="7">
        <f>SUM(C1338:E1338)</f>
        <v>20</v>
      </c>
      <c r="G1338" s="7">
        <v>3</v>
      </c>
      <c r="H1338" s="43">
        <f t="shared" si="65"/>
        <v>0.66666666666666663</v>
      </c>
      <c r="I1338" s="8" t="s">
        <v>40</v>
      </c>
      <c r="J1338" s="9" t="s">
        <v>3309</v>
      </c>
      <c r="K1338" s="10" t="s">
        <v>986</v>
      </c>
      <c r="L1338" s="9" t="s">
        <v>139</v>
      </c>
      <c r="M1338" s="9" t="s">
        <v>3287</v>
      </c>
      <c r="N1338" s="11">
        <v>7</v>
      </c>
      <c r="O1338" s="11" t="s">
        <v>165</v>
      </c>
      <c r="P1338" s="9" t="s">
        <v>3298</v>
      </c>
      <c r="Q1338" s="9" t="s">
        <v>404</v>
      </c>
      <c r="R1338" s="24" t="s">
        <v>458</v>
      </c>
      <c r="S1338" s="20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66"/>
      <c r="BN1338" s="66"/>
      <c r="BO1338" s="66"/>
      <c r="BP1338" s="66"/>
      <c r="BQ1338" s="66"/>
      <c r="BR1338" s="66"/>
      <c r="BS1338" s="66"/>
      <c r="BT1338" s="66"/>
      <c r="BU1338" s="66"/>
      <c r="BV1338" s="66"/>
    </row>
    <row r="1339" spans="1:74" s="2" customFormat="1" ht="18" customHeight="1" x14ac:dyDescent="0.25">
      <c r="A1339" s="74">
        <v>10</v>
      </c>
      <c r="B1339" s="70" t="s">
        <v>44</v>
      </c>
      <c r="C1339" s="7">
        <v>1</v>
      </c>
      <c r="D1339" s="7">
        <v>7</v>
      </c>
      <c r="E1339" s="7">
        <v>12</v>
      </c>
      <c r="F1339" s="7">
        <f t="shared" ref="F1339:F1370" si="67">C1339+D1339+E1339</f>
        <v>20</v>
      </c>
      <c r="G1339" s="7">
        <v>2</v>
      </c>
      <c r="H1339" s="43">
        <f t="shared" si="65"/>
        <v>0.66666666666666663</v>
      </c>
      <c r="I1339" s="8" t="s">
        <v>40</v>
      </c>
      <c r="J1339" s="9" t="s">
        <v>3235</v>
      </c>
      <c r="K1339" s="10" t="s">
        <v>1226</v>
      </c>
      <c r="L1339" s="9" t="s">
        <v>848</v>
      </c>
      <c r="M1339" s="9" t="s">
        <v>3187</v>
      </c>
      <c r="N1339" s="11">
        <v>7</v>
      </c>
      <c r="O1339" s="11" t="s">
        <v>59</v>
      </c>
      <c r="P1339" s="9" t="s">
        <v>463</v>
      </c>
      <c r="Q1339" s="9" t="s">
        <v>106</v>
      </c>
      <c r="R1339" s="24" t="s">
        <v>1075</v>
      </c>
      <c r="S1339" s="20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66"/>
      <c r="BN1339" s="66"/>
      <c r="BO1339" s="66"/>
      <c r="BP1339" s="66"/>
      <c r="BQ1339" s="66"/>
      <c r="BR1339" s="66"/>
      <c r="BS1339" s="66"/>
      <c r="BT1339" s="66"/>
      <c r="BU1339" s="66"/>
      <c r="BV1339" s="66"/>
    </row>
    <row r="1340" spans="1:74" s="2" customFormat="1" ht="18" customHeight="1" x14ac:dyDescent="0.25">
      <c r="A1340" s="74">
        <v>10</v>
      </c>
      <c r="B1340" s="70" t="s">
        <v>221</v>
      </c>
      <c r="C1340" s="7">
        <v>5</v>
      </c>
      <c r="D1340" s="7">
        <v>2</v>
      </c>
      <c r="E1340" s="7">
        <v>13</v>
      </c>
      <c r="F1340" s="7">
        <f t="shared" si="67"/>
        <v>20</v>
      </c>
      <c r="G1340" s="7">
        <v>8</v>
      </c>
      <c r="H1340" s="43">
        <f t="shared" si="65"/>
        <v>0.66666666666666663</v>
      </c>
      <c r="I1340" s="8" t="s">
        <v>16</v>
      </c>
      <c r="J1340" s="9" t="s">
        <v>3461</v>
      </c>
      <c r="K1340" s="10" t="s">
        <v>1209</v>
      </c>
      <c r="L1340" s="9" t="s">
        <v>90</v>
      </c>
      <c r="M1340" s="9" t="s">
        <v>3448</v>
      </c>
      <c r="N1340" s="11">
        <v>7</v>
      </c>
      <c r="O1340" s="11" t="s">
        <v>51</v>
      </c>
      <c r="P1340" s="9" t="s">
        <v>3456</v>
      </c>
      <c r="Q1340" s="9" t="s">
        <v>53</v>
      </c>
      <c r="R1340" s="24" t="s">
        <v>3451</v>
      </c>
      <c r="S1340" s="20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66"/>
      <c r="BN1340" s="66"/>
      <c r="BO1340" s="66"/>
      <c r="BP1340" s="66"/>
      <c r="BQ1340" s="66"/>
      <c r="BR1340" s="66"/>
      <c r="BS1340" s="66"/>
      <c r="BT1340" s="66"/>
      <c r="BU1340" s="66"/>
      <c r="BV1340" s="66"/>
    </row>
    <row r="1341" spans="1:74" s="2" customFormat="1" ht="18" customHeight="1" x14ac:dyDescent="0.25">
      <c r="A1341" s="74">
        <v>10</v>
      </c>
      <c r="B1341" s="70" t="s">
        <v>44</v>
      </c>
      <c r="C1341" s="7">
        <v>4</v>
      </c>
      <c r="D1341" s="7">
        <v>6</v>
      </c>
      <c r="E1341" s="7">
        <v>10</v>
      </c>
      <c r="F1341" s="7">
        <f t="shared" si="67"/>
        <v>20</v>
      </c>
      <c r="G1341" s="7">
        <v>1</v>
      </c>
      <c r="H1341" s="43">
        <f t="shared" si="65"/>
        <v>0.66666666666666663</v>
      </c>
      <c r="I1341" s="8" t="s">
        <v>32</v>
      </c>
      <c r="J1341" s="9" t="s">
        <v>1536</v>
      </c>
      <c r="K1341" s="10" t="s">
        <v>369</v>
      </c>
      <c r="L1341" s="9" t="s">
        <v>990</v>
      </c>
      <c r="M1341" s="9" t="s">
        <v>3927</v>
      </c>
      <c r="N1341" s="11">
        <v>7</v>
      </c>
      <c r="O1341" s="11" t="s">
        <v>21</v>
      </c>
      <c r="P1341" s="9" t="s">
        <v>3953</v>
      </c>
      <c r="Q1341" s="9" t="s">
        <v>114</v>
      </c>
      <c r="R1341" s="24" t="s">
        <v>35</v>
      </c>
      <c r="S1341" s="20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66"/>
      <c r="BN1341" s="66"/>
      <c r="BO1341" s="66"/>
      <c r="BP1341" s="66"/>
      <c r="BQ1341" s="66"/>
      <c r="BR1341" s="66"/>
      <c r="BS1341" s="66"/>
      <c r="BT1341" s="66"/>
      <c r="BU1341" s="66"/>
      <c r="BV1341" s="66"/>
    </row>
    <row r="1342" spans="1:74" s="2" customFormat="1" ht="18" customHeight="1" x14ac:dyDescent="0.25">
      <c r="A1342" s="74">
        <v>10</v>
      </c>
      <c r="B1342" s="70" t="s">
        <v>1009</v>
      </c>
      <c r="C1342" s="7">
        <v>5</v>
      </c>
      <c r="D1342" s="7">
        <v>5</v>
      </c>
      <c r="E1342" s="7">
        <v>10</v>
      </c>
      <c r="F1342" s="7">
        <f t="shared" si="67"/>
        <v>20</v>
      </c>
      <c r="G1342" s="7">
        <v>2</v>
      </c>
      <c r="H1342" s="43">
        <f t="shared" si="65"/>
        <v>0.66666666666666663</v>
      </c>
      <c r="I1342" s="8" t="s">
        <v>40</v>
      </c>
      <c r="J1342" s="9" t="s">
        <v>1010</v>
      </c>
      <c r="K1342" s="10" t="s">
        <v>476</v>
      </c>
      <c r="L1342" s="9" t="s">
        <v>85</v>
      </c>
      <c r="M1342" s="9" t="s">
        <v>893</v>
      </c>
      <c r="N1342" s="6">
        <v>7</v>
      </c>
      <c r="O1342" s="6" t="s">
        <v>21</v>
      </c>
      <c r="P1342" s="9" t="s">
        <v>1008</v>
      </c>
      <c r="Q1342" s="9" t="s">
        <v>157</v>
      </c>
      <c r="R1342" s="24" t="s">
        <v>115</v>
      </c>
      <c r="S1342" s="20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  <c r="BP1342" s="66"/>
      <c r="BQ1342" s="66"/>
      <c r="BR1342" s="66"/>
      <c r="BS1342" s="66"/>
      <c r="BT1342" s="66"/>
      <c r="BU1342" s="66"/>
      <c r="BV1342" s="66"/>
    </row>
    <row r="1343" spans="1:74" s="2" customFormat="1" ht="18" customHeight="1" x14ac:dyDescent="0.25">
      <c r="A1343" s="74">
        <v>10</v>
      </c>
      <c r="B1343" s="70" t="s">
        <v>1035</v>
      </c>
      <c r="C1343" s="7">
        <v>5</v>
      </c>
      <c r="D1343" s="7">
        <v>5</v>
      </c>
      <c r="E1343" s="7">
        <v>10</v>
      </c>
      <c r="F1343" s="7">
        <f t="shared" si="67"/>
        <v>20</v>
      </c>
      <c r="G1343" s="7">
        <v>5</v>
      </c>
      <c r="H1343" s="43">
        <f t="shared" si="65"/>
        <v>0.66666666666666663</v>
      </c>
      <c r="I1343" s="8" t="s">
        <v>40</v>
      </c>
      <c r="J1343" s="9" t="s">
        <v>3096</v>
      </c>
      <c r="K1343" s="10" t="s">
        <v>280</v>
      </c>
      <c r="L1343" s="9" t="s">
        <v>191</v>
      </c>
      <c r="M1343" s="9" t="s">
        <v>3029</v>
      </c>
      <c r="N1343" s="11">
        <v>7</v>
      </c>
      <c r="O1343" s="11" t="s">
        <v>327</v>
      </c>
      <c r="P1343" s="9" t="s">
        <v>3093</v>
      </c>
      <c r="Q1343" s="9" t="s">
        <v>294</v>
      </c>
      <c r="R1343" s="24" t="s">
        <v>115</v>
      </c>
      <c r="S1343" s="20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  <c r="BP1343" s="66"/>
      <c r="BQ1343" s="66"/>
      <c r="BR1343" s="66"/>
      <c r="BS1343" s="66"/>
      <c r="BT1343" s="66"/>
      <c r="BU1343" s="66"/>
      <c r="BV1343" s="66"/>
    </row>
    <row r="1344" spans="1:74" s="2" customFormat="1" ht="18" customHeight="1" x14ac:dyDescent="0.25">
      <c r="A1344" s="74">
        <v>11</v>
      </c>
      <c r="B1344" s="70" t="s">
        <v>223</v>
      </c>
      <c r="C1344" s="7">
        <v>4</v>
      </c>
      <c r="D1344" s="7">
        <v>5</v>
      </c>
      <c r="E1344" s="7">
        <v>10</v>
      </c>
      <c r="F1344" s="7">
        <f t="shared" si="67"/>
        <v>19</v>
      </c>
      <c r="G1344" s="7">
        <v>9</v>
      </c>
      <c r="H1344" s="43">
        <f t="shared" si="65"/>
        <v>0.6333333333333333</v>
      </c>
      <c r="I1344" s="8" t="s">
        <v>16</v>
      </c>
      <c r="J1344" s="9" t="s">
        <v>3462</v>
      </c>
      <c r="K1344" s="10" t="s">
        <v>241</v>
      </c>
      <c r="L1344" s="9" t="s">
        <v>304</v>
      </c>
      <c r="M1344" s="9" t="s">
        <v>3448</v>
      </c>
      <c r="N1344" s="11">
        <v>7</v>
      </c>
      <c r="O1344" s="11" t="s">
        <v>21</v>
      </c>
      <c r="P1344" s="9" t="s">
        <v>1043</v>
      </c>
      <c r="Q1344" s="9" t="s">
        <v>157</v>
      </c>
      <c r="R1344" s="24" t="s">
        <v>3451</v>
      </c>
      <c r="S1344" s="20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  <c r="BP1344" s="66"/>
      <c r="BQ1344" s="66"/>
      <c r="BR1344" s="66"/>
      <c r="BS1344" s="66"/>
      <c r="BT1344" s="66"/>
      <c r="BU1344" s="66"/>
      <c r="BV1344" s="66"/>
    </row>
    <row r="1345" spans="1:74" s="2" customFormat="1" ht="18" customHeight="1" x14ac:dyDescent="0.25">
      <c r="A1345" s="74">
        <v>11</v>
      </c>
      <c r="B1345" s="70" t="s">
        <v>226</v>
      </c>
      <c r="C1345" s="7">
        <v>4</v>
      </c>
      <c r="D1345" s="7">
        <v>5</v>
      </c>
      <c r="E1345" s="7">
        <v>10</v>
      </c>
      <c r="F1345" s="7">
        <f t="shared" si="67"/>
        <v>19</v>
      </c>
      <c r="G1345" s="7">
        <v>6</v>
      </c>
      <c r="H1345" s="43">
        <v>0.63329999999999997</v>
      </c>
      <c r="I1345" s="8" t="s">
        <v>16</v>
      </c>
      <c r="J1345" s="9" t="s">
        <v>1396</v>
      </c>
      <c r="K1345" s="10" t="s">
        <v>318</v>
      </c>
      <c r="L1345" s="9" t="s">
        <v>139</v>
      </c>
      <c r="M1345" s="9" t="s">
        <v>3029</v>
      </c>
      <c r="N1345" s="11">
        <v>7</v>
      </c>
      <c r="O1345" s="11" t="s">
        <v>51</v>
      </c>
      <c r="P1345" s="9" t="s">
        <v>3091</v>
      </c>
      <c r="Q1345" s="9" t="s">
        <v>299</v>
      </c>
      <c r="R1345" s="24" t="s">
        <v>300</v>
      </c>
      <c r="S1345" s="20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  <c r="BP1345" s="66"/>
      <c r="BQ1345" s="66"/>
      <c r="BR1345" s="66"/>
      <c r="BS1345" s="66"/>
      <c r="BT1345" s="66"/>
      <c r="BU1345" s="66"/>
      <c r="BV1345" s="66"/>
    </row>
    <row r="1346" spans="1:74" s="2" customFormat="1" ht="18" customHeight="1" x14ac:dyDescent="0.25">
      <c r="A1346" s="74">
        <v>11</v>
      </c>
      <c r="B1346" s="70" t="s">
        <v>523</v>
      </c>
      <c r="C1346" s="7">
        <v>4</v>
      </c>
      <c r="D1346" s="7">
        <v>5</v>
      </c>
      <c r="E1346" s="7">
        <v>10</v>
      </c>
      <c r="F1346" s="7">
        <f t="shared" si="67"/>
        <v>19</v>
      </c>
      <c r="G1346" s="7">
        <v>3</v>
      </c>
      <c r="H1346" s="43">
        <f t="shared" ref="H1346:H1409" si="68">F1346/30</f>
        <v>0.6333333333333333</v>
      </c>
      <c r="I1346" s="8" t="s">
        <v>40</v>
      </c>
      <c r="J1346" s="9" t="s">
        <v>1013</v>
      </c>
      <c r="K1346" s="10" t="s">
        <v>1014</v>
      </c>
      <c r="L1346" s="9" t="s">
        <v>160</v>
      </c>
      <c r="M1346" s="9" t="s">
        <v>893</v>
      </c>
      <c r="N1346" s="6">
        <v>7</v>
      </c>
      <c r="O1346" s="6" t="s">
        <v>21</v>
      </c>
      <c r="P1346" s="9" t="s">
        <v>1008</v>
      </c>
      <c r="Q1346" s="9" t="s">
        <v>157</v>
      </c>
      <c r="R1346" s="24" t="s">
        <v>115</v>
      </c>
      <c r="S1346" s="20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  <c r="BP1346" s="66"/>
      <c r="BQ1346" s="66"/>
      <c r="BR1346" s="66"/>
      <c r="BS1346" s="66"/>
      <c r="BT1346" s="66"/>
      <c r="BU1346" s="66"/>
      <c r="BV1346" s="66"/>
    </row>
    <row r="1347" spans="1:74" s="2" customFormat="1" ht="18" customHeight="1" x14ac:dyDescent="0.25">
      <c r="A1347" s="74">
        <v>11</v>
      </c>
      <c r="B1347" s="70" t="s">
        <v>223</v>
      </c>
      <c r="C1347" s="7">
        <v>5</v>
      </c>
      <c r="D1347" s="7">
        <v>6</v>
      </c>
      <c r="E1347" s="7">
        <v>8</v>
      </c>
      <c r="F1347" s="7">
        <f t="shared" si="67"/>
        <v>19</v>
      </c>
      <c r="G1347" s="7">
        <v>3</v>
      </c>
      <c r="H1347" s="43">
        <f t="shared" si="68"/>
        <v>0.6333333333333333</v>
      </c>
      <c r="I1347" s="8" t="s">
        <v>40</v>
      </c>
      <c r="J1347" s="9" t="s">
        <v>2638</v>
      </c>
      <c r="K1347" s="10" t="s">
        <v>67</v>
      </c>
      <c r="L1347" s="9" t="s">
        <v>50</v>
      </c>
      <c r="M1347" s="9" t="s">
        <v>2580</v>
      </c>
      <c r="N1347" s="11">
        <v>7</v>
      </c>
      <c r="O1347" s="11" t="s">
        <v>21</v>
      </c>
      <c r="P1347" s="9" t="s">
        <v>2587</v>
      </c>
      <c r="Q1347" s="9" t="s">
        <v>408</v>
      </c>
      <c r="R1347" s="24" t="s">
        <v>347</v>
      </c>
      <c r="S1347" s="20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  <c r="BP1347" s="66"/>
      <c r="BQ1347" s="66"/>
      <c r="BR1347" s="66"/>
      <c r="BS1347" s="66"/>
      <c r="BT1347" s="66"/>
      <c r="BU1347" s="66"/>
      <c r="BV1347" s="66"/>
    </row>
    <row r="1348" spans="1:74" s="2" customFormat="1" ht="18" customHeight="1" x14ac:dyDescent="0.25">
      <c r="A1348" s="74">
        <v>11</v>
      </c>
      <c r="B1348" s="70" t="s">
        <v>226</v>
      </c>
      <c r="C1348" s="7">
        <v>3</v>
      </c>
      <c r="D1348" s="7">
        <v>4</v>
      </c>
      <c r="E1348" s="7">
        <v>12</v>
      </c>
      <c r="F1348" s="7">
        <f t="shared" si="67"/>
        <v>19</v>
      </c>
      <c r="G1348" s="7">
        <v>3</v>
      </c>
      <c r="H1348" s="43">
        <f t="shared" si="68"/>
        <v>0.6333333333333333</v>
      </c>
      <c r="I1348" s="8" t="s">
        <v>40</v>
      </c>
      <c r="J1348" s="9" t="s">
        <v>2637</v>
      </c>
      <c r="K1348" s="10" t="s">
        <v>142</v>
      </c>
      <c r="L1348" s="9" t="s">
        <v>990</v>
      </c>
      <c r="M1348" s="9" t="s">
        <v>2580</v>
      </c>
      <c r="N1348" s="11">
        <v>7</v>
      </c>
      <c r="O1348" s="11" t="s">
        <v>21</v>
      </c>
      <c r="P1348" s="9" t="s">
        <v>2587</v>
      </c>
      <c r="Q1348" s="9" t="s">
        <v>408</v>
      </c>
      <c r="R1348" s="24" t="s">
        <v>347</v>
      </c>
      <c r="S1348" s="20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  <c r="BP1348" s="66"/>
      <c r="BQ1348" s="66"/>
      <c r="BR1348" s="66"/>
      <c r="BS1348" s="66"/>
      <c r="BT1348" s="66"/>
      <c r="BU1348" s="66"/>
      <c r="BV1348" s="66"/>
    </row>
    <row r="1349" spans="1:74" s="2" customFormat="1" ht="18" customHeight="1" x14ac:dyDescent="0.25">
      <c r="A1349" s="74">
        <v>11</v>
      </c>
      <c r="B1349" s="70" t="s">
        <v>91</v>
      </c>
      <c r="C1349" s="7">
        <v>5</v>
      </c>
      <c r="D1349" s="7">
        <v>6</v>
      </c>
      <c r="E1349" s="7">
        <v>8</v>
      </c>
      <c r="F1349" s="7">
        <f t="shared" si="67"/>
        <v>19</v>
      </c>
      <c r="G1349" s="7">
        <v>3</v>
      </c>
      <c r="H1349" s="43">
        <f t="shared" si="68"/>
        <v>0.6333333333333333</v>
      </c>
      <c r="I1349" s="8" t="s">
        <v>40</v>
      </c>
      <c r="J1349" s="9" t="s">
        <v>1011</v>
      </c>
      <c r="K1349" s="10" t="s">
        <v>93</v>
      </c>
      <c r="L1349" s="9" t="s">
        <v>1012</v>
      </c>
      <c r="M1349" s="9" t="s">
        <v>893</v>
      </c>
      <c r="N1349" s="6">
        <v>7</v>
      </c>
      <c r="O1349" s="6" t="s">
        <v>59</v>
      </c>
      <c r="P1349" s="9" t="s">
        <v>1002</v>
      </c>
      <c r="Q1349" s="9" t="s">
        <v>986</v>
      </c>
      <c r="R1349" s="24" t="s">
        <v>225</v>
      </c>
      <c r="S1349" s="20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  <c r="BP1349" s="66"/>
      <c r="BQ1349" s="66"/>
      <c r="BR1349" s="66"/>
      <c r="BS1349" s="66"/>
      <c r="BT1349" s="66"/>
      <c r="BU1349" s="66"/>
      <c r="BV1349" s="66"/>
    </row>
    <row r="1350" spans="1:74" s="2" customFormat="1" ht="18" customHeight="1" x14ac:dyDescent="0.25">
      <c r="A1350" s="74">
        <v>11</v>
      </c>
      <c r="B1350" s="70" t="s">
        <v>519</v>
      </c>
      <c r="C1350" s="7">
        <v>5</v>
      </c>
      <c r="D1350" s="7">
        <v>6</v>
      </c>
      <c r="E1350" s="7">
        <v>8</v>
      </c>
      <c r="F1350" s="7">
        <f t="shared" si="67"/>
        <v>19</v>
      </c>
      <c r="G1350" s="7">
        <v>3</v>
      </c>
      <c r="H1350" s="43">
        <f t="shared" si="68"/>
        <v>0.6333333333333333</v>
      </c>
      <c r="I1350" s="8" t="s">
        <v>40</v>
      </c>
      <c r="J1350" s="9" t="s">
        <v>1015</v>
      </c>
      <c r="K1350" s="10" t="s">
        <v>598</v>
      </c>
      <c r="L1350" s="9" t="s">
        <v>64</v>
      </c>
      <c r="M1350" s="9" t="s">
        <v>893</v>
      </c>
      <c r="N1350" s="6">
        <v>7</v>
      </c>
      <c r="O1350" s="6" t="s">
        <v>21</v>
      </c>
      <c r="P1350" s="9" t="s">
        <v>1008</v>
      </c>
      <c r="Q1350" s="9" t="s">
        <v>157</v>
      </c>
      <c r="R1350" s="24" t="s">
        <v>115</v>
      </c>
      <c r="S1350" s="20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  <c r="BP1350" s="66"/>
      <c r="BQ1350" s="66"/>
      <c r="BR1350" s="66"/>
      <c r="BS1350" s="66"/>
      <c r="BT1350" s="66"/>
      <c r="BU1350" s="66"/>
      <c r="BV1350" s="66"/>
    </row>
    <row r="1351" spans="1:74" s="2" customFormat="1" ht="18" customHeight="1" x14ac:dyDescent="0.25">
      <c r="A1351" s="74">
        <v>11</v>
      </c>
      <c r="B1351" s="70" t="s">
        <v>91</v>
      </c>
      <c r="C1351" s="7">
        <v>4</v>
      </c>
      <c r="D1351" s="7">
        <v>8</v>
      </c>
      <c r="E1351" s="7">
        <v>7</v>
      </c>
      <c r="F1351" s="7">
        <f t="shared" si="67"/>
        <v>19</v>
      </c>
      <c r="G1351" s="7">
        <v>4</v>
      </c>
      <c r="H1351" s="43">
        <f t="shared" si="68"/>
        <v>0.6333333333333333</v>
      </c>
      <c r="I1351" s="8" t="s">
        <v>40</v>
      </c>
      <c r="J1351" s="9" t="s">
        <v>2911</v>
      </c>
      <c r="K1351" s="10" t="s">
        <v>1270</v>
      </c>
      <c r="L1351" s="9" t="s">
        <v>35</v>
      </c>
      <c r="M1351" s="9" t="s">
        <v>2876</v>
      </c>
      <c r="N1351" s="11">
        <v>7</v>
      </c>
      <c r="O1351" s="11" t="s">
        <v>59</v>
      </c>
      <c r="P1351" s="9" t="s">
        <v>2908</v>
      </c>
      <c r="Q1351" s="9" t="s">
        <v>23</v>
      </c>
      <c r="R1351" s="24" t="s">
        <v>88</v>
      </c>
      <c r="S1351" s="20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  <c r="BP1351" s="66"/>
      <c r="BQ1351" s="66"/>
      <c r="BR1351" s="66"/>
      <c r="BS1351" s="66"/>
      <c r="BT1351" s="66"/>
      <c r="BU1351" s="66"/>
      <c r="BV1351" s="66"/>
    </row>
    <row r="1352" spans="1:74" s="2" customFormat="1" ht="18" customHeight="1" x14ac:dyDescent="0.25">
      <c r="A1352" s="74">
        <v>11</v>
      </c>
      <c r="B1352" s="70" t="s">
        <v>226</v>
      </c>
      <c r="C1352" s="7">
        <v>5</v>
      </c>
      <c r="D1352" s="7">
        <v>8</v>
      </c>
      <c r="E1352" s="7">
        <v>6</v>
      </c>
      <c r="F1352" s="7">
        <f t="shared" si="67"/>
        <v>19</v>
      </c>
      <c r="G1352" s="7">
        <v>3</v>
      </c>
      <c r="H1352" s="43">
        <f t="shared" si="68"/>
        <v>0.6333333333333333</v>
      </c>
      <c r="I1352" s="8" t="s">
        <v>40</v>
      </c>
      <c r="J1352" s="9" t="s">
        <v>3236</v>
      </c>
      <c r="K1352" s="10" t="s">
        <v>749</v>
      </c>
      <c r="L1352" s="9" t="s">
        <v>191</v>
      </c>
      <c r="M1352" s="9" t="s">
        <v>3187</v>
      </c>
      <c r="N1352" s="11">
        <v>7</v>
      </c>
      <c r="O1352" s="11" t="s">
        <v>51</v>
      </c>
      <c r="P1352" s="9" t="s">
        <v>3191</v>
      </c>
      <c r="Q1352" s="9" t="s">
        <v>322</v>
      </c>
      <c r="R1352" s="24" t="s">
        <v>122</v>
      </c>
      <c r="S1352" s="20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  <c r="BP1352" s="66"/>
      <c r="BQ1352" s="66"/>
      <c r="BR1352" s="66"/>
      <c r="BS1352" s="66"/>
      <c r="BT1352" s="66"/>
      <c r="BU1352" s="66"/>
      <c r="BV1352" s="66"/>
    </row>
    <row r="1353" spans="1:74" s="2" customFormat="1" ht="18" customHeight="1" x14ac:dyDescent="0.25">
      <c r="A1353" s="74">
        <v>12</v>
      </c>
      <c r="B1353" s="70" t="s">
        <v>31</v>
      </c>
      <c r="C1353" s="7">
        <v>3</v>
      </c>
      <c r="D1353" s="7">
        <v>5</v>
      </c>
      <c r="E1353" s="7">
        <v>10</v>
      </c>
      <c r="F1353" s="7">
        <f t="shared" si="67"/>
        <v>18</v>
      </c>
      <c r="G1353" s="7">
        <v>1</v>
      </c>
      <c r="H1353" s="43">
        <f t="shared" si="68"/>
        <v>0.6</v>
      </c>
      <c r="I1353" s="8" t="s">
        <v>32</v>
      </c>
      <c r="J1353" s="9" t="s">
        <v>3721</v>
      </c>
      <c r="K1353" s="10" t="s">
        <v>268</v>
      </c>
      <c r="L1353" s="9" t="s">
        <v>88</v>
      </c>
      <c r="M1353" s="4" t="s">
        <v>3691</v>
      </c>
      <c r="N1353" s="11">
        <v>7</v>
      </c>
      <c r="O1353" s="11" t="s">
        <v>165</v>
      </c>
      <c r="P1353" s="9" t="s">
        <v>3708</v>
      </c>
      <c r="Q1353" s="9" t="s">
        <v>404</v>
      </c>
      <c r="R1353" s="24" t="s">
        <v>122</v>
      </c>
      <c r="S1353" s="20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  <c r="BP1353" s="66"/>
      <c r="BQ1353" s="66"/>
      <c r="BR1353" s="66"/>
      <c r="BS1353" s="66"/>
      <c r="BT1353" s="66"/>
      <c r="BU1353" s="66"/>
      <c r="BV1353" s="66"/>
    </row>
    <row r="1354" spans="1:74" s="2" customFormat="1" ht="18" customHeight="1" x14ac:dyDescent="0.25">
      <c r="A1354" s="74">
        <v>12</v>
      </c>
      <c r="B1354" s="70" t="s">
        <v>91</v>
      </c>
      <c r="C1354" s="7">
        <v>4</v>
      </c>
      <c r="D1354" s="7">
        <v>8</v>
      </c>
      <c r="E1354" s="7">
        <v>6</v>
      </c>
      <c r="F1354" s="7">
        <f t="shared" si="67"/>
        <v>18</v>
      </c>
      <c r="G1354" s="7">
        <v>4</v>
      </c>
      <c r="H1354" s="43">
        <f t="shared" si="68"/>
        <v>0.6</v>
      </c>
      <c r="I1354" s="8" t="s">
        <v>40</v>
      </c>
      <c r="J1354" s="9" t="s">
        <v>2639</v>
      </c>
      <c r="K1354" s="10" t="s">
        <v>320</v>
      </c>
      <c r="L1354" s="9" t="s">
        <v>118</v>
      </c>
      <c r="M1354" s="9" t="s">
        <v>2580</v>
      </c>
      <c r="N1354" s="11">
        <v>7</v>
      </c>
      <c r="O1354" s="11" t="s">
        <v>21</v>
      </c>
      <c r="P1354" s="9" t="s">
        <v>2587</v>
      </c>
      <c r="Q1354" s="9" t="s">
        <v>408</v>
      </c>
      <c r="R1354" s="24" t="s">
        <v>347</v>
      </c>
      <c r="S1354" s="20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  <c r="BR1354" s="66"/>
      <c r="BS1354" s="66"/>
      <c r="BT1354" s="66"/>
      <c r="BU1354" s="66"/>
      <c r="BV1354" s="66"/>
    </row>
    <row r="1355" spans="1:74" s="2" customFormat="1" ht="18" customHeight="1" x14ac:dyDescent="0.25">
      <c r="A1355" s="74">
        <v>12</v>
      </c>
      <c r="B1355" s="70" t="s">
        <v>3097</v>
      </c>
      <c r="C1355" s="7">
        <v>5</v>
      </c>
      <c r="D1355" s="7">
        <v>8</v>
      </c>
      <c r="E1355" s="7">
        <v>5</v>
      </c>
      <c r="F1355" s="7">
        <f t="shared" si="67"/>
        <v>18</v>
      </c>
      <c r="G1355" s="7">
        <v>7</v>
      </c>
      <c r="H1355" s="43">
        <f t="shared" si="68"/>
        <v>0.6</v>
      </c>
      <c r="I1355" s="8" t="s">
        <v>16</v>
      </c>
      <c r="J1355" s="9" t="s">
        <v>3098</v>
      </c>
      <c r="K1355" s="10" t="s">
        <v>2079</v>
      </c>
      <c r="L1355" s="9" t="s">
        <v>242</v>
      </c>
      <c r="M1355" s="9" t="s">
        <v>3029</v>
      </c>
      <c r="N1355" s="11">
        <v>7</v>
      </c>
      <c r="O1355" s="11" t="s">
        <v>59</v>
      </c>
      <c r="P1355" s="9" t="s">
        <v>3091</v>
      </c>
      <c r="Q1355" s="9" t="s">
        <v>299</v>
      </c>
      <c r="R1355" s="24" t="s">
        <v>300</v>
      </c>
      <c r="S1355" s="20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  <c r="BP1355" s="66"/>
      <c r="BQ1355" s="66"/>
      <c r="BR1355" s="66"/>
      <c r="BS1355" s="66"/>
      <c r="BT1355" s="66"/>
      <c r="BU1355" s="66"/>
      <c r="BV1355" s="66"/>
    </row>
    <row r="1356" spans="1:74" s="2" customFormat="1" ht="18" customHeight="1" x14ac:dyDescent="0.3">
      <c r="A1356" s="74">
        <v>12</v>
      </c>
      <c r="B1356" s="70" t="s">
        <v>521</v>
      </c>
      <c r="C1356" s="7">
        <v>1</v>
      </c>
      <c r="D1356" s="7">
        <v>7</v>
      </c>
      <c r="E1356" s="7">
        <v>10</v>
      </c>
      <c r="F1356" s="7">
        <f t="shared" si="67"/>
        <v>18</v>
      </c>
      <c r="G1356" s="7">
        <v>5</v>
      </c>
      <c r="H1356" s="43">
        <f t="shared" si="68"/>
        <v>0.6</v>
      </c>
      <c r="I1356" s="8" t="s">
        <v>16</v>
      </c>
      <c r="J1356" s="9" t="s">
        <v>522</v>
      </c>
      <c r="K1356" s="10" t="s">
        <v>255</v>
      </c>
      <c r="L1356" s="9" t="s">
        <v>245</v>
      </c>
      <c r="M1356" s="9" t="s">
        <v>326</v>
      </c>
      <c r="N1356" s="51">
        <v>7</v>
      </c>
      <c r="O1356" s="56" t="s">
        <v>327</v>
      </c>
      <c r="P1356" s="44" t="s">
        <v>512</v>
      </c>
      <c r="Q1356" s="17" t="s">
        <v>193</v>
      </c>
      <c r="R1356" s="103" t="s">
        <v>24</v>
      </c>
      <c r="S1356" s="20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</row>
    <row r="1357" spans="1:74" s="2" customFormat="1" ht="18" customHeight="1" x14ac:dyDescent="0.25">
      <c r="A1357" s="74">
        <v>12</v>
      </c>
      <c r="B1357" s="70" t="s">
        <v>530</v>
      </c>
      <c r="C1357" s="7">
        <v>3</v>
      </c>
      <c r="D1357" s="7">
        <v>7</v>
      </c>
      <c r="E1357" s="7">
        <v>8</v>
      </c>
      <c r="F1357" s="7">
        <f t="shared" si="67"/>
        <v>18</v>
      </c>
      <c r="G1357" s="7">
        <v>10</v>
      </c>
      <c r="H1357" s="43">
        <f t="shared" si="68"/>
        <v>0.6</v>
      </c>
      <c r="I1357" s="8" t="s">
        <v>16</v>
      </c>
      <c r="J1357" s="9" t="s">
        <v>831</v>
      </c>
      <c r="K1357" s="10" t="s">
        <v>174</v>
      </c>
      <c r="L1357" s="9" t="s">
        <v>139</v>
      </c>
      <c r="M1357" s="9" t="s">
        <v>3448</v>
      </c>
      <c r="N1357" s="11">
        <v>7</v>
      </c>
      <c r="O1357" s="11" t="s">
        <v>165</v>
      </c>
      <c r="P1357" s="9" t="s">
        <v>1043</v>
      </c>
      <c r="Q1357" s="9" t="s">
        <v>157</v>
      </c>
      <c r="R1357" s="24" t="s">
        <v>3451</v>
      </c>
      <c r="S1357" s="20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  <c r="BR1357" s="66"/>
      <c r="BS1357" s="66"/>
      <c r="BT1357" s="66"/>
      <c r="BU1357" s="66"/>
      <c r="BV1357" s="66"/>
    </row>
    <row r="1358" spans="1:74" s="2" customFormat="1" ht="18" customHeight="1" x14ac:dyDescent="0.25">
      <c r="A1358" s="74">
        <v>12</v>
      </c>
      <c r="B1358" s="70" t="s">
        <v>44</v>
      </c>
      <c r="C1358" s="7">
        <v>5</v>
      </c>
      <c r="D1358" s="7">
        <v>8</v>
      </c>
      <c r="E1358" s="7">
        <v>5</v>
      </c>
      <c r="F1358" s="7">
        <f t="shared" si="67"/>
        <v>18</v>
      </c>
      <c r="G1358" s="7">
        <v>4</v>
      </c>
      <c r="H1358" s="43">
        <f t="shared" si="68"/>
        <v>0.6</v>
      </c>
      <c r="I1358" s="8" t="s">
        <v>40</v>
      </c>
      <c r="J1358" s="9" t="s">
        <v>1016</v>
      </c>
      <c r="K1358" s="10" t="s">
        <v>125</v>
      </c>
      <c r="L1358" s="9" t="s">
        <v>35</v>
      </c>
      <c r="M1358" s="9" t="s">
        <v>893</v>
      </c>
      <c r="N1358" s="6">
        <v>7</v>
      </c>
      <c r="O1358" s="6" t="s">
        <v>59</v>
      </c>
      <c r="P1358" s="9" t="s">
        <v>1002</v>
      </c>
      <c r="Q1358" s="9" t="s">
        <v>986</v>
      </c>
      <c r="R1358" s="24" t="s">
        <v>225</v>
      </c>
      <c r="S1358" s="20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</row>
    <row r="1359" spans="1:74" s="2" customFormat="1" ht="18" customHeight="1" x14ac:dyDescent="0.25">
      <c r="A1359" s="74">
        <v>12</v>
      </c>
      <c r="B1359" s="70" t="s">
        <v>230</v>
      </c>
      <c r="C1359" s="7">
        <v>5</v>
      </c>
      <c r="D1359" s="7">
        <v>2</v>
      </c>
      <c r="E1359" s="7">
        <v>11</v>
      </c>
      <c r="F1359" s="7">
        <f t="shared" si="67"/>
        <v>18</v>
      </c>
      <c r="G1359" s="7">
        <v>1</v>
      </c>
      <c r="H1359" s="43">
        <f t="shared" si="68"/>
        <v>0.6</v>
      </c>
      <c r="I1359" s="8" t="s">
        <v>32</v>
      </c>
      <c r="J1359" s="13" t="s">
        <v>2851</v>
      </c>
      <c r="K1359" s="10" t="s">
        <v>196</v>
      </c>
      <c r="L1359" s="9" t="s">
        <v>2852</v>
      </c>
      <c r="M1359" s="9" t="s">
        <v>2848</v>
      </c>
      <c r="N1359" s="11">
        <v>7</v>
      </c>
      <c r="O1359" s="11" t="s">
        <v>51</v>
      </c>
      <c r="P1359" s="34" t="s">
        <v>2849</v>
      </c>
      <c r="Q1359" s="34" t="s">
        <v>1014</v>
      </c>
      <c r="R1359" s="67" t="s">
        <v>2850</v>
      </c>
      <c r="S1359" s="20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  <c r="BR1359" s="66"/>
      <c r="BS1359" s="66"/>
      <c r="BT1359" s="66"/>
      <c r="BU1359" s="66"/>
      <c r="BV1359" s="66"/>
    </row>
    <row r="1360" spans="1:74" s="2" customFormat="1" ht="18" customHeight="1" x14ac:dyDescent="0.25">
      <c r="A1360" s="74">
        <v>12</v>
      </c>
      <c r="B1360" s="70" t="s">
        <v>76</v>
      </c>
      <c r="C1360" s="7">
        <v>5</v>
      </c>
      <c r="D1360" s="7">
        <v>6</v>
      </c>
      <c r="E1360" s="7">
        <v>7</v>
      </c>
      <c r="F1360" s="7">
        <f t="shared" si="67"/>
        <v>18</v>
      </c>
      <c r="G1360" s="7">
        <v>1</v>
      </c>
      <c r="H1360" s="43">
        <f t="shared" si="68"/>
        <v>0.6</v>
      </c>
      <c r="I1360" s="8" t="s">
        <v>32</v>
      </c>
      <c r="J1360" s="9" t="s">
        <v>1138</v>
      </c>
      <c r="K1360" s="10" t="s">
        <v>49</v>
      </c>
      <c r="L1360" s="9" t="s">
        <v>160</v>
      </c>
      <c r="M1360" s="9" t="s">
        <v>1128</v>
      </c>
      <c r="N1360" s="11">
        <v>7</v>
      </c>
      <c r="O1360" s="11" t="s">
        <v>21</v>
      </c>
      <c r="P1360" s="9" t="s">
        <v>1139</v>
      </c>
      <c r="Q1360" s="9" t="s">
        <v>268</v>
      </c>
      <c r="R1360" s="24" t="s">
        <v>54</v>
      </c>
      <c r="S1360" s="20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  <c r="BP1360" s="66"/>
      <c r="BQ1360" s="66"/>
      <c r="BR1360" s="66"/>
      <c r="BS1360" s="66"/>
      <c r="BT1360" s="66"/>
      <c r="BU1360" s="66"/>
      <c r="BV1360" s="66"/>
    </row>
    <row r="1361" spans="1:74" s="2" customFormat="1" ht="18" customHeight="1" x14ac:dyDescent="0.25">
      <c r="A1361" s="74">
        <v>12</v>
      </c>
      <c r="B1361" s="70" t="s">
        <v>39</v>
      </c>
      <c r="C1361" s="7">
        <v>4</v>
      </c>
      <c r="D1361" s="7">
        <v>8</v>
      </c>
      <c r="E1361" s="7">
        <v>6</v>
      </c>
      <c r="F1361" s="7">
        <f t="shared" si="67"/>
        <v>18</v>
      </c>
      <c r="G1361" s="7">
        <v>2</v>
      </c>
      <c r="H1361" s="43">
        <f t="shared" si="68"/>
        <v>0.6</v>
      </c>
      <c r="I1361" s="8" t="s">
        <v>40</v>
      </c>
      <c r="J1361" s="9" t="s">
        <v>2403</v>
      </c>
      <c r="K1361" s="10" t="s">
        <v>121</v>
      </c>
      <c r="L1361" s="9" t="s">
        <v>28</v>
      </c>
      <c r="M1361" s="9" t="s">
        <v>4373</v>
      </c>
      <c r="N1361" s="11">
        <v>7</v>
      </c>
      <c r="O1361" s="11"/>
      <c r="P1361" s="9" t="s">
        <v>2380</v>
      </c>
      <c r="Q1361" s="9" t="s">
        <v>23</v>
      </c>
      <c r="R1361" s="24" t="s">
        <v>88</v>
      </c>
      <c r="S1361" s="20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  <c r="BR1361" s="66"/>
      <c r="BS1361" s="66"/>
      <c r="BT1361" s="66"/>
      <c r="BU1361" s="66"/>
      <c r="BV1361" s="66"/>
    </row>
    <row r="1362" spans="1:74" s="2" customFormat="1" ht="18" customHeight="1" x14ac:dyDescent="0.25">
      <c r="A1362" s="74">
        <v>12</v>
      </c>
      <c r="B1362" s="70" t="s">
        <v>517</v>
      </c>
      <c r="C1362" s="7">
        <v>4</v>
      </c>
      <c r="D1362" s="7">
        <v>5</v>
      </c>
      <c r="E1362" s="7">
        <v>9</v>
      </c>
      <c r="F1362" s="7">
        <f t="shared" si="67"/>
        <v>18</v>
      </c>
      <c r="G1362" s="7">
        <v>10</v>
      </c>
      <c r="H1362" s="43">
        <f t="shared" si="68"/>
        <v>0.6</v>
      </c>
      <c r="I1362" s="8" t="s">
        <v>16</v>
      </c>
      <c r="J1362" s="9" t="s">
        <v>3463</v>
      </c>
      <c r="K1362" s="10" t="s">
        <v>108</v>
      </c>
      <c r="L1362" s="9" t="s">
        <v>788</v>
      </c>
      <c r="M1362" s="9" t="s">
        <v>3448</v>
      </c>
      <c r="N1362" s="11">
        <v>7</v>
      </c>
      <c r="O1362" s="11" t="s">
        <v>21</v>
      </c>
      <c r="P1362" s="9" t="s">
        <v>1043</v>
      </c>
      <c r="Q1362" s="9" t="s">
        <v>157</v>
      </c>
      <c r="R1362" s="24" t="s">
        <v>3451</v>
      </c>
      <c r="S1362" s="20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  <c r="BP1362" s="66"/>
      <c r="BQ1362" s="66"/>
      <c r="BR1362" s="66"/>
      <c r="BS1362" s="66"/>
      <c r="BT1362" s="66"/>
      <c r="BU1362" s="66"/>
      <c r="BV1362" s="66"/>
    </row>
    <row r="1363" spans="1:74" s="2" customFormat="1" ht="18" customHeight="1" x14ac:dyDescent="0.3">
      <c r="A1363" s="74">
        <v>12</v>
      </c>
      <c r="B1363" s="70" t="s">
        <v>519</v>
      </c>
      <c r="C1363" s="7">
        <v>1</v>
      </c>
      <c r="D1363" s="7">
        <v>10</v>
      </c>
      <c r="E1363" s="7">
        <v>7</v>
      </c>
      <c r="F1363" s="7">
        <f t="shared" si="67"/>
        <v>18</v>
      </c>
      <c r="G1363" s="7">
        <v>5</v>
      </c>
      <c r="H1363" s="43">
        <f t="shared" si="68"/>
        <v>0.6</v>
      </c>
      <c r="I1363" s="8" t="s">
        <v>16</v>
      </c>
      <c r="J1363" s="44" t="s">
        <v>520</v>
      </c>
      <c r="K1363" s="46" t="s">
        <v>138</v>
      </c>
      <c r="L1363" s="17" t="s">
        <v>43</v>
      </c>
      <c r="M1363" s="9" t="s">
        <v>326</v>
      </c>
      <c r="N1363" s="51">
        <v>7</v>
      </c>
      <c r="O1363" s="56" t="s">
        <v>486</v>
      </c>
      <c r="P1363" s="44" t="s">
        <v>514</v>
      </c>
      <c r="Q1363" s="17" t="s">
        <v>515</v>
      </c>
      <c r="R1363" s="103" t="s">
        <v>516</v>
      </c>
      <c r="S1363" s="20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  <c r="BR1363" s="66"/>
      <c r="BS1363" s="66"/>
      <c r="BT1363" s="66"/>
      <c r="BU1363" s="66"/>
      <c r="BV1363" s="66"/>
    </row>
    <row r="1364" spans="1:74" s="2" customFormat="1" ht="18" customHeight="1" x14ac:dyDescent="0.25">
      <c r="A1364" s="74">
        <v>12</v>
      </c>
      <c r="B1364" s="70" t="s">
        <v>223</v>
      </c>
      <c r="C1364" s="7">
        <v>3</v>
      </c>
      <c r="D1364" s="7">
        <v>8</v>
      </c>
      <c r="E1364" s="7">
        <v>7</v>
      </c>
      <c r="F1364" s="7">
        <f t="shared" si="67"/>
        <v>18</v>
      </c>
      <c r="G1364" s="7">
        <v>1</v>
      </c>
      <c r="H1364" s="43">
        <f t="shared" si="68"/>
        <v>0.6</v>
      </c>
      <c r="I1364" s="8" t="s">
        <v>32</v>
      </c>
      <c r="J1364" s="9" t="s">
        <v>2469</v>
      </c>
      <c r="K1364" s="10" t="s">
        <v>67</v>
      </c>
      <c r="L1364" s="9" t="s">
        <v>88</v>
      </c>
      <c r="M1364" s="9" t="s">
        <v>2434</v>
      </c>
      <c r="N1364" s="11">
        <v>7</v>
      </c>
      <c r="O1364" s="11" t="s">
        <v>51</v>
      </c>
      <c r="P1364" s="9" t="s">
        <v>2435</v>
      </c>
      <c r="Q1364" s="9" t="s">
        <v>150</v>
      </c>
      <c r="R1364" s="24" t="s">
        <v>94</v>
      </c>
      <c r="S1364" s="20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  <c r="BR1364" s="66"/>
      <c r="BS1364" s="66"/>
      <c r="BT1364" s="66"/>
      <c r="BU1364" s="66"/>
      <c r="BV1364" s="66"/>
    </row>
    <row r="1365" spans="1:74" s="2" customFormat="1" ht="18" customHeight="1" x14ac:dyDescent="0.25">
      <c r="A1365" s="74">
        <v>12</v>
      </c>
      <c r="B1365" s="70" t="s">
        <v>31</v>
      </c>
      <c r="C1365" s="7">
        <v>5</v>
      </c>
      <c r="D1365" s="7">
        <v>5</v>
      </c>
      <c r="E1365" s="7">
        <v>8</v>
      </c>
      <c r="F1365" s="7">
        <f t="shared" si="67"/>
        <v>18</v>
      </c>
      <c r="G1365" s="7">
        <v>2</v>
      </c>
      <c r="H1365" s="43">
        <f t="shared" si="68"/>
        <v>0.6</v>
      </c>
      <c r="I1365" s="8" t="s">
        <v>40</v>
      </c>
      <c r="J1365" s="9" t="s">
        <v>1380</v>
      </c>
      <c r="K1365" s="10" t="s">
        <v>67</v>
      </c>
      <c r="L1365" s="9" t="s">
        <v>139</v>
      </c>
      <c r="M1365" s="9" t="s">
        <v>4241</v>
      </c>
      <c r="N1365" s="11">
        <v>7</v>
      </c>
      <c r="O1365" s="11" t="s">
        <v>428</v>
      </c>
      <c r="P1365" s="9" t="s">
        <v>1229</v>
      </c>
      <c r="Q1365" s="9" t="s">
        <v>150</v>
      </c>
      <c r="R1365" s="24" t="s">
        <v>139</v>
      </c>
      <c r="S1365" s="20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  <c r="BR1365" s="66"/>
      <c r="BS1365" s="66"/>
      <c r="BT1365" s="66"/>
      <c r="BU1365" s="66"/>
      <c r="BV1365" s="66"/>
    </row>
    <row r="1366" spans="1:74" s="2" customFormat="1" ht="18" customHeight="1" x14ac:dyDescent="0.25">
      <c r="A1366" s="74">
        <v>12</v>
      </c>
      <c r="B1366" s="70" t="s">
        <v>31</v>
      </c>
      <c r="C1366" s="7">
        <v>5</v>
      </c>
      <c r="D1366" s="7">
        <v>5</v>
      </c>
      <c r="E1366" s="7">
        <v>8</v>
      </c>
      <c r="F1366" s="7">
        <f t="shared" si="67"/>
        <v>18</v>
      </c>
      <c r="G1366" s="7">
        <v>1</v>
      </c>
      <c r="H1366" s="43">
        <f t="shared" si="68"/>
        <v>0.6</v>
      </c>
      <c r="I1366" s="8" t="s">
        <v>32</v>
      </c>
      <c r="J1366" s="9" t="s">
        <v>457</v>
      </c>
      <c r="K1366" s="10" t="s">
        <v>219</v>
      </c>
      <c r="L1366" s="9" t="s">
        <v>96</v>
      </c>
      <c r="M1366" s="9" t="s">
        <v>4138</v>
      </c>
      <c r="N1366" s="11">
        <v>7</v>
      </c>
      <c r="O1366" s="11" t="s">
        <v>21</v>
      </c>
      <c r="P1366" s="9" t="s">
        <v>2956</v>
      </c>
      <c r="Q1366" s="9" t="s">
        <v>157</v>
      </c>
      <c r="R1366" s="24" t="s">
        <v>139</v>
      </c>
      <c r="S1366" s="20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  <c r="BP1366" s="66"/>
      <c r="BQ1366" s="66"/>
      <c r="BR1366" s="66"/>
      <c r="BS1366" s="66"/>
      <c r="BT1366" s="66"/>
      <c r="BU1366" s="66"/>
      <c r="BV1366" s="66"/>
    </row>
    <row r="1367" spans="1:74" s="2" customFormat="1" ht="18" customHeight="1" x14ac:dyDescent="0.25">
      <c r="A1367" s="74">
        <v>12</v>
      </c>
      <c r="B1367" s="70" t="s">
        <v>217</v>
      </c>
      <c r="C1367" s="7">
        <v>3</v>
      </c>
      <c r="D1367" s="7">
        <v>4</v>
      </c>
      <c r="E1367" s="7">
        <v>11</v>
      </c>
      <c r="F1367" s="7">
        <f t="shared" si="67"/>
        <v>18</v>
      </c>
      <c r="G1367" s="7">
        <v>5</v>
      </c>
      <c r="H1367" s="43">
        <f t="shared" si="68"/>
        <v>0.6</v>
      </c>
      <c r="I1367" s="8" t="s">
        <v>40</v>
      </c>
      <c r="J1367" s="9" t="s">
        <v>2912</v>
      </c>
      <c r="K1367" s="10" t="s">
        <v>497</v>
      </c>
      <c r="L1367" s="9" t="s">
        <v>38</v>
      </c>
      <c r="M1367" s="9" t="s">
        <v>2876</v>
      </c>
      <c r="N1367" s="11">
        <v>7</v>
      </c>
      <c r="O1367" s="11" t="s">
        <v>59</v>
      </c>
      <c r="P1367" s="9" t="s">
        <v>2908</v>
      </c>
      <c r="Q1367" s="9" t="s">
        <v>23</v>
      </c>
      <c r="R1367" s="24" t="s">
        <v>88</v>
      </c>
      <c r="S1367" s="20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  <c r="BR1367" s="66"/>
      <c r="BS1367" s="66"/>
      <c r="BT1367" s="66"/>
      <c r="BU1367" s="66"/>
      <c r="BV1367" s="66"/>
    </row>
    <row r="1368" spans="1:74" s="2" customFormat="1" ht="18" customHeight="1" x14ac:dyDescent="0.25">
      <c r="A1368" s="74">
        <v>13</v>
      </c>
      <c r="B1368" s="70" t="s">
        <v>226</v>
      </c>
      <c r="C1368" s="7">
        <v>5</v>
      </c>
      <c r="D1368" s="7">
        <v>4</v>
      </c>
      <c r="E1368" s="7">
        <v>8</v>
      </c>
      <c r="F1368" s="7">
        <f t="shared" si="67"/>
        <v>17</v>
      </c>
      <c r="G1368" s="7">
        <v>6</v>
      </c>
      <c r="H1368" s="43">
        <f t="shared" si="68"/>
        <v>0.56666666666666665</v>
      </c>
      <c r="I1368" s="8" t="s">
        <v>16</v>
      </c>
      <c r="J1368" s="9" t="s">
        <v>2913</v>
      </c>
      <c r="K1368" s="10" t="s">
        <v>2057</v>
      </c>
      <c r="L1368" s="9" t="s">
        <v>75</v>
      </c>
      <c r="M1368" s="9" t="s">
        <v>2876</v>
      </c>
      <c r="N1368" s="11">
        <v>7</v>
      </c>
      <c r="O1368" s="11" t="s">
        <v>59</v>
      </c>
      <c r="P1368" s="9" t="s">
        <v>2914</v>
      </c>
      <c r="Q1368" s="9" t="s">
        <v>23</v>
      </c>
      <c r="R1368" s="24" t="s">
        <v>88</v>
      </c>
      <c r="S1368" s="20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  <c r="BR1368" s="66"/>
      <c r="BS1368" s="66"/>
      <c r="BT1368" s="66"/>
      <c r="BU1368" s="66"/>
      <c r="BV1368" s="66"/>
    </row>
    <row r="1369" spans="1:74" s="2" customFormat="1" ht="18" customHeight="1" x14ac:dyDescent="0.25">
      <c r="A1369" s="74">
        <v>13</v>
      </c>
      <c r="B1369" s="70" t="s">
        <v>530</v>
      </c>
      <c r="C1369" s="7">
        <v>4</v>
      </c>
      <c r="D1369" s="7">
        <v>4</v>
      </c>
      <c r="E1369" s="7">
        <v>9</v>
      </c>
      <c r="F1369" s="7">
        <f t="shared" si="67"/>
        <v>17</v>
      </c>
      <c r="G1369" s="7">
        <v>4</v>
      </c>
      <c r="H1369" s="43">
        <f t="shared" si="68"/>
        <v>0.56666666666666665</v>
      </c>
      <c r="I1369" s="8" t="s">
        <v>40</v>
      </c>
      <c r="J1369" s="9" t="s">
        <v>1266</v>
      </c>
      <c r="K1369" s="10" t="s">
        <v>404</v>
      </c>
      <c r="L1369" s="9" t="s">
        <v>132</v>
      </c>
      <c r="M1369" s="4" t="s">
        <v>4370</v>
      </c>
      <c r="N1369" s="11">
        <v>7</v>
      </c>
      <c r="O1369" s="11" t="s">
        <v>486</v>
      </c>
      <c r="P1369" s="9" t="s">
        <v>1221</v>
      </c>
      <c r="Q1369" s="9" t="s">
        <v>114</v>
      </c>
      <c r="R1369" s="24" t="s">
        <v>181</v>
      </c>
      <c r="S1369" s="20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  <c r="BR1369" s="66"/>
      <c r="BS1369" s="66"/>
      <c r="BT1369" s="66"/>
      <c r="BU1369" s="66"/>
      <c r="BV1369" s="66"/>
    </row>
    <row r="1370" spans="1:74" s="2" customFormat="1" ht="18" customHeight="1" x14ac:dyDescent="0.25">
      <c r="A1370" s="74">
        <v>13</v>
      </c>
      <c r="B1370" s="70" t="s">
        <v>217</v>
      </c>
      <c r="C1370" s="7">
        <v>3</v>
      </c>
      <c r="D1370" s="7">
        <v>7</v>
      </c>
      <c r="E1370" s="7">
        <v>7</v>
      </c>
      <c r="F1370" s="7">
        <f t="shared" si="67"/>
        <v>17</v>
      </c>
      <c r="G1370" s="7">
        <v>4</v>
      </c>
      <c r="H1370" s="43">
        <f t="shared" si="68"/>
        <v>0.56666666666666665</v>
      </c>
      <c r="I1370" s="8" t="s">
        <v>16</v>
      </c>
      <c r="J1370" s="9" t="s">
        <v>726</v>
      </c>
      <c r="K1370" s="10" t="s">
        <v>727</v>
      </c>
      <c r="L1370" s="9" t="s">
        <v>50</v>
      </c>
      <c r="M1370" s="9" t="s">
        <v>695</v>
      </c>
      <c r="N1370" s="11">
        <v>7</v>
      </c>
      <c r="O1370" s="11" t="s">
        <v>21</v>
      </c>
      <c r="P1370" s="9" t="s">
        <v>718</v>
      </c>
      <c r="Q1370" s="9" t="s">
        <v>249</v>
      </c>
      <c r="R1370" s="24" t="s">
        <v>115</v>
      </c>
      <c r="S1370" s="20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  <c r="BR1370" s="66"/>
      <c r="BS1370" s="66"/>
      <c r="BT1370" s="66"/>
      <c r="BU1370" s="66"/>
      <c r="BV1370" s="66"/>
    </row>
    <row r="1371" spans="1:74" s="2" customFormat="1" ht="18" customHeight="1" x14ac:dyDescent="0.25">
      <c r="A1371" s="74">
        <v>13</v>
      </c>
      <c r="B1371" s="70" t="s">
        <v>76</v>
      </c>
      <c r="C1371" s="7">
        <v>4</v>
      </c>
      <c r="D1371" s="7">
        <v>3</v>
      </c>
      <c r="E1371" s="7">
        <v>10</v>
      </c>
      <c r="F1371" s="7">
        <f t="shared" ref="F1371:F1396" si="69">C1371+D1371+E1371</f>
        <v>17</v>
      </c>
      <c r="G1371" s="7">
        <v>1</v>
      </c>
      <c r="H1371" s="43">
        <f t="shared" si="68"/>
        <v>0.56666666666666665</v>
      </c>
      <c r="I1371" s="8" t="s">
        <v>32</v>
      </c>
      <c r="J1371" s="9" t="s">
        <v>2797</v>
      </c>
      <c r="K1371" s="10" t="s">
        <v>2057</v>
      </c>
      <c r="L1371" s="9" t="s">
        <v>118</v>
      </c>
      <c r="M1371" s="9" t="s">
        <v>4368</v>
      </c>
      <c r="N1371" s="11">
        <v>7</v>
      </c>
      <c r="O1371" s="11" t="s">
        <v>51</v>
      </c>
      <c r="P1371" s="9" t="s">
        <v>2766</v>
      </c>
      <c r="Q1371" s="9" t="s">
        <v>157</v>
      </c>
      <c r="R1371" s="24" t="s">
        <v>181</v>
      </c>
      <c r="S1371" s="20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  <c r="BP1371" s="66"/>
      <c r="BQ1371" s="66"/>
      <c r="BR1371" s="66"/>
      <c r="BS1371" s="66"/>
      <c r="BT1371" s="66"/>
      <c r="BU1371" s="66"/>
      <c r="BV1371" s="66"/>
    </row>
    <row r="1372" spans="1:74" s="2" customFormat="1" ht="18" customHeight="1" x14ac:dyDescent="0.25">
      <c r="A1372" s="74">
        <v>13</v>
      </c>
      <c r="B1372" s="70" t="s">
        <v>31</v>
      </c>
      <c r="C1372" s="7">
        <v>2</v>
      </c>
      <c r="D1372" s="7">
        <v>4</v>
      </c>
      <c r="E1372" s="7">
        <v>11</v>
      </c>
      <c r="F1372" s="7">
        <f t="shared" si="69"/>
        <v>17</v>
      </c>
      <c r="G1372" s="7">
        <v>1</v>
      </c>
      <c r="H1372" s="43">
        <f t="shared" si="68"/>
        <v>0.56666666666666665</v>
      </c>
      <c r="I1372" s="8" t="s">
        <v>32</v>
      </c>
      <c r="J1372" s="9" t="s">
        <v>1712</v>
      </c>
      <c r="K1372" s="10" t="s">
        <v>93</v>
      </c>
      <c r="L1372" s="9" t="s">
        <v>94</v>
      </c>
      <c r="M1372" s="9" t="s">
        <v>1676</v>
      </c>
      <c r="N1372" s="11">
        <v>7</v>
      </c>
      <c r="O1372" s="11" t="s">
        <v>59</v>
      </c>
      <c r="P1372" s="9" t="s">
        <v>1707</v>
      </c>
      <c r="Q1372" s="9" t="s">
        <v>251</v>
      </c>
      <c r="R1372" s="24" t="s">
        <v>103</v>
      </c>
      <c r="S1372" s="20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</row>
    <row r="1373" spans="1:74" s="2" customFormat="1" ht="18" customHeight="1" x14ac:dyDescent="0.25">
      <c r="A1373" s="74">
        <v>13</v>
      </c>
      <c r="B1373" s="70" t="s">
        <v>76</v>
      </c>
      <c r="C1373" s="7">
        <v>5</v>
      </c>
      <c r="D1373" s="7">
        <v>6</v>
      </c>
      <c r="E1373" s="7">
        <v>6</v>
      </c>
      <c r="F1373" s="7">
        <f t="shared" si="69"/>
        <v>17</v>
      </c>
      <c r="G1373" s="7">
        <v>1</v>
      </c>
      <c r="H1373" s="43">
        <f t="shared" si="68"/>
        <v>0.56666666666666665</v>
      </c>
      <c r="I1373" s="8" t="s">
        <v>32</v>
      </c>
      <c r="J1373" s="9" t="s">
        <v>3397</v>
      </c>
      <c r="K1373" s="10" t="s">
        <v>3398</v>
      </c>
      <c r="L1373" s="9" t="s">
        <v>3399</v>
      </c>
      <c r="M1373" s="9" t="s">
        <v>3376</v>
      </c>
      <c r="N1373" s="11">
        <v>7</v>
      </c>
      <c r="O1373" s="11" t="s">
        <v>21</v>
      </c>
      <c r="P1373" s="9" t="s">
        <v>775</v>
      </c>
      <c r="Q1373" s="9" t="s">
        <v>150</v>
      </c>
      <c r="R1373" s="24" t="s">
        <v>35</v>
      </c>
      <c r="S1373" s="20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  <c r="BR1373" s="66"/>
      <c r="BS1373" s="66"/>
      <c r="BT1373" s="66"/>
      <c r="BU1373" s="66"/>
      <c r="BV1373" s="66"/>
    </row>
    <row r="1374" spans="1:74" s="2" customFormat="1" ht="18" customHeight="1" x14ac:dyDescent="0.25">
      <c r="A1374" s="74">
        <v>13</v>
      </c>
      <c r="B1374" s="70" t="s">
        <v>91</v>
      </c>
      <c r="C1374" s="7">
        <v>4</v>
      </c>
      <c r="D1374" s="7">
        <v>6</v>
      </c>
      <c r="E1374" s="7">
        <v>7</v>
      </c>
      <c r="F1374" s="7">
        <f t="shared" si="69"/>
        <v>17</v>
      </c>
      <c r="G1374" s="7">
        <v>3</v>
      </c>
      <c r="H1374" s="43">
        <f t="shared" si="68"/>
        <v>0.56666666666666665</v>
      </c>
      <c r="I1374" s="8" t="s">
        <v>40</v>
      </c>
      <c r="J1374" s="9" t="s">
        <v>4265</v>
      </c>
      <c r="K1374" s="10" t="s">
        <v>3375</v>
      </c>
      <c r="L1374" s="9" t="s">
        <v>4266</v>
      </c>
      <c r="M1374" s="9" t="s">
        <v>4241</v>
      </c>
      <c r="N1374" s="11">
        <v>7</v>
      </c>
      <c r="O1374" s="11" t="s">
        <v>165</v>
      </c>
      <c r="P1374" s="9" t="s">
        <v>4251</v>
      </c>
      <c r="Q1374" s="9" t="s">
        <v>114</v>
      </c>
      <c r="R1374" s="24" t="s">
        <v>122</v>
      </c>
      <c r="S1374" s="20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  <c r="BR1374" s="66"/>
      <c r="BS1374" s="66"/>
      <c r="BT1374" s="66"/>
      <c r="BU1374" s="66"/>
      <c r="BV1374" s="66"/>
    </row>
    <row r="1375" spans="1:74" s="2" customFormat="1" ht="18" customHeight="1" x14ac:dyDescent="0.25">
      <c r="A1375" s="74">
        <v>13</v>
      </c>
      <c r="B1375" s="70" t="s">
        <v>2152</v>
      </c>
      <c r="C1375" s="7">
        <v>4</v>
      </c>
      <c r="D1375" s="7">
        <v>6</v>
      </c>
      <c r="E1375" s="7">
        <v>7</v>
      </c>
      <c r="F1375" s="7">
        <f t="shared" si="69"/>
        <v>17</v>
      </c>
      <c r="G1375" s="7">
        <v>1</v>
      </c>
      <c r="H1375" s="43">
        <f t="shared" si="68"/>
        <v>0.56666666666666665</v>
      </c>
      <c r="I1375" s="8" t="s">
        <v>32</v>
      </c>
      <c r="J1375" s="9" t="s">
        <v>2153</v>
      </c>
      <c r="K1375" s="10" t="s">
        <v>1782</v>
      </c>
      <c r="L1375" s="9" t="s">
        <v>43</v>
      </c>
      <c r="M1375" s="9" t="s">
        <v>2014</v>
      </c>
      <c r="N1375" s="11">
        <v>7</v>
      </c>
      <c r="O1375" s="11" t="s">
        <v>165</v>
      </c>
      <c r="P1375" s="9" t="s">
        <v>2022</v>
      </c>
      <c r="Q1375" s="9" t="s">
        <v>46</v>
      </c>
      <c r="R1375" s="24" t="s">
        <v>50</v>
      </c>
      <c r="S1375" s="20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  <c r="BR1375" s="66"/>
      <c r="BS1375" s="66"/>
      <c r="BT1375" s="66"/>
      <c r="BU1375" s="66"/>
      <c r="BV1375" s="66"/>
    </row>
    <row r="1376" spans="1:74" s="2" customFormat="1" ht="18" customHeight="1" x14ac:dyDescent="0.25">
      <c r="A1376" s="74">
        <v>13</v>
      </c>
      <c r="B1376" s="70" t="s">
        <v>2404</v>
      </c>
      <c r="C1376" s="7">
        <v>5</v>
      </c>
      <c r="D1376" s="7">
        <v>6</v>
      </c>
      <c r="E1376" s="7">
        <v>6</v>
      </c>
      <c r="F1376" s="7">
        <f t="shared" si="69"/>
        <v>17</v>
      </c>
      <c r="G1376" s="7">
        <v>3</v>
      </c>
      <c r="H1376" s="43">
        <f t="shared" si="68"/>
        <v>0.56666666666666665</v>
      </c>
      <c r="I1376" s="8" t="s">
        <v>40</v>
      </c>
      <c r="J1376" s="9" t="s">
        <v>2405</v>
      </c>
      <c r="K1376" s="10" t="s">
        <v>255</v>
      </c>
      <c r="L1376" s="9" t="s">
        <v>2406</v>
      </c>
      <c r="M1376" s="9" t="s">
        <v>4373</v>
      </c>
      <c r="N1376" s="11">
        <v>7</v>
      </c>
      <c r="O1376" s="11"/>
      <c r="P1376" s="9" t="s">
        <v>2380</v>
      </c>
      <c r="Q1376" s="9" t="s">
        <v>23</v>
      </c>
      <c r="R1376" s="24" t="s">
        <v>88</v>
      </c>
      <c r="S1376" s="20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  <c r="BR1376" s="66"/>
      <c r="BS1376" s="66"/>
      <c r="BT1376" s="66"/>
      <c r="BU1376" s="66"/>
      <c r="BV1376" s="66"/>
    </row>
    <row r="1377" spans="1:74" s="2" customFormat="1" ht="18" customHeight="1" x14ac:dyDescent="0.25">
      <c r="A1377" s="74">
        <v>13</v>
      </c>
      <c r="B1377" s="70" t="s">
        <v>523</v>
      </c>
      <c r="C1377" s="7">
        <v>5</v>
      </c>
      <c r="D1377" s="7">
        <v>5</v>
      </c>
      <c r="E1377" s="7">
        <v>7</v>
      </c>
      <c r="F1377" s="7">
        <f t="shared" si="69"/>
        <v>17</v>
      </c>
      <c r="G1377" s="7">
        <v>11</v>
      </c>
      <c r="H1377" s="43">
        <f t="shared" si="68"/>
        <v>0.56666666666666665</v>
      </c>
      <c r="I1377" s="8" t="s">
        <v>16</v>
      </c>
      <c r="J1377" s="9" t="s">
        <v>918</v>
      </c>
      <c r="K1377" s="10" t="s">
        <v>174</v>
      </c>
      <c r="L1377" s="9" t="s">
        <v>310</v>
      </c>
      <c r="M1377" s="9" t="s">
        <v>3448</v>
      </c>
      <c r="N1377" s="11">
        <v>7</v>
      </c>
      <c r="O1377" s="11" t="s">
        <v>59</v>
      </c>
      <c r="P1377" s="9" t="s">
        <v>3456</v>
      </c>
      <c r="Q1377" s="9" t="s">
        <v>53</v>
      </c>
      <c r="R1377" s="24" t="s">
        <v>3449</v>
      </c>
      <c r="S1377" s="20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  <c r="BP1377" s="66"/>
      <c r="BQ1377" s="66"/>
      <c r="BR1377" s="66"/>
      <c r="BS1377" s="66"/>
      <c r="BT1377" s="66"/>
      <c r="BU1377" s="66"/>
      <c r="BV1377" s="66"/>
    </row>
    <row r="1378" spans="1:74" s="2" customFormat="1" ht="18" customHeight="1" x14ac:dyDescent="0.25">
      <c r="A1378" s="74">
        <v>13</v>
      </c>
      <c r="B1378" s="70" t="s">
        <v>31</v>
      </c>
      <c r="C1378" s="7">
        <v>4</v>
      </c>
      <c r="D1378" s="7">
        <v>3</v>
      </c>
      <c r="E1378" s="7">
        <v>10</v>
      </c>
      <c r="F1378" s="7">
        <f t="shared" si="69"/>
        <v>17</v>
      </c>
      <c r="G1378" s="7">
        <v>8</v>
      </c>
      <c r="H1378" s="43">
        <f t="shared" si="68"/>
        <v>0.56666666666666665</v>
      </c>
      <c r="I1378" s="8" t="s">
        <v>16</v>
      </c>
      <c r="J1378" s="9" t="s">
        <v>3099</v>
      </c>
      <c r="K1378" s="10" t="s">
        <v>595</v>
      </c>
      <c r="L1378" s="9" t="s">
        <v>181</v>
      </c>
      <c r="M1378" s="9" t="s">
        <v>3029</v>
      </c>
      <c r="N1378" s="11">
        <v>7</v>
      </c>
      <c r="O1378" s="11" t="s">
        <v>486</v>
      </c>
      <c r="P1378" s="9" t="s">
        <v>3091</v>
      </c>
      <c r="Q1378" s="9" t="s">
        <v>299</v>
      </c>
      <c r="R1378" s="24" t="s">
        <v>300</v>
      </c>
      <c r="S1378" s="20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  <c r="BP1378" s="66"/>
      <c r="BQ1378" s="66"/>
      <c r="BR1378" s="66"/>
      <c r="BS1378" s="66"/>
      <c r="BT1378" s="66"/>
      <c r="BU1378" s="66"/>
      <c r="BV1378" s="66"/>
    </row>
    <row r="1379" spans="1:74" s="2" customFormat="1" ht="18" customHeight="1" x14ac:dyDescent="0.25">
      <c r="A1379" s="74">
        <v>13</v>
      </c>
      <c r="B1379" s="70" t="s">
        <v>1017</v>
      </c>
      <c r="C1379" s="7">
        <v>5</v>
      </c>
      <c r="D1379" s="7">
        <v>5</v>
      </c>
      <c r="E1379" s="7">
        <v>7</v>
      </c>
      <c r="F1379" s="7">
        <f t="shared" si="69"/>
        <v>17</v>
      </c>
      <c r="G1379" s="7">
        <v>5</v>
      </c>
      <c r="H1379" s="43">
        <f t="shared" si="68"/>
        <v>0.56666666666666665</v>
      </c>
      <c r="I1379" s="8" t="s">
        <v>40</v>
      </c>
      <c r="J1379" s="9" t="s">
        <v>1018</v>
      </c>
      <c r="K1379" s="10" t="s">
        <v>314</v>
      </c>
      <c r="L1379" s="9" t="s">
        <v>68</v>
      </c>
      <c r="M1379" s="9" t="s">
        <v>893</v>
      </c>
      <c r="N1379" s="6">
        <v>7</v>
      </c>
      <c r="O1379" s="6" t="s">
        <v>165</v>
      </c>
      <c r="P1379" s="9" t="s">
        <v>1002</v>
      </c>
      <c r="Q1379" s="9" t="s">
        <v>986</v>
      </c>
      <c r="R1379" s="24" t="s">
        <v>225</v>
      </c>
      <c r="S1379" s="20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  <c r="BP1379" s="66"/>
      <c r="BQ1379" s="66"/>
      <c r="BR1379" s="66"/>
      <c r="BS1379" s="66"/>
      <c r="BT1379" s="66"/>
      <c r="BU1379" s="66"/>
      <c r="BV1379" s="66"/>
    </row>
    <row r="1380" spans="1:74" s="2" customFormat="1" ht="18" customHeight="1" x14ac:dyDescent="0.25">
      <c r="A1380" s="74">
        <v>13</v>
      </c>
      <c r="B1380" s="70" t="s">
        <v>91</v>
      </c>
      <c r="C1380" s="7">
        <v>2</v>
      </c>
      <c r="D1380" s="7">
        <v>2</v>
      </c>
      <c r="E1380" s="7">
        <v>13</v>
      </c>
      <c r="F1380" s="7">
        <f t="shared" si="69"/>
        <v>17</v>
      </c>
      <c r="G1380" s="7">
        <v>1</v>
      </c>
      <c r="H1380" s="43">
        <f t="shared" si="68"/>
        <v>0.56666666666666665</v>
      </c>
      <c r="I1380" s="8" t="s">
        <v>32</v>
      </c>
      <c r="J1380" s="9" t="s">
        <v>3834</v>
      </c>
      <c r="K1380" s="10" t="s">
        <v>268</v>
      </c>
      <c r="L1380" s="9" t="s">
        <v>43</v>
      </c>
      <c r="M1380" s="9" t="s">
        <v>3784</v>
      </c>
      <c r="N1380" s="11">
        <v>7</v>
      </c>
      <c r="O1380" s="11" t="s">
        <v>59</v>
      </c>
      <c r="P1380" s="9" t="s">
        <v>2765</v>
      </c>
      <c r="Q1380" s="9" t="s">
        <v>294</v>
      </c>
      <c r="R1380" s="24" t="s">
        <v>160</v>
      </c>
      <c r="S1380" s="20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  <c r="BR1380" s="66"/>
      <c r="BS1380" s="66"/>
      <c r="BT1380" s="66"/>
      <c r="BU1380" s="66"/>
      <c r="BV1380" s="66"/>
    </row>
    <row r="1381" spans="1:74" s="2" customFormat="1" ht="18" customHeight="1" x14ac:dyDescent="0.25">
      <c r="A1381" s="74">
        <v>14</v>
      </c>
      <c r="B1381" s="70" t="s">
        <v>1009</v>
      </c>
      <c r="C1381" s="7">
        <v>1</v>
      </c>
      <c r="D1381" s="7">
        <v>6</v>
      </c>
      <c r="E1381" s="7">
        <v>9</v>
      </c>
      <c r="F1381" s="7">
        <f t="shared" si="69"/>
        <v>16</v>
      </c>
      <c r="G1381" s="7">
        <v>1</v>
      </c>
      <c r="H1381" s="43">
        <f t="shared" si="68"/>
        <v>0.53333333333333333</v>
      </c>
      <c r="I1381" s="8" t="s">
        <v>32</v>
      </c>
      <c r="J1381" s="9" t="s">
        <v>4324</v>
      </c>
      <c r="K1381" s="10" t="s">
        <v>387</v>
      </c>
      <c r="L1381" s="9" t="s">
        <v>604</v>
      </c>
      <c r="M1381" s="9" t="s">
        <v>4301</v>
      </c>
      <c r="N1381" s="11">
        <v>7</v>
      </c>
      <c r="O1381" s="11" t="s">
        <v>165</v>
      </c>
      <c r="P1381" s="9" t="s">
        <v>4323</v>
      </c>
      <c r="Q1381" s="9" t="s">
        <v>1364</v>
      </c>
      <c r="R1381" s="24" t="s">
        <v>139</v>
      </c>
      <c r="S1381" s="20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  <c r="BR1381" s="66"/>
      <c r="BS1381" s="66"/>
      <c r="BT1381" s="66"/>
      <c r="BU1381" s="66"/>
      <c r="BV1381" s="66"/>
    </row>
    <row r="1382" spans="1:74" s="2" customFormat="1" ht="18" customHeight="1" x14ac:dyDescent="0.25">
      <c r="A1382" s="74">
        <v>14</v>
      </c>
      <c r="B1382" s="70" t="s">
        <v>31</v>
      </c>
      <c r="C1382" s="7">
        <v>2</v>
      </c>
      <c r="D1382" s="7">
        <v>4</v>
      </c>
      <c r="E1382" s="7">
        <v>10</v>
      </c>
      <c r="F1382" s="7">
        <f t="shared" si="69"/>
        <v>16</v>
      </c>
      <c r="G1382" s="7">
        <v>5</v>
      </c>
      <c r="H1382" s="43">
        <f t="shared" si="68"/>
        <v>0.53333333333333333</v>
      </c>
      <c r="I1382" s="8" t="s">
        <v>40</v>
      </c>
      <c r="J1382" s="9" t="s">
        <v>1019</v>
      </c>
      <c r="K1382" s="10" t="s">
        <v>1020</v>
      </c>
      <c r="L1382" s="9" t="s">
        <v>139</v>
      </c>
      <c r="M1382" s="9" t="s">
        <v>893</v>
      </c>
      <c r="N1382" s="6">
        <v>7</v>
      </c>
      <c r="O1382" s="6" t="s">
        <v>59</v>
      </c>
      <c r="P1382" s="9" t="s">
        <v>1002</v>
      </c>
      <c r="Q1382" s="9" t="s">
        <v>986</v>
      </c>
      <c r="R1382" s="24" t="s">
        <v>225</v>
      </c>
      <c r="S1382" s="20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  <c r="BR1382" s="66"/>
      <c r="BS1382" s="66"/>
      <c r="BT1382" s="66"/>
      <c r="BU1382" s="66"/>
      <c r="BV1382" s="66"/>
    </row>
    <row r="1383" spans="1:74" s="2" customFormat="1" ht="18" customHeight="1" x14ac:dyDescent="0.25">
      <c r="A1383" s="74">
        <v>14</v>
      </c>
      <c r="B1383" s="70" t="s">
        <v>235</v>
      </c>
      <c r="C1383" s="7">
        <v>3</v>
      </c>
      <c r="D1383" s="7">
        <v>5</v>
      </c>
      <c r="E1383" s="7">
        <v>8</v>
      </c>
      <c r="F1383" s="7">
        <f t="shared" si="69"/>
        <v>16</v>
      </c>
      <c r="G1383" s="7">
        <v>7</v>
      </c>
      <c r="H1383" s="43">
        <f t="shared" si="68"/>
        <v>0.53333333333333333</v>
      </c>
      <c r="I1383" s="8" t="s">
        <v>16</v>
      </c>
      <c r="J1383" s="9" t="s">
        <v>2915</v>
      </c>
      <c r="K1383" s="10" t="s">
        <v>93</v>
      </c>
      <c r="L1383" s="9" t="s">
        <v>139</v>
      </c>
      <c r="M1383" s="9" t="s">
        <v>2876</v>
      </c>
      <c r="N1383" s="11">
        <v>7</v>
      </c>
      <c r="O1383" s="11" t="s">
        <v>21</v>
      </c>
      <c r="P1383" s="9" t="s">
        <v>2906</v>
      </c>
      <c r="Q1383" s="9" t="s">
        <v>114</v>
      </c>
      <c r="R1383" s="24" t="s">
        <v>139</v>
      </c>
      <c r="S1383" s="20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  <c r="BR1383" s="66"/>
      <c r="BS1383" s="66"/>
      <c r="BT1383" s="66"/>
      <c r="BU1383" s="66"/>
      <c r="BV1383" s="66"/>
    </row>
    <row r="1384" spans="1:74" s="2" customFormat="1" ht="18" customHeight="1" x14ac:dyDescent="0.25">
      <c r="A1384" s="74">
        <v>14</v>
      </c>
      <c r="B1384" s="70" t="s">
        <v>31</v>
      </c>
      <c r="C1384" s="7">
        <v>3</v>
      </c>
      <c r="D1384" s="7">
        <v>6</v>
      </c>
      <c r="E1384" s="7">
        <v>7</v>
      </c>
      <c r="F1384" s="7">
        <f t="shared" si="69"/>
        <v>16</v>
      </c>
      <c r="G1384" s="7">
        <v>5</v>
      </c>
      <c r="H1384" s="43">
        <f t="shared" si="68"/>
        <v>0.53333333333333333</v>
      </c>
      <c r="I1384" s="8" t="s">
        <v>40</v>
      </c>
      <c r="J1384" s="9" t="s">
        <v>1267</v>
      </c>
      <c r="K1384" s="10" t="s">
        <v>976</v>
      </c>
      <c r="L1384" s="9" t="s">
        <v>118</v>
      </c>
      <c r="M1384" s="4" t="s">
        <v>4370</v>
      </c>
      <c r="N1384" s="11">
        <v>7</v>
      </c>
      <c r="O1384" s="11" t="s">
        <v>21</v>
      </c>
      <c r="P1384" s="9" t="s">
        <v>1205</v>
      </c>
      <c r="Q1384" s="9" t="s">
        <v>1206</v>
      </c>
      <c r="R1384" s="24" t="s">
        <v>1207</v>
      </c>
      <c r="S1384" s="20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  <c r="BP1384" s="66"/>
      <c r="BQ1384" s="66"/>
      <c r="BR1384" s="66"/>
      <c r="BS1384" s="66"/>
      <c r="BT1384" s="66"/>
      <c r="BU1384" s="66"/>
      <c r="BV1384" s="66"/>
    </row>
    <row r="1385" spans="1:74" s="2" customFormat="1" ht="18" customHeight="1" x14ac:dyDescent="0.25">
      <c r="A1385" s="74">
        <v>14</v>
      </c>
      <c r="B1385" s="70" t="s">
        <v>521</v>
      </c>
      <c r="C1385" s="7">
        <v>4</v>
      </c>
      <c r="D1385" s="7">
        <v>7</v>
      </c>
      <c r="E1385" s="7">
        <v>5</v>
      </c>
      <c r="F1385" s="7">
        <f t="shared" si="69"/>
        <v>16</v>
      </c>
      <c r="G1385" s="7">
        <v>12</v>
      </c>
      <c r="H1385" s="43">
        <f t="shared" si="68"/>
        <v>0.53333333333333333</v>
      </c>
      <c r="I1385" s="8" t="s">
        <v>16</v>
      </c>
      <c r="J1385" s="9" t="s">
        <v>3464</v>
      </c>
      <c r="K1385" s="10" t="s">
        <v>232</v>
      </c>
      <c r="L1385" s="9" t="s">
        <v>325</v>
      </c>
      <c r="M1385" s="9" t="s">
        <v>3448</v>
      </c>
      <c r="N1385" s="11">
        <v>7</v>
      </c>
      <c r="O1385" s="11" t="s">
        <v>21</v>
      </c>
      <c r="P1385" s="9" t="s">
        <v>1043</v>
      </c>
      <c r="Q1385" s="9" t="s">
        <v>157</v>
      </c>
      <c r="R1385" s="24" t="s">
        <v>3449</v>
      </c>
      <c r="S1385" s="20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</row>
    <row r="1386" spans="1:74" s="2" customFormat="1" ht="18" customHeight="1" x14ac:dyDescent="0.25">
      <c r="A1386" s="74">
        <v>14</v>
      </c>
      <c r="B1386" s="70" t="s">
        <v>1035</v>
      </c>
      <c r="C1386" s="7">
        <v>4</v>
      </c>
      <c r="D1386" s="7">
        <v>6</v>
      </c>
      <c r="E1386" s="7">
        <v>6</v>
      </c>
      <c r="F1386" s="7">
        <f t="shared" si="69"/>
        <v>16</v>
      </c>
      <c r="G1386" s="7">
        <v>1</v>
      </c>
      <c r="H1386" s="43">
        <f t="shared" si="68"/>
        <v>0.53333333333333333</v>
      </c>
      <c r="I1386" s="8" t="s">
        <v>32</v>
      </c>
      <c r="J1386" s="9" t="s">
        <v>3788</v>
      </c>
      <c r="K1386" s="10" t="s">
        <v>268</v>
      </c>
      <c r="L1386" s="9" t="s">
        <v>310</v>
      </c>
      <c r="M1386" s="9" t="s">
        <v>4301</v>
      </c>
      <c r="N1386" s="11">
        <v>7</v>
      </c>
      <c r="O1386" s="11" t="s">
        <v>51</v>
      </c>
      <c r="P1386" s="9" t="s">
        <v>4323</v>
      </c>
      <c r="Q1386" s="9" t="s">
        <v>1364</v>
      </c>
      <c r="R1386" s="24" t="s">
        <v>139</v>
      </c>
      <c r="S1386" s="20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</row>
    <row r="1387" spans="1:74" s="2" customFormat="1" ht="18" customHeight="1" x14ac:dyDescent="0.3">
      <c r="A1387" s="74">
        <v>14</v>
      </c>
      <c r="B1387" s="70" t="s">
        <v>215</v>
      </c>
      <c r="C1387" s="7">
        <v>5</v>
      </c>
      <c r="D1387" s="7">
        <v>3</v>
      </c>
      <c r="E1387" s="7">
        <v>8</v>
      </c>
      <c r="F1387" s="7">
        <f t="shared" si="69"/>
        <v>16</v>
      </c>
      <c r="G1387" s="7">
        <v>1</v>
      </c>
      <c r="H1387" s="43">
        <f t="shared" si="68"/>
        <v>0.53333333333333333</v>
      </c>
      <c r="I1387" s="8" t="s">
        <v>32</v>
      </c>
      <c r="J1387" s="13" t="s">
        <v>216</v>
      </c>
      <c r="K1387" s="47" t="s">
        <v>78</v>
      </c>
      <c r="L1387" s="17" t="s">
        <v>68</v>
      </c>
      <c r="M1387" s="1" t="s">
        <v>151</v>
      </c>
      <c r="N1387" s="55">
        <v>7</v>
      </c>
      <c r="O1387" s="55" t="s">
        <v>21</v>
      </c>
      <c r="P1387" s="16" t="s">
        <v>156</v>
      </c>
      <c r="Q1387" s="16" t="s">
        <v>157</v>
      </c>
      <c r="R1387" s="108" t="s">
        <v>88</v>
      </c>
      <c r="S1387" s="20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</row>
    <row r="1388" spans="1:74" s="2" customFormat="1" ht="18" customHeight="1" x14ac:dyDescent="0.25">
      <c r="A1388" s="74">
        <v>14</v>
      </c>
      <c r="B1388" s="70" t="s">
        <v>39</v>
      </c>
      <c r="C1388" s="7">
        <v>4</v>
      </c>
      <c r="D1388" s="7">
        <v>4</v>
      </c>
      <c r="E1388" s="7">
        <v>8</v>
      </c>
      <c r="F1388" s="7">
        <f t="shared" si="69"/>
        <v>16</v>
      </c>
      <c r="G1388" s="23">
        <v>1</v>
      </c>
      <c r="H1388" s="43">
        <f t="shared" si="68"/>
        <v>0.53333333333333333</v>
      </c>
      <c r="I1388" s="8" t="s">
        <v>32</v>
      </c>
      <c r="J1388" s="9" t="s">
        <v>3621</v>
      </c>
      <c r="K1388" s="10" t="s">
        <v>232</v>
      </c>
      <c r="L1388" s="9" t="s">
        <v>325</v>
      </c>
      <c r="M1388" s="9" t="s">
        <v>3602</v>
      </c>
      <c r="N1388" s="11">
        <v>7</v>
      </c>
      <c r="O1388" s="11" t="s">
        <v>21</v>
      </c>
      <c r="P1388" s="9" t="s">
        <v>1414</v>
      </c>
      <c r="Q1388" s="9" t="s">
        <v>114</v>
      </c>
      <c r="R1388" s="24" t="s">
        <v>35</v>
      </c>
      <c r="S1388" s="20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  <c r="BR1388" s="66"/>
      <c r="BS1388" s="66"/>
      <c r="BT1388" s="66"/>
      <c r="BU1388" s="66"/>
      <c r="BV1388" s="66"/>
    </row>
    <row r="1389" spans="1:74" s="2" customFormat="1" ht="18" customHeight="1" x14ac:dyDescent="0.25">
      <c r="A1389" s="74">
        <v>14</v>
      </c>
      <c r="B1389" s="70" t="s">
        <v>235</v>
      </c>
      <c r="C1389" s="7">
        <v>2</v>
      </c>
      <c r="D1389" s="7">
        <v>4</v>
      </c>
      <c r="E1389" s="7">
        <v>10</v>
      </c>
      <c r="F1389" s="7">
        <f t="shared" si="69"/>
        <v>16</v>
      </c>
      <c r="G1389" s="7">
        <v>5</v>
      </c>
      <c r="H1389" s="43">
        <f t="shared" si="68"/>
        <v>0.53333333333333333</v>
      </c>
      <c r="I1389" s="8" t="s">
        <v>40</v>
      </c>
      <c r="J1389" s="9" t="s">
        <v>1021</v>
      </c>
      <c r="K1389" s="10" t="s">
        <v>142</v>
      </c>
      <c r="L1389" s="9" t="s">
        <v>1022</v>
      </c>
      <c r="M1389" s="9" t="s">
        <v>893</v>
      </c>
      <c r="N1389" s="6">
        <v>7</v>
      </c>
      <c r="O1389" s="6" t="s">
        <v>165</v>
      </c>
      <c r="P1389" s="9" t="s">
        <v>1002</v>
      </c>
      <c r="Q1389" s="9" t="s">
        <v>986</v>
      </c>
      <c r="R1389" s="24" t="s">
        <v>225</v>
      </c>
      <c r="S1389" s="20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  <c r="BR1389" s="66"/>
      <c r="BS1389" s="66"/>
      <c r="BT1389" s="66"/>
      <c r="BU1389" s="66"/>
      <c r="BV1389" s="66"/>
    </row>
    <row r="1390" spans="1:74" s="2" customFormat="1" ht="18" customHeight="1" x14ac:dyDescent="0.25">
      <c r="A1390" s="74">
        <v>14</v>
      </c>
      <c r="B1390" s="70" t="s">
        <v>521</v>
      </c>
      <c r="C1390" s="7">
        <v>5</v>
      </c>
      <c r="D1390" s="7">
        <v>6</v>
      </c>
      <c r="E1390" s="7">
        <v>5</v>
      </c>
      <c r="F1390" s="7">
        <f t="shared" si="69"/>
        <v>16</v>
      </c>
      <c r="G1390" s="7">
        <v>3</v>
      </c>
      <c r="H1390" s="43">
        <f t="shared" si="68"/>
        <v>0.53333333333333333</v>
      </c>
      <c r="I1390" s="8" t="s">
        <v>40</v>
      </c>
      <c r="J1390" s="9" t="s">
        <v>1395</v>
      </c>
      <c r="K1390" s="10" t="s">
        <v>42</v>
      </c>
      <c r="L1390" s="9" t="s">
        <v>115</v>
      </c>
      <c r="M1390" s="9" t="s">
        <v>1333</v>
      </c>
      <c r="N1390" s="11">
        <v>7</v>
      </c>
      <c r="O1390" s="11" t="s">
        <v>1394</v>
      </c>
      <c r="P1390" s="9" t="s">
        <v>1392</v>
      </c>
      <c r="Q1390" s="9" t="s">
        <v>255</v>
      </c>
      <c r="R1390" s="24" t="s">
        <v>139</v>
      </c>
      <c r="S1390" s="20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  <c r="BR1390" s="66"/>
      <c r="BS1390" s="66"/>
      <c r="BT1390" s="66"/>
      <c r="BU1390" s="66"/>
      <c r="BV1390" s="66"/>
    </row>
    <row r="1391" spans="1:74" s="2" customFormat="1" ht="18" customHeight="1" x14ac:dyDescent="0.25">
      <c r="A1391" s="74">
        <v>14</v>
      </c>
      <c r="B1391" s="70" t="s">
        <v>217</v>
      </c>
      <c r="C1391" s="7">
        <v>3</v>
      </c>
      <c r="D1391" s="7">
        <v>2</v>
      </c>
      <c r="E1391" s="7">
        <v>11</v>
      </c>
      <c r="F1391" s="7">
        <f t="shared" si="69"/>
        <v>16</v>
      </c>
      <c r="G1391" s="7">
        <v>5</v>
      </c>
      <c r="H1391" s="43">
        <f t="shared" si="68"/>
        <v>0.53333333333333333</v>
      </c>
      <c r="I1391" s="8" t="s">
        <v>40</v>
      </c>
      <c r="J1391" s="9" t="s">
        <v>354</v>
      </c>
      <c r="K1391" s="10" t="s">
        <v>138</v>
      </c>
      <c r="L1391" s="9" t="s">
        <v>50</v>
      </c>
      <c r="M1391" s="4" t="s">
        <v>4370</v>
      </c>
      <c r="N1391" s="11">
        <v>7</v>
      </c>
      <c r="O1391" s="11" t="s">
        <v>21</v>
      </c>
      <c r="P1391" s="9" t="s">
        <v>1205</v>
      </c>
      <c r="Q1391" s="9" t="s">
        <v>1206</v>
      </c>
      <c r="R1391" s="24" t="s">
        <v>1207</v>
      </c>
      <c r="S1391" s="20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</row>
    <row r="1392" spans="1:74" s="2" customFormat="1" ht="18" customHeight="1" x14ac:dyDescent="0.25">
      <c r="A1392" s="74">
        <v>14</v>
      </c>
      <c r="B1392" s="70" t="s">
        <v>44</v>
      </c>
      <c r="C1392" s="7">
        <v>3</v>
      </c>
      <c r="D1392" s="7">
        <v>2</v>
      </c>
      <c r="E1392" s="7">
        <v>11</v>
      </c>
      <c r="F1392" s="7">
        <f t="shared" si="69"/>
        <v>16</v>
      </c>
      <c r="G1392" s="7">
        <v>3</v>
      </c>
      <c r="H1392" s="43">
        <f t="shared" si="68"/>
        <v>0.53333333333333333</v>
      </c>
      <c r="I1392" s="8" t="s">
        <v>40</v>
      </c>
      <c r="J1392" s="9" t="s">
        <v>372</v>
      </c>
      <c r="K1392" s="10" t="s">
        <v>867</v>
      </c>
      <c r="L1392" s="9" t="s">
        <v>439</v>
      </c>
      <c r="M1392" s="9" t="s">
        <v>1333</v>
      </c>
      <c r="N1392" s="11">
        <v>7</v>
      </c>
      <c r="O1392" s="11" t="s">
        <v>1391</v>
      </c>
      <c r="P1392" s="9" t="s">
        <v>1392</v>
      </c>
      <c r="Q1392" s="9" t="s">
        <v>255</v>
      </c>
      <c r="R1392" s="24" t="s">
        <v>139</v>
      </c>
      <c r="S1392" s="20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  <c r="BR1392" s="66"/>
      <c r="BS1392" s="66"/>
      <c r="BT1392" s="66"/>
      <c r="BU1392" s="66"/>
      <c r="BV1392" s="66"/>
    </row>
    <row r="1393" spans="1:74" s="2" customFormat="1" ht="18" customHeight="1" x14ac:dyDescent="0.25">
      <c r="A1393" s="74">
        <v>15</v>
      </c>
      <c r="B1393" s="70" t="s">
        <v>3103</v>
      </c>
      <c r="C1393" s="7">
        <v>3</v>
      </c>
      <c r="D1393" s="7">
        <v>4</v>
      </c>
      <c r="E1393" s="7">
        <v>8</v>
      </c>
      <c r="F1393" s="7">
        <f t="shared" si="69"/>
        <v>15</v>
      </c>
      <c r="G1393" s="7">
        <v>9</v>
      </c>
      <c r="H1393" s="43">
        <f t="shared" si="68"/>
        <v>0.5</v>
      </c>
      <c r="I1393" s="8" t="s">
        <v>16</v>
      </c>
      <c r="J1393" s="9" t="s">
        <v>2836</v>
      </c>
      <c r="K1393" s="10" t="s">
        <v>37</v>
      </c>
      <c r="L1393" s="9" t="s">
        <v>118</v>
      </c>
      <c r="M1393" s="9" t="s">
        <v>3029</v>
      </c>
      <c r="N1393" s="11">
        <v>7</v>
      </c>
      <c r="O1393" s="11" t="s">
        <v>327</v>
      </c>
      <c r="P1393" s="9" t="s">
        <v>3093</v>
      </c>
      <c r="Q1393" s="9" t="s">
        <v>294</v>
      </c>
      <c r="R1393" s="24" t="s">
        <v>115</v>
      </c>
      <c r="S1393" s="20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</row>
    <row r="1394" spans="1:74" s="2" customFormat="1" ht="18" customHeight="1" x14ac:dyDescent="0.25">
      <c r="A1394" s="74">
        <v>15</v>
      </c>
      <c r="B1394" s="70" t="s">
        <v>223</v>
      </c>
      <c r="C1394" s="7">
        <v>4</v>
      </c>
      <c r="D1394" s="7">
        <v>3</v>
      </c>
      <c r="E1394" s="7">
        <v>8</v>
      </c>
      <c r="F1394" s="7">
        <f t="shared" si="69"/>
        <v>15</v>
      </c>
      <c r="G1394" s="7">
        <v>2</v>
      </c>
      <c r="H1394" s="43">
        <f t="shared" si="68"/>
        <v>0.5</v>
      </c>
      <c r="I1394" s="8" t="s">
        <v>40</v>
      </c>
      <c r="J1394" s="34" t="s">
        <v>2853</v>
      </c>
      <c r="K1394" s="10" t="s">
        <v>268</v>
      </c>
      <c r="L1394" s="9" t="s">
        <v>139</v>
      </c>
      <c r="M1394" s="9" t="s">
        <v>2848</v>
      </c>
      <c r="N1394" s="11">
        <v>7</v>
      </c>
      <c r="O1394" s="11" t="s">
        <v>21</v>
      </c>
      <c r="P1394" s="9" t="s">
        <v>2854</v>
      </c>
      <c r="Q1394" s="9" t="s">
        <v>434</v>
      </c>
      <c r="R1394" s="24" t="s">
        <v>115</v>
      </c>
      <c r="S1394" s="20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</row>
    <row r="1395" spans="1:74" s="2" customFormat="1" ht="18" customHeight="1" x14ac:dyDescent="0.25">
      <c r="A1395" s="74">
        <v>15</v>
      </c>
      <c r="B1395" s="70" t="s">
        <v>215</v>
      </c>
      <c r="C1395" s="7">
        <v>4</v>
      </c>
      <c r="D1395" s="7">
        <v>5</v>
      </c>
      <c r="E1395" s="7">
        <v>6</v>
      </c>
      <c r="F1395" s="7">
        <f t="shared" si="69"/>
        <v>15</v>
      </c>
      <c r="G1395" s="7">
        <v>2</v>
      </c>
      <c r="H1395" s="43">
        <f t="shared" si="68"/>
        <v>0.5</v>
      </c>
      <c r="I1395" s="8" t="s">
        <v>40</v>
      </c>
      <c r="J1395" s="9" t="s">
        <v>3722</v>
      </c>
      <c r="K1395" s="10" t="s">
        <v>1066</v>
      </c>
      <c r="L1395" s="9" t="s">
        <v>191</v>
      </c>
      <c r="M1395" s="4" t="s">
        <v>3691</v>
      </c>
      <c r="N1395" s="11">
        <v>7</v>
      </c>
      <c r="O1395" s="11" t="s">
        <v>59</v>
      </c>
      <c r="P1395" s="9" t="s">
        <v>3723</v>
      </c>
      <c r="Q1395" s="9" t="s">
        <v>322</v>
      </c>
      <c r="R1395" s="24" t="s">
        <v>1932</v>
      </c>
      <c r="S1395" s="20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</row>
    <row r="1396" spans="1:74" s="2" customFormat="1" ht="18" customHeight="1" x14ac:dyDescent="0.25">
      <c r="A1396" s="74">
        <v>15</v>
      </c>
      <c r="B1396" s="70" t="s">
        <v>523</v>
      </c>
      <c r="C1396" s="7">
        <v>2</v>
      </c>
      <c r="D1396" s="7">
        <v>11</v>
      </c>
      <c r="E1396" s="7">
        <v>2</v>
      </c>
      <c r="F1396" s="7">
        <f t="shared" si="69"/>
        <v>15</v>
      </c>
      <c r="G1396" s="7">
        <v>4</v>
      </c>
      <c r="H1396" s="43">
        <f t="shared" si="68"/>
        <v>0.5</v>
      </c>
      <c r="I1396" s="8" t="s">
        <v>40</v>
      </c>
      <c r="J1396" s="9" t="s">
        <v>1396</v>
      </c>
      <c r="K1396" s="10" t="s">
        <v>251</v>
      </c>
      <c r="L1396" s="9" t="s">
        <v>88</v>
      </c>
      <c r="M1396" s="9" t="s">
        <v>1333</v>
      </c>
      <c r="N1396" s="11">
        <v>7</v>
      </c>
      <c r="O1396" s="11" t="s">
        <v>1394</v>
      </c>
      <c r="P1396" s="9" t="s">
        <v>1392</v>
      </c>
      <c r="Q1396" s="9" t="s">
        <v>255</v>
      </c>
      <c r="R1396" s="24" t="s">
        <v>139</v>
      </c>
      <c r="S1396" s="20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</row>
    <row r="1397" spans="1:74" s="2" customFormat="1" ht="18" customHeight="1" x14ac:dyDescent="0.25">
      <c r="A1397" s="74">
        <v>15</v>
      </c>
      <c r="B1397" s="70" t="s">
        <v>1037</v>
      </c>
      <c r="C1397" s="7">
        <v>3</v>
      </c>
      <c r="D1397" s="7">
        <v>6</v>
      </c>
      <c r="E1397" s="7">
        <v>6</v>
      </c>
      <c r="F1397" s="7">
        <f>SUM(C1397:E1397)</f>
        <v>15</v>
      </c>
      <c r="G1397" s="7">
        <v>4</v>
      </c>
      <c r="H1397" s="43">
        <f t="shared" si="68"/>
        <v>0.5</v>
      </c>
      <c r="I1397" s="8" t="s">
        <v>40</v>
      </c>
      <c r="J1397" s="9" t="s">
        <v>975</v>
      </c>
      <c r="K1397" s="10" t="s">
        <v>1226</v>
      </c>
      <c r="L1397" s="9" t="s">
        <v>118</v>
      </c>
      <c r="M1397" s="9" t="s">
        <v>3287</v>
      </c>
      <c r="N1397" s="11">
        <v>7</v>
      </c>
      <c r="O1397" s="11" t="s">
        <v>59</v>
      </c>
      <c r="P1397" s="9" t="s">
        <v>3310</v>
      </c>
      <c r="Q1397" s="9" t="s">
        <v>150</v>
      </c>
      <c r="R1397" s="24" t="s">
        <v>88</v>
      </c>
      <c r="S1397" s="20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</row>
    <row r="1398" spans="1:74" s="2" customFormat="1" ht="18" customHeight="1" x14ac:dyDescent="0.25">
      <c r="A1398" s="74">
        <v>15</v>
      </c>
      <c r="B1398" s="70" t="s">
        <v>215</v>
      </c>
      <c r="C1398" s="7">
        <v>3</v>
      </c>
      <c r="D1398" s="7">
        <v>4</v>
      </c>
      <c r="E1398" s="7">
        <v>8</v>
      </c>
      <c r="F1398" s="7">
        <f t="shared" ref="F1398:F1429" si="70">C1398+D1398+E1398</f>
        <v>15</v>
      </c>
      <c r="G1398" s="7">
        <v>5</v>
      </c>
      <c r="H1398" s="43">
        <f t="shared" si="68"/>
        <v>0.5</v>
      </c>
      <c r="I1398" s="8" t="s">
        <v>40</v>
      </c>
      <c r="J1398" s="9" t="s">
        <v>3553</v>
      </c>
      <c r="K1398" s="10" t="s">
        <v>37</v>
      </c>
      <c r="L1398" s="9" t="s">
        <v>788</v>
      </c>
      <c r="M1398" s="9" t="s">
        <v>4369</v>
      </c>
      <c r="N1398" s="11">
        <v>7</v>
      </c>
      <c r="O1398" s="11" t="s">
        <v>51</v>
      </c>
      <c r="P1398" s="9" t="s">
        <v>3547</v>
      </c>
      <c r="Q1398" s="9" t="s">
        <v>3548</v>
      </c>
      <c r="R1398" s="24" t="s">
        <v>132</v>
      </c>
      <c r="S1398" s="20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</row>
    <row r="1399" spans="1:74" s="2" customFormat="1" ht="18" customHeight="1" x14ac:dyDescent="0.25">
      <c r="A1399" s="74">
        <v>15</v>
      </c>
      <c r="B1399" s="70" t="s">
        <v>76</v>
      </c>
      <c r="C1399" s="7">
        <v>1</v>
      </c>
      <c r="D1399" s="7">
        <v>1</v>
      </c>
      <c r="E1399" s="7">
        <v>13</v>
      </c>
      <c r="F1399" s="7">
        <f t="shared" si="70"/>
        <v>15</v>
      </c>
      <c r="G1399" s="7">
        <v>5</v>
      </c>
      <c r="H1399" s="43">
        <f t="shared" si="68"/>
        <v>0.5</v>
      </c>
      <c r="I1399" s="8" t="s">
        <v>16</v>
      </c>
      <c r="J1399" s="9" t="s">
        <v>728</v>
      </c>
      <c r="K1399" s="10" t="s">
        <v>255</v>
      </c>
      <c r="L1399" s="9" t="s">
        <v>68</v>
      </c>
      <c r="M1399" s="9" t="s">
        <v>695</v>
      </c>
      <c r="N1399" s="11">
        <v>7</v>
      </c>
      <c r="O1399" s="11" t="s">
        <v>21</v>
      </c>
      <c r="P1399" s="9" t="s">
        <v>718</v>
      </c>
      <c r="Q1399" s="9" t="s">
        <v>249</v>
      </c>
      <c r="R1399" s="24" t="s">
        <v>115</v>
      </c>
      <c r="S1399" s="20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  <c r="BR1399" s="66"/>
      <c r="BS1399" s="66"/>
      <c r="BT1399" s="66"/>
      <c r="BU1399" s="66"/>
      <c r="BV1399" s="66"/>
    </row>
    <row r="1400" spans="1:74" s="2" customFormat="1" ht="18" customHeight="1" x14ac:dyDescent="0.25">
      <c r="A1400" s="74">
        <v>15</v>
      </c>
      <c r="B1400" s="70" t="s">
        <v>2479</v>
      </c>
      <c r="C1400" s="7">
        <v>3</v>
      </c>
      <c r="D1400" s="7">
        <v>4</v>
      </c>
      <c r="E1400" s="7">
        <v>8</v>
      </c>
      <c r="F1400" s="7">
        <f t="shared" si="70"/>
        <v>15</v>
      </c>
      <c r="G1400" s="7">
        <v>2</v>
      </c>
      <c r="H1400" s="43">
        <f t="shared" si="68"/>
        <v>0.5</v>
      </c>
      <c r="I1400" s="8" t="s">
        <v>40</v>
      </c>
      <c r="J1400" s="9" t="s">
        <v>2798</v>
      </c>
      <c r="K1400" s="10" t="s">
        <v>214</v>
      </c>
      <c r="L1400" s="9" t="s">
        <v>419</v>
      </c>
      <c r="M1400" s="9" t="s">
        <v>4368</v>
      </c>
      <c r="N1400" s="11">
        <v>7</v>
      </c>
      <c r="O1400" s="11" t="s">
        <v>59</v>
      </c>
      <c r="P1400" s="9" t="s">
        <v>2771</v>
      </c>
      <c r="Q1400" s="9" t="s">
        <v>299</v>
      </c>
      <c r="R1400" s="24" t="s">
        <v>860</v>
      </c>
      <c r="S1400" s="20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</row>
    <row r="1401" spans="1:74" s="2" customFormat="1" ht="18" customHeight="1" x14ac:dyDescent="0.3">
      <c r="A1401" s="74">
        <v>15</v>
      </c>
      <c r="B1401" s="70" t="s">
        <v>530</v>
      </c>
      <c r="C1401" s="7">
        <v>4</v>
      </c>
      <c r="D1401" s="7">
        <v>4</v>
      </c>
      <c r="E1401" s="7">
        <v>7</v>
      </c>
      <c r="F1401" s="7">
        <f t="shared" si="70"/>
        <v>15</v>
      </c>
      <c r="G1401" s="7">
        <v>6</v>
      </c>
      <c r="H1401" s="43">
        <f t="shared" si="68"/>
        <v>0.5</v>
      </c>
      <c r="I1401" s="8" t="s">
        <v>16</v>
      </c>
      <c r="J1401" s="44" t="s">
        <v>531</v>
      </c>
      <c r="K1401" s="46" t="s">
        <v>138</v>
      </c>
      <c r="L1401" s="17" t="s">
        <v>139</v>
      </c>
      <c r="M1401" s="9" t="s">
        <v>326</v>
      </c>
      <c r="N1401" s="51">
        <v>7</v>
      </c>
      <c r="O1401" s="56" t="s">
        <v>327</v>
      </c>
      <c r="P1401" s="44" t="s">
        <v>512</v>
      </c>
      <c r="Q1401" s="17" t="s">
        <v>193</v>
      </c>
      <c r="R1401" s="103" t="s">
        <v>24</v>
      </c>
      <c r="S1401" s="20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  <c r="BP1401" s="66"/>
      <c r="BQ1401" s="66"/>
      <c r="BR1401" s="66"/>
      <c r="BS1401" s="66"/>
      <c r="BT1401" s="66"/>
      <c r="BU1401" s="66"/>
      <c r="BV1401" s="66"/>
    </row>
    <row r="1402" spans="1:74" s="2" customFormat="1" ht="18" customHeight="1" x14ac:dyDescent="0.25">
      <c r="A1402" s="74">
        <v>15</v>
      </c>
      <c r="B1402" s="70" t="s">
        <v>1031</v>
      </c>
      <c r="C1402" s="7">
        <v>1</v>
      </c>
      <c r="D1402" s="7">
        <v>6</v>
      </c>
      <c r="E1402" s="7">
        <v>8</v>
      </c>
      <c r="F1402" s="7">
        <f t="shared" si="70"/>
        <v>15</v>
      </c>
      <c r="G1402" s="7">
        <v>2</v>
      </c>
      <c r="H1402" s="43">
        <f t="shared" si="68"/>
        <v>0.5</v>
      </c>
      <c r="I1402" s="8" t="s">
        <v>40</v>
      </c>
      <c r="J1402" s="9" t="s">
        <v>4325</v>
      </c>
      <c r="K1402" s="10" t="s">
        <v>174</v>
      </c>
      <c r="L1402" s="9" t="s">
        <v>88</v>
      </c>
      <c r="M1402" s="9" t="s">
        <v>4301</v>
      </c>
      <c r="N1402" s="11">
        <v>7</v>
      </c>
      <c r="O1402" s="11" t="s">
        <v>51</v>
      </c>
      <c r="P1402" s="9" t="s">
        <v>4323</v>
      </c>
      <c r="Q1402" s="9" t="s">
        <v>1364</v>
      </c>
      <c r="R1402" s="24" t="s">
        <v>139</v>
      </c>
      <c r="S1402" s="20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  <c r="BP1402" s="66"/>
      <c r="BQ1402" s="66"/>
      <c r="BR1402" s="66"/>
      <c r="BS1402" s="66"/>
      <c r="BT1402" s="66"/>
      <c r="BU1402" s="66"/>
      <c r="BV1402" s="66"/>
    </row>
    <row r="1403" spans="1:74" s="2" customFormat="1" ht="18" customHeight="1" x14ac:dyDescent="0.3">
      <c r="A1403" s="74">
        <v>15</v>
      </c>
      <c r="B1403" s="70" t="s">
        <v>217</v>
      </c>
      <c r="C1403" s="7">
        <v>5</v>
      </c>
      <c r="D1403" s="7">
        <v>2</v>
      </c>
      <c r="E1403" s="7">
        <v>8</v>
      </c>
      <c r="F1403" s="7">
        <f t="shared" si="70"/>
        <v>15</v>
      </c>
      <c r="G1403" s="7">
        <v>2</v>
      </c>
      <c r="H1403" s="43">
        <f t="shared" si="68"/>
        <v>0.5</v>
      </c>
      <c r="I1403" s="8" t="s">
        <v>40</v>
      </c>
      <c r="J1403" s="13" t="s">
        <v>218</v>
      </c>
      <c r="K1403" s="47" t="s">
        <v>219</v>
      </c>
      <c r="L1403" s="17" t="s">
        <v>220</v>
      </c>
      <c r="M1403" s="1" t="s">
        <v>151</v>
      </c>
      <c r="N1403" s="55">
        <v>7</v>
      </c>
      <c r="O1403" s="55" t="s">
        <v>21</v>
      </c>
      <c r="P1403" s="16" t="s">
        <v>156</v>
      </c>
      <c r="Q1403" s="16" t="s">
        <v>157</v>
      </c>
      <c r="R1403" s="108" t="s">
        <v>88</v>
      </c>
      <c r="S1403" s="20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  <c r="BP1403" s="66"/>
      <c r="BQ1403" s="66"/>
      <c r="BR1403" s="66"/>
      <c r="BS1403" s="66"/>
      <c r="BT1403" s="66"/>
      <c r="BU1403" s="66"/>
      <c r="BV1403" s="66"/>
    </row>
    <row r="1404" spans="1:74" s="2" customFormat="1" ht="18" customHeight="1" x14ac:dyDescent="0.25">
      <c r="A1404" s="74">
        <v>15</v>
      </c>
      <c r="B1404" s="70" t="s">
        <v>1037</v>
      </c>
      <c r="C1404" s="7">
        <v>4</v>
      </c>
      <c r="D1404" s="7">
        <v>8</v>
      </c>
      <c r="E1404" s="7">
        <v>3</v>
      </c>
      <c r="F1404" s="7">
        <f t="shared" si="70"/>
        <v>15</v>
      </c>
      <c r="G1404" s="7">
        <v>2</v>
      </c>
      <c r="H1404" s="43">
        <f t="shared" si="68"/>
        <v>0.5</v>
      </c>
      <c r="I1404" s="8" t="s">
        <v>40</v>
      </c>
      <c r="J1404" s="9" t="s">
        <v>882</v>
      </c>
      <c r="K1404" s="10" t="s">
        <v>410</v>
      </c>
      <c r="L1404" s="9" t="s">
        <v>502</v>
      </c>
      <c r="M1404" s="9" t="s">
        <v>4368</v>
      </c>
      <c r="N1404" s="11">
        <v>7</v>
      </c>
      <c r="O1404" s="11" t="s">
        <v>59</v>
      </c>
      <c r="P1404" s="9" t="s">
        <v>2771</v>
      </c>
      <c r="Q1404" s="9" t="s">
        <v>299</v>
      </c>
      <c r="R1404" s="24" t="s">
        <v>860</v>
      </c>
      <c r="S1404" s="20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  <c r="BP1404" s="66"/>
      <c r="BQ1404" s="66"/>
      <c r="BR1404" s="66"/>
      <c r="BS1404" s="66"/>
      <c r="BT1404" s="66"/>
      <c r="BU1404" s="66"/>
      <c r="BV1404" s="66"/>
    </row>
    <row r="1405" spans="1:74" s="2" customFormat="1" ht="18" customHeight="1" x14ac:dyDescent="0.25">
      <c r="A1405" s="74">
        <v>15</v>
      </c>
      <c r="B1405" s="70" t="s">
        <v>226</v>
      </c>
      <c r="C1405" s="7">
        <v>4</v>
      </c>
      <c r="D1405" s="7">
        <v>2</v>
      </c>
      <c r="E1405" s="7">
        <v>9</v>
      </c>
      <c r="F1405" s="7">
        <f t="shared" si="70"/>
        <v>15</v>
      </c>
      <c r="G1405" s="7">
        <v>4</v>
      </c>
      <c r="H1405" s="43">
        <f t="shared" si="68"/>
        <v>0.5</v>
      </c>
      <c r="I1405" s="8" t="s">
        <v>16</v>
      </c>
      <c r="J1405" s="9" t="s">
        <v>4267</v>
      </c>
      <c r="K1405" s="10" t="s">
        <v>494</v>
      </c>
      <c r="L1405" s="9" t="s">
        <v>64</v>
      </c>
      <c r="M1405" s="9" t="s">
        <v>4241</v>
      </c>
      <c r="N1405" s="11">
        <v>7</v>
      </c>
      <c r="O1405" s="11" t="s">
        <v>428</v>
      </c>
      <c r="P1405" s="9" t="s">
        <v>1229</v>
      </c>
      <c r="Q1405" s="9" t="s">
        <v>150</v>
      </c>
      <c r="R1405" s="24" t="s">
        <v>139</v>
      </c>
      <c r="S1405" s="20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  <c r="BP1405" s="66"/>
      <c r="BQ1405" s="66"/>
      <c r="BR1405" s="66"/>
      <c r="BS1405" s="66"/>
      <c r="BT1405" s="66"/>
      <c r="BU1405" s="66"/>
      <c r="BV1405" s="66"/>
    </row>
    <row r="1406" spans="1:74" s="2" customFormat="1" ht="18" customHeight="1" x14ac:dyDescent="0.25">
      <c r="A1406" s="74">
        <v>15</v>
      </c>
      <c r="B1406" s="70" t="s">
        <v>226</v>
      </c>
      <c r="C1406" s="7">
        <v>3</v>
      </c>
      <c r="D1406" s="7">
        <v>5</v>
      </c>
      <c r="E1406" s="7">
        <v>7</v>
      </c>
      <c r="F1406" s="7">
        <f t="shared" si="70"/>
        <v>15</v>
      </c>
      <c r="G1406" s="7">
        <v>1</v>
      </c>
      <c r="H1406" s="43">
        <f t="shared" si="68"/>
        <v>0.5</v>
      </c>
      <c r="I1406" s="8" t="s">
        <v>32</v>
      </c>
      <c r="J1406" s="9" t="s">
        <v>1824</v>
      </c>
      <c r="K1406" s="10" t="s">
        <v>408</v>
      </c>
      <c r="L1406" s="9" t="s">
        <v>1825</v>
      </c>
      <c r="M1406" s="9" t="s">
        <v>1804</v>
      </c>
      <c r="N1406" s="11">
        <v>7</v>
      </c>
      <c r="O1406" s="11" t="s">
        <v>21</v>
      </c>
      <c r="P1406" s="9" t="s">
        <v>1246</v>
      </c>
      <c r="Q1406" s="9" t="s">
        <v>766</v>
      </c>
      <c r="R1406" s="24" t="s">
        <v>115</v>
      </c>
      <c r="S1406" s="20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  <c r="BP1406" s="66"/>
      <c r="BQ1406" s="66"/>
      <c r="BR1406" s="66"/>
      <c r="BS1406" s="66"/>
      <c r="BT1406" s="66"/>
      <c r="BU1406" s="66"/>
      <c r="BV1406" s="66"/>
    </row>
    <row r="1407" spans="1:74" s="2" customFormat="1" ht="18" customHeight="1" x14ac:dyDescent="0.25">
      <c r="A1407" s="74">
        <v>15</v>
      </c>
      <c r="B1407" s="70" t="s">
        <v>230</v>
      </c>
      <c r="C1407" s="7">
        <v>4</v>
      </c>
      <c r="D1407" s="7">
        <v>4</v>
      </c>
      <c r="E1407" s="7">
        <v>7</v>
      </c>
      <c r="F1407" s="7">
        <f t="shared" si="70"/>
        <v>15</v>
      </c>
      <c r="G1407" s="7">
        <v>4</v>
      </c>
      <c r="H1407" s="43">
        <f t="shared" si="68"/>
        <v>0.5</v>
      </c>
      <c r="I1407" s="8" t="s">
        <v>16</v>
      </c>
      <c r="J1407" s="9" t="s">
        <v>3237</v>
      </c>
      <c r="K1407" s="10" t="s">
        <v>63</v>
      </c>
      <c r="L1407" s="9" t="s">
        <v>242</v>
      </c>
      <c r="M1407" s="9" t="s">
        <v>3187</v>
      </c>
      <c r="N1407" s="11">
        <v>7</v>
      </c>
      <c r="O1407" s="11" t="s">
        <v>59</v>
      </c>
      <c r="P1407" s="9" t="s">
        <v>463</v>
      </c>
      <c r="Q1407" s="9" t="s">
        <v>106</v>
      </c>
      <c r="R1407" s="24" t="s">
        <v>1075</v>
      </c>
      <c r="S1407" s="20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  <c r="BP1407" s="66"/>
      <c r="BQ1407" s="66"/>
      <c r="BR1407" s="66"/>
      <c r="BS1407" s="66"/>
      <c r="BT1407" s="66"/>
      <c r="BU1407" s="66"/>
      <c r="BV1407" s="66"/>
    </row>
    <row r="1408" spans="1:74" s="2" customFormat="1" ht="18" customHeight="1" x14ac:dyDescent="0.25">
      <c r="A1408" s="74">
        <v>15</v>
      </c>
      <c r="B1408" s="70" t="s">
        <v>31</v>
      </c>
      <c r="C1408" s="7">
        <v>5</v>
      </c>
      <c r="D1408" s="7">
        <v>5</v>
      </c>
      <c r="E1408" s="7">
        <v>5</v>
      </c>
      <c r="F1408" s="7">
        <f t="shared" si="70"/>
        <v>15</v>
      </c>
      <c r="G1408" s="7">
        <v>2</v>
      </c>
      <c r="H1408" s="43">
        <f t="shared" si="68"/>
        <v>0.5</v>
      </c>
      <c r="I1408" s="8" t="s">
        <v>40</v>
      </c>
      <c r="J1408" s="9" t="s">
        <v>2799</v>
      </c>
      <c r="K1408" s="10" t="s">
        <v>954</v>
      </c>
      <c r="L1408" s="9" t="s">
        <v>2800</v>
      </c>
      <c r="M1408" s="9" t="s">
        <v>4368</v>
      </c>
      <c r="N1408" s="11">
        <v>7</v>
      </c>
      <c r="O1408" s="11" t="s">
        <v>21</v>
      </c>
      <c r="P1408" s="9" t="s">
        <v>2766</v>
      </c>
      <c r="Q1408" s="9" t="s">
        <v>157</v>
      </c>
      <c r="R1408" s="24" t="s">
        <v>181</v>
      </c>
      <c r="S1408" s="20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  <c r="BP1408" s="66"/>
      <c r="BQ1408" s="66"/>
      <c r="BR1408" s="66"/>
      <c r="BS1408" s="66"/>
      <c r="BT1408" s="66"/>
      <c r="BU1408" s="66"/>
      <c r="BV1408" s="66"/>
    </row>
    <row r="1409" spans="1:74" s="2" customFormat="1" ht="18" customHeight="1" x14ac:dyDescent="0.25">
      <c r="A1409" s="74">
        <v>15</v>
      </c>
      <c r="B1409" s="70" t="s">
        <v>215</v>
      </c>
      <c r="C1409" s="7">
        <v>6</v>
      </c>
      <c r="D1409" s="7">
        <v>2</v>
      </c>
      <c r="E1409" s="7">
        <v>7</v>
      </c>
      <c r="F1409" s="7">
        <f t="shared" si="70"/>
        <v>15</v>
      </c>
      <c r="G1409" s="7">
        <v>1</v>
      </c>
      <c r="H1409" s="43">
        <f t="shared" si="68"/>
        <v>0.5</v>
      </c>
      <c r="I1409" s="8" t="s">
        <v>32</v>
      </c>
      <c r="J1409" s="9" t="s">
        <v>337</v>
      </c>
      <c r="K1409" s="10" t="s">
        <v>255</v>
      </c>
      <c r="L1409" s="9" t="s">
        <v>43</v>
      </c>
      <c r="M1409" s="9" t="s">
        <v>2309</v>
      </c>
      <c r="N1409" s="11">
        <v>7</v>
      </c>
      <c r="O1409" s="11" t="s">
        <v>21</v>
      </c>
      <c r="P1409" s="9" t="s">
        <v>2312</v>
      </c>
      <c r="Q1409" s="9" t="s">
        <v>2313</v>
      </c>
      <c r="R1409" s="24" t="s">
        <v>139</v>
      </c>
      <c r="S1409" s="20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  <c r="BP1409" s="66"/>
      <c r="BQ1409" s="66"/>
      <c r="BR1409" s="66"/>
      <c r="BS1409" s="66"/>
      <c r="BT1409" s="66"/>
      <c r="BU1409" s="66"/>
      <c r="BV1409" s="66"/>
    </row>
    <row r="1410" spans="1:74" s="2" customFormat="1" ht="18" customHeight="1" x14ac:dyDescent="0.3">
      <c r="A1410" s="74">
        <v>15</v>
      </c>
      <c r="B1410" s="70" t="s">
        <v>523</v>
      </c>
      <c r="C1410" s="7">
        <v>2</v>
      </c>
      <c r="D1410" s="7">
        <v>3</v>
      </c>
      <c r="E1410" s="7">
        <v>10</v>
      </c>
      <c r="F1410" s="7">
        <f t="shared" si="70"/>
        <v>15</v>
      </c>
      <c r="G1410" s="7">
        <v>6</v>
      </c>
      <c r="H1410" s="43">
        <f t="shared" ref="H1410:H1473" si="71">F1410/30</f>
        <v>0.5</v>
      </c>
      <c r="I1410" s="8" t="s">
        <v>16</v>
      </c>
      <c r="J1410" s="44" t="s">
        <v>524</v>
      </c>
      <c r="K1410" s="46" t="s">
        <v>525</v>
      </c>
      <c r="L1410" s="17" t="s">
        <v>526</v>
      </c>
      <c r="M1410" s="9" t="s">
        <v>326</v>
      </c>
      <c r="N1410" s="51">
        <v>7</v>
      </c>
      <c r="O1410" s="56" t="s">
        <v>165</v>
      </c>
      <c r="P1410" s="44" t="s">
        <v>527</v>
      </c>
      <c r="Q1410" s="17" t="s">
        <v>528</v>
      </c>
      <c r="R1410" s="103" t="s">
        <v>529</v>
      </c>
      <c r="S1410" s="20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  <c r="BR1410" s="66"/>
      <c r="BS1410" s="66"/>
      <c r="BT1410" s="66"/>
      <c r="BU1410" s="66"/>
      <c r="BV1410" s="66"/>
    </row>
    <row r="1411" spans="1:74" s="2" customFormat="1" ht="18" customHeight="1" x14ac:dyDescent="0.25">
      <c r="A1411" s="74">
        <v>15</v>
      </c>
      <c r="B1411" s="70" t="s">
        <v>235</v>
      </c>
      <c r="C1411" s="7">
        <v>5</v>
      </c>
      <c r="D1411" s="7">
        <v>3</v>
      </c>
      <c r="E1411" s="7">
        <v>7</v>
      </c>
      <c r="F1411" s="7">
        <f t="shared" si="70"/>
        <v>15</v>
      </c>
      <c r="G1411" s="7">
        <v>1</v>
      </c>
      <c r="H1411" s="43">
        <f t="shared" si="71"/>
        <v>0.5</v>
      </c>
      <c r="I1411" s="8" t="s">
        <v>32</v>
      </c>
      <c r="J1411" s="9" t="s">
        <v>2327</v>
      </c>
      <c r="K1411" s="10" t="s">
        <v>2328</v>
      </c>
      <c r="L1411" s="9" t="s">
        <v>94</v>
      </c>
      <c r="M1411" s="9" t="s">
        <v>2309</v>
      </c>
      <c r="N1411" s="11">
        <v>7</v>
      </c>
      <c r="O1411" s="11" t="s">
        <v>21</v>
      </c>
      <c r="P1411" s="9" t="s">
        <v>2312</v>
      </c>
      <c r="Q1411" s="9" t="s">
        <v>2313</v>
      </c>
      <c r="R1411" s="24" t="s">
        <v>139</v>
      </c>
      <c r="S1411" s="20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  <c r="BP1411" s="66"/>
      <c r="BQ1411" s="66"/>
      <c r="BR1411" s="66"/>
      <c r="BS1411" s="66"/>
      <c r="BT1411" s="66"/>
      <c r="BU1411" s="66"/>
      <c r="BV1411" s="66"/>
    </row>
    <row r="1412" spans="1:74" s="2" customFormat="1" ht="18" customHeight="1" x14ac:dyDescent="0.25">
      <c r="A1412" s="74">
        <v>15</v>
      </c>
      <c r="B1412" s="70" t="s">
        <v>1026</v>
      </c>
      <c r="C1412" s="7">
        <v>3</v>
      </c>
      <c r="D1412" s="7">
        <v>5</v>
      </c>
      <c r="E1412" s="7">
        <v>7</v>
      </c>
      <c r="F1412" s="7">
        <f t="shared" si="70"/>
        <v>15</v>
      </c>
      <c r="G1412" s="7">
        <v>6</v>
      </c>
      <c r="H1412" s="43">
        <f t="shared" si="71"/>
        <v>0.5</v>
      </c>
      <c r="I1412" s="8" t="s">
        <v>16</v>
      </c>
      <c r="J1412" s="9" t="s">
        <v>1027</v>
      </c>
      <c r="K1412" s="10" t="s">
        <v>93</v>
      </c>
      <c r="L1412" s="9" t="s">
        <v>171</v>
      </c>
      <c r="M1412" s="9" t="s">
        <v>893</v>
      </c>
      <c r="N1412" s="6">
        <v>7</v>
      </c>
      <c r="O1412" s="6" t="s">
        <v>51</v>
      </c>
      <c r="P1412" s="9" t="s">
        <v>1008</v>
      </c>
      <c r="Q1412" s="9" t="s">
        <v>157</v>
      </c>
      <c r="R1412" s="24" t="s">
        <v>115</v>
      </c>
      <c r="S1412" s="20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  <c r="BP1412" s="66"/>
      <c r="BQ1412" s="66"/>
      <c r="BR1412" s="66"/>
      <c r="BS1412" s="66"/>
      <c r="BT1412" s="66"/>
      <c r="BU1412" s="66"/>
      <c r="BV1412" s="66"/>
    </row>
    <row r="1413" spans="1:74" s="2" customFormat="1" ht="18" customHeight="1" x14ac:dyDescent="0.25">
      <c r="A1413" s="74">
        <v>15</v>
      </c>
      <c r="B1413" s="70" t="s">
        <v>517</v>
      </c>
      <c r="C1413" s="7">
        <v>4</v>
      </c>
      <c r="D1413" s="7">
        <v>4</v>
      </c>
      <c r="E1413" s="7">
        <v>7</v>
      </c>
      <c r="F1413" s="7">
        <f t="shared" si="70"/>
        <v>15</v>
      </c>
      <c r="G1413" s="7">
        <v>6</v>
      </c>
      <c r="H1413" s="43">
        <f t="shared" si="71"/>
        <v>0.5</v>
      </c>
      <c r="I1413" s="8" t="s">
        <v>16</v>
      </c>
      <c r="J1413" s="9" t="s">
        <v>113</v>
      </c>
      <c r="K1413" s="10" t="s">
        <v>138</v>
      </c>
      <c r="L1413" s="9" t="s">
        <v>139</v>
      </c>
      <c r="M1413" s="4" t="s">
        <v>4370</v>
      </c>
      <c r="N1413" s="11">
        <v>7</v>
      </c>
      <c r="O1413" s="11" t="s">
        <v>486</v>
      </c>
      <c r="P1413" s="9" t="s">
        <v>1221</v>
      </c>
      <c r="Q1413" s="9" t="s">
        <v>114</v>
      </c>
      <c r="R1413" s="24" t="s">
        <v>181</v>
      </c>
      <c r="S1413" s="20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  <c r="BP1413" s="66"/>
      <c r="BQ1413" s="66"/>
      <c r="BR1413" s="66"/>
      <c r="BS1413" s="66"/>
      <c r="BT1413" s="66"/>
      <c r="BU1413" s="66"/>
      <c r="BV1413" s="66"/>
    </row>
    <row r="1414" spans="1:74" s="2" customFormat="1" ht="18" customHeight="1" x14ac:dyDescent="0.3">
      <c r="A1414" s="74">
        <v>15</v>
      </c>
      <c r="B1414" s="70" t="s">
        <v>221</v>
      </c>
      <c r="C1414" s="7">
        <v>5</v>
      </c>
      <c r="D1414" s="7">
        <v>8</v>
      </c>
      <c r="E1414" s="7">
        <v>2</v>
      </c>
      <c r="F1414" s="7">
        <f t="shared" si="70"/>
        <v>15</v>
      </c>
      <c r="G1414" s="7">
        <v>2</v>
      </c>
      <c r="H1414" s="43">
        <f t="shared" si="71"/>
        <v>0.5</v>
      </c>
      <c r="I1414" s="8" t="s">
        <v>40</v>
      </c>
      <c r="J1414" s="13" t="s">
        <v>222</v>
      </c>
      <c r="K1414" s="47" t="s">
        <v>46</v>
      </c>
      <c r="L1414" s="17" t="s">
        <v>19</v>
      </c>
      <c r="M1414" s="1" t="s">
        <v>151</v>
      </c>
      <c r="N1414" s="55">
        <v>7</v>
      </c>
      <c r="O1414" s="55" t="s">
        <v>21</v>
      </c>
      <c r="P1414" s="16" t="s">
        <v>156</v>
      </c>
      <c r="Q1414" s="16" t="s">
        <v>157</v>
      </c>
      <c r="R1414" s="108" t="s">
        <v>88</v>
      </c>
      <c r="S1414" s="20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  <c r="BR1414" s="66"/>
      <c r="BS1414" s="66"/>
      <c r="BT1414" s="66"/>
      <c r="BU1414" s="66"/>
      <c r="BV1414" s="66"/>
    </row>
    <row r="1415" spans="1:74" s="2" customFormat="1" ht="18" customHeight="1" x14ac:dyDescent="0.25">
      <c r="A1415" s="74">
        <v>15</v>
      </c>
      <c r="B1415" s="70" t="s">
        <v>3100</v>
      </c>
      <c r="C1415" s="7">
        <v>4</v>
      </c>
      <c r="D1415" s="7">
        <v>4</v>
      </c>
      <c r="E1415" s="7">
        <v>7</v>
      </c>
      <c r="F1415" s="7">
        <f t="shared" si="70"/>
        <v>15</v>
      </c>
      <c r="G1415" s="7">
        <v>9</v>
      </c>
      <c r="H1415" s="43">
        <f t="shared" si="71"/>
        <v>0.5</v>
      </c>
      <c r="I1415" s="8" t="s">
        <v>16</v>
      </c>
      <c r="J1415" s="9" t="s">
        <v>3101</v>
      </c>
      <c r="K1415" s="10" t="s">
        <v>78</v>
      </c>
      <c r="L1415" s="9" t="s">
        <v>3102</v>
      </c>
      <c r="M1415" s="9" t="s">
        <v>3029</v>
      </c>
      <c r="N1415" s="11">
        <v>7</v>
      </c>
      <c r="O1415" s="11" t="s">
        <v>51</v>
      </c>
      <c r="P1415" s="9" t="s">
        <v>3091</v>
      </c>
      <c r="Q1415" s="9" t="s">
        <v>299</v>
      </c>
      <c r="R1415" s="24" t="s">
        <v>300</v>
      </c>
      <c r="S1415" s="20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  <c r="BR1415" s="66"/>
      <c r="BS1415" s="66"/>
      <c r="BT1415" s="66"/>
      <c r="BU1415" s="66"/>
      <c r="BV1415" s="66"/>
    </row>
    <row r="1416" spans="1:74" s="2" customFormat="1" ht="18" customHeight="1" x14ac:dyDescent="0.25">
      <c r="A1416" s="74">
        <v>15</v>
      </c>
      <c r="B1416" s="70" t="s">
        <v>230</v>
      </c>
      <c r="C1416" s="7">
        <v>5</v>
      </c>
      <c r="D1416" s="7">
        <v>5</v>
      </c>
      <c r="E1416" s="7">
        <v>5</v>
      </c>
      <c r="F1416" s="7">
        <f t="shared" si="70"/>
        <v>15</v>
      </c>
      <c r="G1416" s="7">
        <v>2</v>
      </c>
      <c r="H1416" s="43">
        <f t="shared" si="71"/>
        <v>0.5</v>
      </c>
      <c r="I1416" s="8" t="s">
        <v>40</v>
      </c>
      <c r="J1416" s="9" t="s">
        <v>2801</v>
      </c>
      <c r="K1416" s="10" t="s">
        <v>2802</v>
      </c>
      <c r="L1416" s="9" t="s">
        <v>2803</v>
      </c>
      <c r="M1416" s="9" t="s">
        <v>4368</v>
      </c>
      <c r="N1416" s="11">
        <v>7</v>
      </c>
      <c r="O1416" s="11" t="s">
        <v>51</v>
      </c>
      <c r="P1416" s="9" t="s">
        <v>2766</v>
      </c>
      <c r="Q1416" s="9" t="s">
        <v>157</v>
      </c>
      <c r="R1416" s="24" t="s">
        <v>181</v>
      </c>
      <c r="S1416" s="20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  <c r="BR1416" s="66"/>
      <c r="BS1416" s="66"/>
      <c r="BT1416" s="66"/>
      <c r="BU1416" s="66"/>
      <c r="BV1416" s="66"/>
    </row>
    <row r="1417" spans="1:74" s="2" customFormat="1" ht="18" customHeight="1" x14ac:dyDescent="0.25">
      <c r="A1417" s="74">
        <v>15</v>
      </c>
      <c r="B1417" s="70" t="s">
        <v>1023</v>
      </c>
      <c r="C1417" s="7">
        <v>3</v>
      </c>
      <c r="D1417" s="7">
        <v>5</v>
      </c>
      <c r="E1417" s="7">
        <v>7</v>
      </c>
      <c r="F1417" s="7">
        <f t="shared" si="70"/>
        <v>15</v>
      </c>
      <c r="G1417" s="7">
        <v>6</v>
      </c>
      <c r="H1417" s="43">
        <f t="shared" si="71"/>
        <v>0.5</v>
      </c>
      <c r="I1417" s="8" t="s">
        <v>16</v>
      </c>
      <c r="J1417" s="9" t="s">
        <v>1024</v>
      </c>
      <c r="K1417" s="10" t="s">
        <v>1025</v>
      </c>
      <c r="L1417" s="9" t="s">
        <v>543</v>
      </c>
      <c r="M1417" s="9" t="s">
        <v>893</v>
      </c>
      <c r="N1417" s="6">
        <v>7</v>
      </c>
      <c r="O1417" s="6" t="s">
        <v>21</v>
      </c>
      <c r="P1417" s="9" t="s">
        <v>1008</v>
      </c>
      <c r="Q1417" s="9" t="s">
        <v>157</v>
      </c>
      <c r="R1417" s="24" t="s">
        <v>115</v>
      </c>
      <c r="S1417" s="20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  <c r="BP1417" s="66"/>
      <c r="BQ1417" s="66"/>
      <c r="BR1417" s="66"/>
      <c r="BS1417" s="66"/>
      <c r="BT1417" s="66"/>
      <c r="BU1417" s="66"/>
      <c r="BV1417" s="66"/>
    </row>
    <row r="1418" spans="1:74" s="2" customFormat="1" ht="18" customHeight="1" x14ac:dyDescent="0.25">
      <c r="A1418" s="74">
        <v>15</v>
      </c>
      <c r="B1418" s="70" t="s">
        <v>39</v>
      </c>
      <c r="C1418" s="7">
        <v>4</v>
      </c>
      <c r="D1418" s="7">
        <v>4</v>
      </c>
      <c r="E1418" s="7">
        <v>7</v>
      </c>
      <c r="F1418" s="7">
        <f t="shared" si="70"/>
        <v>15</v>
      </c>
      <c r="G1418" s="7">
        <v>2</v>
      </c>
      <c r="H1418" s="43">
        <f t="shared" si="71"/>
        <v>0.5</v>
      </c>
      <c r="I1418" s="8" t="s">
        <v>40</v>
      </c>
      <c r="J1418" s="9" t="s">
        <v>4154</v>
      </c>
      <c r="K1418" s="10" t="s">
        <v>4155</v>
      </c>
      <c r="L1418" s="9" t="s">
        <v>43</v>
      </c>
      <c r="M1418" s="9" t="s">
        <v>4138</v>
      </c>
      <c r="N1418" s="11">
        <v>7</v>
      </c>
      <c r="O1418" s="11" t="s">
        <v>21</v>
      </c>
      <c r="P1418" s="9" t="s">
        <v>2956</v>
      </c>
      <c r="Q1418" s="9" t="s">
        <v>157</v>
      </c>
      <c r="R1418" s="24" t="s">
        <v>139</v>
      </c>
      <c r="S1418" s="20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  <c r="BP1418" s="66"/>
      <c r="BQ1418" s="66"/>
      <c r="BR1418" s="66"/>
      <c r="BS1418" s="66"/>
      <c r="BT1418" s="66"/>
      <c r="BU1418" s="66"/>
      <c r="BV1418" s="66"/>
    </row>
    <row r="1419" spans="1:74" s="2" customFormat="1" ht="18" customHeight="1" x14ac:dyDescent="0.25">
      <c r="A1419" s="74">
        <v>16</v>
      </c>
      <c r="B1419" s="70" t="s">
        <v>1029</v>
      </c>
      <c r="C1419" s="7">
        <v>4</v>
      </c>
      <c r="D1419" s="7">
        <v>5</v>
      </c>
      <c r="E1419" s="7">
        <v>5</v>
      </c>
      <c r="F1419" s="7">
        <f t="shared" si="70"/>
        <v>14</v>
      </c>
      <c r="G1419" s="7">
        <v>7</v>
      </c>
      <c r="H1419" s="43">
        <f t="shared" si="71"/>
        <v>0.46666666666666667</v>
      </c>
      <c r="I1419" s="8" t="s">
        <v>16</v>
      </c>
      <c r="J1419" s="9" t="s">
        <v>1030</v>
      </c>
      <c r="K1419" s="10" t="s">
        <v>476</v>
      </c>
      <c r="L1419" s="9" t="s">
        <v>191</v>
      </c>
      <c r="M1419" s="9" t="s">
        <v>893</v>
      </c>
      <c r="N1419" s="6">
        <v>7</v>
      </c>
      <c r="O1419" s="6" t="s">
        <v>51</v>
      </c>
      <c r="P1419" s="9" t="s">
        <v>1008</v>
      </c>
      <c r="Q1419" s="9" t="s">
        <v>157</v>
      </c>
      <c r="R1419" s="24" t="s">
        <v>115</v>
      </c>
      <c r="S1419" s="20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  <c r="BP1419" s="66"/>
      <c r="BQ1419" s="66"/>
      <c r="BR1419" s="66"/>
      <c r="BS1419" s="66"/>
      <c r="BT1419" s="66"/>
      <c r="BU1419" s="66"/>
      <c r="BV1419" s="66"/>
    </row>
    <row r="1420" spans="1:74" s="2" customFormat="1" ht="18" customHeight="1" x14ac:dyDescent="0.25">
      <c r="A1420" s="74">
        <v>16</v>
      </c>
      <c r="B1420" s="70" t="s">
        <v>230</v>
      </c>
      <c r="C1420" s="7">
        <v>5</v>
      </c>
      <c r="D1420" s="7">
        <v>7</v>
      </c>
      <c r="E1420" s="7">
        <v>2</v>
      </c>
      <c r="F1420" s="7">
        <f t="shared" si="70"/>
        <v>14</v>
      </c>
      <c r="G1420" s="7">
        <v>7</v>
      </c>
      <c r="H1420" s="43">
        <f t="shared" si="71"/>
        <v>0.46666666666666667</v>
      </c>
      <c r="I1420" s="8" t="s">
        <v>16</v>
      </c>
      <c r="J1420" s="9" t="s">
        <v>1225</v>
      </c>
      <c r="K1420" s="10" t="s">
        <v>142</v>
      </c>
      <c r="L1420" s="9" t="s">
        <v>68</v>
      </c>
      <c r="M1420" s="4" t="s">
        <v>4370</v>
      </c>
      <c r="N1420" s="11">
        <v>7</v>
      </c>
      <c r="O1420" s="11" t="s">
        <v>327</v>
      </c>
      <c r="P1420" s="9" t="s">
        <v>1205</v>
      </c>
      <c r="Q1420" s="9" t="s">
        <v>1206</v>
      </c>
      <c r="R1420" s="24" t="s">
        <v>1207</v>
      </c>
      <c r="S1420" s="20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  <c r="BP1420" s="66"/>
      <c r="BQ1420" s="66"/>
      <c r="BR1420" s="66"/>
      <c r="BS1420" s="66"/>
      <c r="BT1420" s="66"/>
      <c r="BU1420" s="66"/>
      <c r="BV1420" s="66"/>
    </row>
    <row r="1421" spans="1:74" s="2" customFormat="1" ht="18" customHeight="1" x14ac:dyDescent="0.25">
      <c r="A1421" s="74">
        <v>16</v>
      </c>
      <c r="B1421" s="70" t="s">
        <v>39</v>
      </c>
      <c r="C1421" s="7">
        <v>1</v>
      </c>
      <c r="D1421" s="7">
        <v>4</v>
      </c>
      <c r="E1421" s="7">
        <v>9</v>
      </c>
      <c r="F1421" s="7">
        <f t="shared" si="70"/>
        <v>14</v>
      </c>
      <c r="G1421" s="7">
        <v>7</v>
      </c>
      <c r="H1421" s="43">
        <f t="shared" si="71"/>
        <v>0.46666666666666667</v>
      </c>
      <c r="I1421" s="8" t="s">
        <v>16</v>
      </c>
      <c r="J1421" s="9" t="s">
        <v>1028</v>
      </c>
      <c r="K1421" s="10" t="s">
        <v>67</v>
      </c>
      <c r="L1421" s="9" t="s">
        <v>43</v>
      </c>
      <c r="M1421" s="9" t="s">
        <v>893</v>
      </c>
      <c r="N1421" s="6">
        <v>7</v>
      </c>
      <c r="O1421" s="6" t="s">
        <v>59</v>
      </c>
      <c r="P1421" s="9" t="s">
        <v>1002</v>
      </c>
      <c r="Q1421" s="9" t="s">
        <v>986</v>
      </c>
      <c r="R1421" s="24" t="s">
        <v>225</v>
      </c>
      <c r="S1421" s="20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  <c r="BP1421" s="66"/>
      <c r="BQ1421" s="66"/>
      <c r="BR1421" s="66"/>
      <c r="BS1421" s="66"/>
      <c r="BT1421" s="66"/>
      <c r="BU1421" s="66"/>
      <c r="BV1421" s="66"/>
    </row>
    <row r="1422" spans="1:74" s="2" customFormat="1" ht="18" customHeight="1" x14ac:dyDescent="0.25">
      <c r="A1422" s="74">
        <v>16</v>
      </c>
      <c r="B1422" s="70" t="s">
        <v>44</v>
      </c>
      <c r="C1422" s="7">
        <v>3</v>
      </c>
      <c r="D1422" s="7">
        <v>4</v>
      </c>
      <c r="E1422" s="7">
        <v>7</v>
      </c>
      <c r="F1422" s="7">
        <f t="shared" si="70"/>
        <v>14</v>
      </c>
      <c r="G1422" s="7">
        <v>2</v>
      </c>
      <c r="H1422" s="43">
        <f t="shared" si="71"/>
        <v>0.46666666666666667</v>
      </c>
      <c r="I1422" s="8" t="s">
        <v>40</v>
      </c>
      <c r="J1422" s="9" t="s">
        <v>1713</v>
      </c>
      <c r="K1422" s="10" t="s">
        <v>174</v>
      </c>
      <c r="L1422" s="9" t="s">
        <v>50</v>
      </c>
      <c r="M1422" s="9" t="s">
        <v>1676</v>
      </c>
      <c r="N1422" s="11">
        <v>7</v>
      </c>
      <c r="O1422" s="11" t="s">
        <v>21</v>
      </c>
      <c r="P1422" s="9" t="s">
        <v>1705</v>
      </c>
      <c r="Q1422" s="9" t="s">
        <v>150</v>
      </c>
      <c r="R1422" s="24" t="s">
        <v>139</v>
      </c>
      <c r="S1422" s="20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  <c r="BP1422" s="66"/>
      <c r="BQ1422" s="66"/>
      <c r="BR1422" s="66"/>
      <c r="BS1422" s="66"/>
      <c r="BT1422" s="66"/>
      <c r="BU1422" s="66"/>
      <c r="BV1422" s="66"/>
    </row>
    <row r="1423" spans="1:74" s="2" customFormat="1" ht="18" customHeight="1" x14ac:dyDescent="0.25">
      <c r="A1423" s="74">
        <v>16</v>
      </c>
      <c r="B1423" s="70" t="s">
        <v>31</v>
      </c>
      <c r="C1423" s="7">
        <v>3</v>
      </c>
      <c r="D1423" s="7">
        <v>7</v>
      </c>
      <c r="E1423" s="7">
        <v>4</v>
      </c>
      <c r="F1423" s="7">
        <f t="shared" si="70"/>
        <v>14</v>
      </c>
      <c r="G1423" s="7">
        <v>5</v>
      </c>
      <c r="H1423" s="43">
        <f t="shared" si="71"/>
        <v>0.46666666666666667</v>
      </c>
      <c r="I1423" s="8" t="s">
        <v>16</v>
      </c>
      <c r="J1423" s="9" t="s">
        <v>1397</v>
      </c>
      <c r="K1423" s="10" t="s">
        <v>168</v>
      </c>
      <c r="L1423" s="9" t="s">
        <v>225</v>
      </c>
      <c r="M1423" s="9" t="s">
        <v>1333</v>
      </c>
      <c r="N1423" s="11">
        <v>7</v>
      </c>
      <c r="O1423" s="11" t="s">
        <v>1398</v>
      </c>
      <c r="P1423" s="9" t="s">
        <v>1399</v>
      </c>
      <c r="Q1423" s="9" t="s">
        <v>23</v>
      </c>
      <c r="R1423" s="24" t="s">
        <v>171</v>
      </c>
      <c r="S1423" s="20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  <c r="BP1423" s="66"/>
      <c r="BQ1423" s="66"/>
      <c r="BR1423" s="66"/>
      <c r="BS1423" s="66"/>
      <c r="BT1423" s="66"/>
      <c r="BU1423" s="66"/>
      <c r="BV1423" s="66"/>
    </row>
    <row r="1424" spans="1:74" s="2" customFormat="1" ht="18" customHeight="1" x14ac:dyDescent="0.25">
      <c r="A1424" s="74">
        <v>16</v>
      </c>
      <c r="B1424" s="70" t="s">
        <v>223</v>
      </c>
      <c r="C1424" s="7">
        <v>4</v>
      </c>
      <c r="D1424" s="7">
        <v>0</v>
      </c>
      <c r="E1424" s="7">
        <v>10</v>
      </c>
      <c r="F1424" s="7">
        <f t="shared" si="70"/>
        <v>14</v>
      </c>
      <c r="G1424" s="7">
        <v>7</v>
      </c>
      <c r="H1424" s="43">
        <f t="shared" si="71"/>
        <v>0.46666666666666667</v>
      </c>
      <c r="I1424" s="8" t="s">
        <v>16</v>
      </c>
      <c r="J1424" s="9" t="s">
        <v>267</v>
      </c>
      <c r="K1424" s="10" t="s">
        <v>255</v>
      </c>
      <c r="L1424" s="9" t="s">
        <v>285</v>
      </c>
      <c r="M1424" s="4" t="s">
        <v>4370</v>
      </c>
      <c r="N1424" s="11">
        <v>7</v>
      </c>
      <c r="O1424" s="11" t="s">
        <v>486</v>
      </c>
      <c r="P1424" s="9" t="s">
        <v>1221</v>
      </c>
      <c r="Q1424" s="9" t="s">
        <v>114</v>
      </c>
      <c r="R1424" s="24" t="s">
        <v>181</v>
      </c>
      <c r="S1424" s="20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  <c r="BP1424" s="66"/>
      <c r="BQ1424" s="66"/>
      <c r="BR1424" s="66"/>
      <c r="BS1424" s="66"/>
      <c r="BT1424" s="66"/>
      <c r="BU1424" s="66"/>
      <c r="BV1424" s="66"/>
    </row>
    <row r="1425" spans="1:74" s="2" customFormat="1" ht="18" customHeight="1" x14ac:dyDescent="0.25">
      <c r="A1425" s="74">
        <v>16</v>
      </c>
      <c r="B1425" s="70" t="s">
        <v>217</v>
      </c>
      <c r="C1425" s="7">
        <v>4</v>
      </c>
      <c r="D1425" s="7">
        <v>4</v>
      </c>
      <c r="E1425" s="7">
        <v>6</v>
      </c>
      <c r="F1425" s="7">
        <f t="shared" si="70"/>
        <v>14</v>
      </c>
      <c r="G1425" s="7">
        <v>2</v>
      </c>
      <c r="H1425" s="43">
        <f t="shared" si="71"/>
        <v>0.46666666666666667</v>
      </c>
      <c r="I1425" s="8" t="s">
        <v>40</v>
      </c>
      <c r="J1425" s="9" t="s">
        <v>1714</v>
      </c>
      <c r="K1425" s="10" t="s">
        <v>648</v>
      </c>
      <c r="L1425" s="9" t="s">
        <v>242</v>
      </c>
      <c r="M1425" s="9" t="s">
        <v>1676</v>
      </c>
      <c r="N1425" s="11">
        <v>7</v>
      </c>
      <c r="O1425" s="11" t="s">
        <v>59</v>
      </c>
      <c r="P1425" s="9" t="s">
        <v>1707</v>
      </c>
      <c r="Q1425" s="9" t="s">
        <v>251</v>
      </c>
      <c r="R1425" s="24" t="s">
        <v>103</v>
      </c>
      <c r="S1425" s="20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  <c r="BP1425" s="66"/>
      <c r="BQ1425" s="66"/>
      <c r="BR1425" s="66"/>
      <c r="BS1425" s="66"/>
      <c r="BT1425" s="66"/>
      <c r="BU1425" s="66"/>
      <c r="BV1425" s="66"/>
    </row>
    <row r="1426" spans="1:74" s="2" customFormat="1" ht="18" customHeight="1" x14ac:dyDescent="0.25">
      <c r="A1426" s="74">
        <v>16</v>
      </c>
      <c r="B1426" s="70" t="s">
        <v>221</v>
      </c>
      <c r="C1426" s="7">
        <v>4</v>
      </c>
      <c r="D1426" s="7">
        <v>5</v>
      </c>
      <c r="E1426" s="7">
        <v>5</v>
      </c>
      <c r="F1426" s="7">
        <f t="shared" si="70"/>
        <v>14</v>
      </c>
      <c r="G1426" s="7">
        <v>3</v>
      </c>
      <c r="H1426" s="43">
        <f t="shared" si="71"/>
        <v>0.46666666666666667</v>
      </c>
      <c r="I1426" s="8" t="s">
        <v>40</v>
      </c>
      <c r="J1426" s="9" t="s">
        <v>2804</v>
      </c>
      <c r="K1426" s="10" t="s">
        <v>632</v>
      </c>
      <c r="L1426" s="9" t="s">
        <v>191</v>
      </c>
      <c r="M1426" s="9" t="s">
        <v>4368</v>
      </c>
      <c r="N1426" s="11">
        <v>7</v>
      </c>
      <c r="O1426" s="11" t="s">
        <v>51</v>
      </c>
      <c r="P1426" s="9" t="s">
        <v>2766</v>
      </c>
      <c r="Q1426" s="9" t="s">
        <v>157</v>
      </c>
      <c r="R1426" s="24" t="s">
        <v>181</v>
      </c>
      <c r="S1426" s="20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  <c r="BP1426" s="66"/>
      <c r="BQ1426" s="66"/>
      <c r="BR1426" s="66"/>
      <c r="BS1426" s="66"/>
      <c r="BT1426" s="66"/>
      <c r="BU1426" s="66"/>
      <c r="BV1426" s="66"/>
    </row>
    <row r="1427" spans="1:74" s="2" customFormat="1" ht="18" customHeight="1" x14ac:dyDescent="0.25">
      <c r="A1427" s="74">
        <v>16</v>
      </c>
      <c r="B1427" s="70" t="s">
        <v>39</v>
      </c>
      <c r="C1427" s="7">
        <v>4</v>
      </c>
      <c r="D1427" s="7">
        <v>5</v>
      </c>
      <c r="E1427" s="7">
        <v>5</v>
      </c>
      <c r="F1427" s="7">
        <f t="shared" si="70"/>
        <v>14</v>
      </c>
      <c r="G1427" s="7">
        <v>1</v>
      </c>
      <c r="H1427" s="43">
        <f t="shared" si="71"/>
        <v>0.46666666666666667</v>
      </c>
      <c r="I1427" s="8" t="s">
        <v>40</v>
      </c>
      <c r="J1427" s="9" t="s">
        <v>3671</v>
      </c>
      <c r="K1427" s="10" t="s">
        <v>268</v>
      </c>
      <c r="L1427" s="9" t="s">
        <v>43</v>
      </c>
      <c r="M1427" s="9" t="s">
        <v>3661</v>
      </c>
      <c r="N1427" s="11">
        <v>7</v>
      </c>
      <c r="O1427" s="11" t="s">
        <v>51</v>
      </c>
      <c r="P1427" s="9" t="s">
        <v>2327</v>
      </c>
      <c r="Q1427" s="9" t="s">
        <v>23</v>
      </c>
      <c r="R1427" s="24" t="s">
        <v>3672</v>
      </c>
      <c r="S1427" s="20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  <c r="BP1427" s="66"/>
      <c r="BQ1427" s="66"/>
      <c r="BR1427" s="66"/>
      <c r="BS1427" s="66"/>
      <c r="BT1427" s="66"/>
      <c r="BU1427" s="66"/>
      <c r="BV1427" s="66"/>
    </row>
    <row r="1428" spans="1:74" s="2" customFormat="1" ht="18" customHeight="1" x14ac:dyDescent="0.25">
      <c r="A1428" s="74">
        <v>16</v>
      </c>
      <c r="B1428" s="70" t="s">
        <v>31</v>
      </c>
      <c r="C1428" s="7">
        <v>2</v>
      </c>
      <c r="D1428" s="7">
        <v>6</v>
      </c>
      <c r="E1428" s="7">
        <v>6</v>
      </c>
      <c r="F1428" s="7">
        <f t="shared" si="70"/>
        <v>14</v>
      </c>
      <c r="G1428" s="7">
        <v>1</v>
      </c>
      <c r="H1428" s="43">
        <f t="shared" si="71"/>
        <v>0.46666666666666667</v>
      </c>
      <c r="I1428" s="8" t="s">
        <v>40</v>
      </c>
      <c r="J1428" s="9" t="s">
        <v>1635</v>
      </c>
      <c r="K1428" s="10" t="s">
        <v>150</v>
      </c>
      <c r="L1428" s="9" t="s">
        <v>43</v>
      </c>
      <c r="M1428" s="9" t="s">
        <v>1602</v>
      </c>
      <c r="N1428" s="11">
        <v>7</v>
      </c>
      <c r="O1428" s="11" t="s">
        <v>59</v>
      </c>
      <c r="P1428" s="9" t="s">
        <v>1626</v>
      </c>
      <c r="Q1428" s="9" t="s">
        <v>299</v>
      </c>
      <c r="R1428" s="24" t="s">
        <v>300</v>
      </c>
      <c r="S1428" s="20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  <c r="BP1428" s="66"/>
      <c r="BQ1428" s="66"/>
      <c r="BR1428" s="66"/>
      <c r="BS1428" s="66"/>
      <c r="BT1428" s="66"/>
      <c r="BU1428" s="66"/>
      <c r="BV1428" s="66"/>
    </row>
    <row r="1429" spans="1:74" s="2" customFormat="1" ht="18" customHeight="1" x14ac:dyDescent="0.25">
      <c r="A1429" s="74">
        <v>16</v>
      </c>
      <c r="B1429" s="70" t="s">
        <v>39</v>
      </c>
      <c r="C1429" s="7">
        <v>5</v>
      </c>
      <c r="D1429" s="7">
        <v>5</v>
      </c>
      <c r="E1429" s="7">
        <v>4</v>
      </c>
      <c r="F1429" s="7">
        <f t="shared" si="70"/>
        <v>14</v>
      </c>
      <c r="G1429" s="7">
        <v>5</v>
      </c>
      <c r="H1429" s="43">
        <f t="shared" si="71"/>
        <v>0.46666666666666667</v>
      </c>
      <c r="I1429" s="8" t="s">
        <v>40</v>
      </c>
      <c r="J1429" s="9" t="s">
        <v>2640</v>
      </c>
      <c r="K1429" s="10" t="s">
        <v>174</v>
      </c>
      <c r="L1429" s="9" t="s">
        <v>990</v>
      </c>
      <c r="M1429" s="9" t="s">
        <v>2580</v>
      </c>
      <c r="N1429" s="11">
        <v>7</v>
      </c>
      <c r="O1429" s="11" t="s">
        <v>21</v>
      </c>
      <c r="P1429" s="9" t="s">
        <v>2587</v>
      </c>
      <c r="Q1429" s="9" t="s">
        <v>408</v>
      </c>
      <c r="R1429" s="24" t="s">
        <v>347</v>
      </c>
      <c r="S1429" s="20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  <c r="BP1429" s="66"/>
      <c r="BQ1429" s="66"/>
      <c r="BR1429" s="66"/>
      <c r="BS1429" s="66"/>
      <c r="BT1429" s="66"/>
      <c r="BU1429" s="66"/>
      <c r="BV1429" s="66"/>
    </row>
    <row r="1430" spans="1:74" s="2" customFormat="1" ht="18" customHeight="1" x14ac:dyDescent="0.25">
      <c r="A1430" s="74">
        <v>16</v>
      </c>
      <c r="B1430" s="70" t="s">
        <v>44</v>
      </c>
      <c r="C1430" s="7">
        <v>3</v>
      </c>
      <c r="D1430" s="7">
        <v>4</v>
      </c>
      <c r="E1430" s="7">
        <v>7</v>
      </c>
      <c r="F1430" s="7">
        <f t="shared" ref="F1430:F1461" si="72">C1430+D1430+E1430</f>
        <v>14</v>
      </c>
      <c r="G1430" s="7">
        <v>2</v>
      </c>
      <c r="H1430" s="43">
        <f t="shared" si="71"/>
        <v>0.46666666666666667</v>
      </c>
      <c r="I1430" s="8" t="s">
        <v>40</v>
      </c>
      <c r="J1430" s="9" t="s">
        <v>2470</v>
      </c>
      <c r="K1430" s="10" t="s">
        <v>533</v>
      </c>
      <c r="L1430" s="9" t="s">
        <v>225</v>
      </c>
      <c r="M1430" s="9" t="s">
        <v>2434</v>
      </c>
      <c r="N1430" s="11">
        <v>7</v>
      </c>
      <c r="O1430" s="11" t="s">
        <v>59</v>
      </c>
      <c r="P1430" s="9" t="s">
        <v>2458</v>
      </c>
      <c r="Q1430" s="9" t="s">
        <v>23</v>
      </c>
      <c r="R1430" s="24" t="s">
        <v>2459</v>
      </c>
      <c r="S1430" s="20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  <c r="BP1430" s="66"/>
      <c r="BQ1430" s="66"/>
      <c r="BR1430" s="66"/>
      <c r="BS1430" s="66"/>
      <c r="BT1430" s="66"/>
      <c r="BU1430" s="66"/>
      <c r="BV1430" s="66"/>
    </row>
    <row r="1431" spans="1:74" s="2" customFormat="1" ht="18" customHeight="1" x14ac:dyDescent="0.25">
      <c r="A1431" s="74">
        <v>16</v>
      </c>
      <c r="B1431" s="70" t="s">
        <v>1031</v>
      </c>
      <c r="C1431" s="7">
        <v>2</v>
      </c>
      <c r="D1431" s="7">
        <v>5</v>
      </c>
      <c r="E1431" s="7">
        <v>7</v>
      </c>
      <c r="F1431" s="7">
        <f t="shared" si="72"/>
        <v>14</v>
      </c>
      <c r="G1431" s="7">
        <v>7</v>
      </c>
      <c r="H1431" s="43">
        <f t="shared" si="71"/>
        <v>0.46666666666666667</v>
      </c>
      <c r="I1431" s="8" t="s">
        <v>16</v>
      </c>
      <c r="J1431" s="9" t="s">
        <v>1032</v>
      </c>
      <c r="K1431" s="10" t="s">
        <v>232</v>
      </c>
      <c r="L1431" s="9" t="s">
        <v>28</v>
      </c>
      <c r="M1431" s="9" t="s">
        <v>893</v>
      </c>
      <c r="N1431" s="6">
        <v>7</v>
      </c>
      <c r="O1431" s="6" t="s">
        <v>51</v>
      </c>
      <c r="P1431" s="9" t="s">
        <v>1008</v>
      </c>
      <c r="Q1431" s="9" t="s">
        <v>157</v>
      </c>
      <c r="R1431" s="24" t="s">
        <v>115</v>
      </c>
      <c r="S1431" s="20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  <c r="BP1431" s="66"/>
      <c r="BQ1431" s="66"/>
      <c r="BR1431" s="66"/>
      <c r="BS1431" s="66"/>
      <c r="BT1431" s="66"/>
      <c r="BU1431" s="66"/>
      <c r="BV1431" s="66"/>
    </row>
    <row r="1432" spans="1:74" s="2" customFormat="1" ht="18" customHeight="1" x14ac:dyDescent="0.25">
      <c r="A1432" s="74">
        <v>16</v>
      </c>
      <c r="B1432" s="70" t="s">
        <v>517</v>
      </c>
      <c r="C1432" s="7">
        <v>3</v>
      </c>
      <c r="D1432" s="7">
        <v>3</v>
      </c>
      <c r="E1432" s="7">
        <v>8</v>
      </c>
      <c r="F1432" s="7">
        <f t="shared" si="72"/>
        <v>14</v>
      </c>
      <c r="G1432" s="7">
        <v>10</v>
      </c>
      <c r="H1432" s="43">
        <f t="shared" si="71"/>
        <v>0.46666666666666667</v>
      </c>
      <c r="I1432" s="8" t="s">
        <v>16</v>
      </c>
      <c r="J1432" s="9" t="s">
        <v>3104</v>
      </c>
      <c r="K1432" s="10" t="s">
        <v>190</v>
      </c>
      <c r="L1432" s="9" t="s">
        <v>3105</v>
      </c>
      <c r="M1432" s="9" t="s">
        <v>3029</v>
      </c>
      <c r="N1432" s="11">
        <v>7</v>
      </c>
      <c r="O1432" s="11" t="s">
        <v>486</v>
      </c>
      <c r="P1432" s="9" t="s">
        <v>3091</v>
      </c>
      <c r="Q1432" s="9" t="s">
        <v>299</v>
      </c>
      <c r="R1432" s="24" t="s">
        <v>300</v>
      </c>
      <c r="S1432" s="20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  <c r="BP1432" s="66"/>
      <c r="BQ1432" s="66"/>
      <c r="BR1432" s="66"/>
      <c r="BS1432" s="66"/>
      <c r="BT1432" s="66"/>
      <c r="BU1432" s="66"/>
      <c r="BV1432" s="66"/>
    </row>
    <row r="1433" spans="1:74" s="2" customFormat="1" ht="18" customHeight="1" x14ac:dyDescent="0.25">
      <c r="A1433" s="74">
        <v>16</v>
      </c>
      <c r="B1433" s="70" t="s">
        <v>39</v>
      </c>
      <c r="C1433" s="7">
        <v>5</v>
      </c>
      <c r="D1433" s="7">
        <v>5</v>
      </c>
      <c r="E1433" s="7">
        <v>4</v>
      </c>
      <c r="F1433" s="7">
        <f t="shared" si="72"/>
        <v>14</v>
      </c>
      <c r="G1433" s="7">
        <v>1</v>
      </c>
      <c r="H1433" s="43">
        <f t="shared" si="71"/>
        <v>0.46666666666666667</v>
      </c>
      <c r="I1433" s="8" t="s">
        <v>40</v>
      </c>
      <c r="J1433" s="9" t="s">
        <v>1522</v>
      </c>
      <c r="K1433" s="10" t="s">
        <v>99</v>
      </c>
      <c r="L1433" s="9" t="s">
        <v>1523</v>
      </c>
      <c r="M1433" s="9" t="s">
        <v>1472</v>
      </c>
      <c r="N1433" s="11">
        <v>7</v>
      </c>
      <c r="O1433" s="11" t="s">
        <v>1524</v>
      </c>
      <c r="P1433" s="9" t="s">
        <v>1525</v>
      </c>
      <c r="Q1433" s="9" t="s">
        <v>249</v>
      </c>
      <c r="R1433" s="24" t="s">
        <v>68</v>
      </c>
      <c r="S1433" s="20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  <c r="BP1433" s="66"/>
      <c r="BQ1433" s="66"/>
      <c r="BR1433" s="66"/>
      <c r="BS1433" s="66"/>
      <c r="BT1433" s="66"/>
      <c r="BU1433" s="66"/>
      <c r="BV1433" s="66"/>
    </row>
    <row r="1434" spans="1:74" s="2" customFormat="1" ht="18" customHeight="1" x14ac:dyDescent="0.25">
      <c r="A1434" s="74">
        <v>16</v>
      </c>
      <c r="B1434" s="70" t="s">
        <v>91</v>
      </c>
      <c r="C1434" s="7">
        <v>3</v>
      </c>
      <c r="D1434" s="7">
        <v>5</v>
      </c>
      <c r="E1434" s="7">
        <v>6</v>
      </c>
      <c r="F1434" s="7">
        <f t="shared" si="72"/>
        <v>14</v>
      </c>
      <c r="G1434" s="7">
        <v>6</v>
      </c>
      <c r="H1434" s="43">
        <f t="shared" si="71"/>
        <v>0.46666666666666667</v>
      </c>
      <c r="I1434" s="8" t="s">
        <v>16</v>
      </c>
      <c r="J1434" s="9" t="s">
        <v>3554</v>
      </c>
      <c r="K1434" s="10" t="s">
        <v>138</v>
      </c>
      <c r="L1434" s="9" t="s">
        <v>682</v>
      </c>
      <c r="M1434" s="9" t="s">
        <v>4369</v>
      </c>
      <c r="N1434" s="11">
        <v>7</v>
      </c>
      <c r="O1434" s="11" t="s">
        <v>59</v>
      </c>
      <c r="P1434" s="9" t="s">
        <v>3547</v>
      </c>
      <c r="Q1434" s="9" t="s">
        <v>3548</v>
      </c>
      <c r="R1434" s="24" t="s">
        <v>132</v>
      </c>
      <c r="S1434" s="20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  <c r="BP1434" s="66"/>
      <c r="BQ1434" s="66"/>
      <c r="BR1434" s="66"/>
      <c r="BS1434" s="66"/>
      <c r="BT1434" s="66"/>
      <c r="BU1434" s="66"/>
      <c r="BV1434" s="66"/>
    </row>
    <row r="1435" spans="1:74" s="2" customFormat="1" ht="18" customHeight="1" x14ac:dyDescent="0.25">
      <c r="A1435" s="74">
        <v>17</v>
      </c>
      <c r="B1435" s="70" t="s">
        <v>76</v>
      </c>
      <c r="C1435" s="7">
        <v>4</v>
      </c>
      <c r="D1435" s="7">
        <v>6</v>
      </c>
      <c r="E1435" s="7">
        <v>3</v>
      </c>
      <c r="F1435" s="7">
        <f t="shared" si="72"/>
        <v>13</v>
      </c>
      <c r="G1435" s="7">
        <v>2</v>
      </c>
      <c r="H1435" s="43">
        <f t="shared" si="71"/>
        <v>0.43333333333333335</v>
      </c>
      <c r="I1435" s="8" t="s">
        <v>40</v>
      </c>
      <c r="J1435" s="31" t="s">
        <v>673</v>
      </c>
      <c r="K1435" s="9" t="s">
        <v>142</v>
      </c>
      <c r="L1435" s="9" t="s">
        <v>90</v>
      </c>
      <c r="M1435" s="9" t="s">
        <v>643</v>
      </c>
      <c r="N1435" s="7">
        <v>7</v>
      </c>
      <c r="O1435" s="11" t="s">
        <v>59</v>
      </c>
      <c r="P1435" s="31" t="s">
        <v>674</v>
      </c>
      <c r="Q1435" s="31" t="s">
        <v>251</v>
      </c>
      <c r="R1435" s="24" t="s">
        <v>90</v>
      </c>
      <c r="S1435" s="20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  <c r="BP1435" s="66"/>
      <c r="BQ1435" s="66"/>
      <c r="BR1435" s="66"/>
      <c r="BS1435" s="66"/>
      <c r="BT1435" s="66"/>
      <c r="BU1435" s="66"/>
      <c r="BV1435" s="66"/>
    </row>
    <row r="1436" spans="1:74" s="2" customFormat="1" ht="18" customHeight="1" x14ac:dyDescent="0.25">
      <c r="A1436" s="74">
        <v>17</v>
      </c>
      <c r="B1436" s="70" t="s">
        <v>31</v>
      </c>
      <c r="C1436" s="7">
        <v>3</v>
      </c>
      <c r="D1436" s="7">
        <v>5</v>
      </c>
      <c r="E1436" s="7">
        <v>5</v>
      </c>
      <c r="F1436" s="7">
        <f t="shared" si="72"/>
        <v>13</v>
      </c>
      <c r="G1436" s="7">
        <v>2</v>
      </c>
      <c r="H1436" s="43">
        <f t="shared" si="71"/>
        <v>0.43333333333333335</v>
      </c>
      <c r="I1436" s="8" t="s">
        <v>40</v>
      </c>
      <c r="J1436" s="9" t="s">
        <v>3673</v>
      </c>
      <c r="K1436" s="10" t="s">
        <v>138</v>
      </c>
      <c r="L1436" s="9" t="s">
        <v>171</v>
      </c>
      <c r="M1436" s="9" t="s">
        <v>3661</v>
      </c>
      <c r="N1436" s="7">
        <v>7</v>
      </c>
      <c r="O1436" s="11" t="s">
        <v>51</v>
      </c>
      <c r="P1436" s="31" t="s">
        <v>2327</v>
      </c>
      <c r="Q1436" s="31" t="s">
        <v>23</v>
      </c>
      <c r="R1436" s="24" t="s">
        <v>3672</v>
      </c>
      <c r="S1436" s="20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  <c r="BP1436" s="66"/>
      <c r="BQ1436" s="66"/>
      <c r="BR1436" s="66"/>
      <c r="BS1436" s="66"/>
      <c r="BT1436" s="66"/>
      <c r="BU1436" s="66"/>
      <c r="BV1436" s="66"/>
    </row>
    <row r="1437" spans="1:74" s="2" customFormat="1" ht="18" customHeight="1" x14ac:dyDescent="0.25">
      <c r="A1437" s="74">
        <v>17</v>
      </c>
      <c r="B1437" s="70" t="s">
        <v>44</v>
      </c>
      <c r="C1437" s="7">
        <v>2</v>
      </c>
      <c r="D1437" s="7">
        <v>8</v>
      </c>
      <c r="E1437" s="7">
        <v>3</v>
      </c>
      <c r="F1437" s="7">
        <f t="shared" si="72"/>
        <v>13</v>
      </c>
      <c r="G1437" s="7">
        <v>3</v>
      </c>
      <c r="H1437" s="43">
        <f t="shared" si="71"/>
        <v>0.43333333333333335</v>
      </c>
      <c r="I1437" s="8" t="s">
        <v>40</v>
      </c>
      <c r="J1437" s="9" t="s">
        <v>3724</v>
      </c>
      <c r="K1437" s="10" t="s">
        <v>93</v>
      </c>
      <c r="L1437" s="9" t="s">
        <v>43</v>
      </c>
      <c r="M1437" s="4" t="s">
        <v>3691</v>
      </c>
      <c r="N1437" s="7">
        <v>7</v>
      </c>
      <c r="O1437" s="11" t="s">
        <v>165</v>
      </c>
      <c r="P1437" s="31" t="s">
        <v>3708</v>
      </c>
      <c r="Q1437" s="31" t="s">
        <v>404</v>
      </c>
      <c r="R1437" s="24" t="s">
        <v>122</v>
      </c>
      <c r="S1437" s="20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  <c r="BP1437" s="66"/>
      <c r="BQ1437" s="66"/>
      <c r="BR1437" s="66"/>
      <c r="BS1437" s="66"/>
      <c r="BT1437" s="66"/>
      <c r="BU1437" s="66"/>
      <c r="BV1437" s="66"/>
    </row>
    <row r="1438" spans="1:74" s="2" customFormat="1" ht="18" customHeight="1" x14ac:dyDescent="0.25">
      <c r="A1438" s="74">
        <v>17</v>
      </c>
      <c r="B1438" s="70" t="s">
        <v>44</v>
      </c>
      <c r="C1438" s="7">
        <v>3</v>
      </c>
      <c r="D1438" s="7">
        <v>4</v>
      </c>
      <c r="E1438" s="7">
        <v>6</v>
      </c>
      <c r="F1438" s="7">
        <f t="shared" si="72"/>
        <v>13</v>
      </c>
      <c r="G1438" s="7">
        <v>2</v>
      </c>
      <c r="H1438" s="43">
        <f t="shared" si="71"/>
        <v>0.43333333333333335</v>
      </c>
      <c r="I1438" s="8" t="s">
        <v>40</v>
      </c>
      <c r="J1438" s="9" t="s">
        <v>1463</v>
      </c>
      <c r="K1438" s="10" t="s">
        <v>314</v>
      </c>
      <c r="L1438" s="9" t="s">
        <v>68</v>
      </c>
      <c r="M1438" s="9" t="s">
        <v>3661</v>
      </c>
      <c r="N1438" s="11">
        <v>7</v>
      </c>
      <c r="O1438" s="11" t="s">
        <v>51</v>
      </c>
      <c r="P1438" s="9" t="s">
        <v>2327</v>
      </c>
      <c r="Q1438" s="9" t="s">
        <v>23</v>
      </c>
      <c r="R1438" s="24" t="s">
        <v>3672</v>
      </c>
      <c r="S1438" s="20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  <c r="BR1438" s="66"/>
      <c r="BS1438" s="66"/>
      <c r="BT1438" s="66"/>
      <c r="BU1438" s="66"/>
      <c r="BV1438" s="66"/>
    </row>
    <row r="1439" spans="1:74" s="2" customFormat="1" ht="18" customHeight="1" x14ac:dyDescent="0.25">
      <c r="A1439" s="74">
        <v>17</v>
      </c>
      <c r="B1439" s="70" t="s">
        <v>1037</v>
      </c>
      <c r="C1439" s="7">
        <v>2</v>
      </c>
      <c r="D1439" s="7">
        <v>5</v>
      </c>
      <c r="E1439" s="7">
        <v>6</v>
      </c>
      <c r="F1439" s="7">
        <f t="shared" si="72"/>
        <v>13</v>
      </c>
      <c r="G1439" s="7">
        <v>8</v>
      </c>
      <c r="H1439" s="43">
        <f t="shared" si="71"/>
        <v>0.43333333333333335</v>
      </c>
      <c r="I1439" s="8" t="s">
        <v>16</v>
      </c>
      <c r="J1439" s="9" t="s">
        <v>1038</v>
      </c>
      <c r="K1439" s="10" t="s">
        <v>214</v>
      </c>
      <c r="L1439" s="9" t="s">
        <v>848</v>
      </c>
      <c r="M1439" s="9" t="s">
        <v>893</v>
      </c>
      <c r="N1439" s="6">
        <v>7</v>
      </c>
      <c r="O1439" s="6" t="s">
        <v>51</v>
      </c>
      <c r="P1439" s="9" t="s">
        <v>1008</v>
      </c>
      <c r="Q1439" s="9" t="s">
        <v>157</v>
      </c>
      <c r="R1439" s="24" t="s">
        <v>115</v>
      </c>
      <c r="S1439" s="20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  <c r="BP1439" s="66"/>
      <c r="BQ1439" s="66"/>
      <c r="BR1439" s="66"/>
      <c r="BS1439" s="66"/>
      <c r="BT1439" s="66"/>
      <c r="BU1439" s="66"/>
      <c r="BV1439" s="66"/>
    </row>
    <row r="1440" spans="1:74" s="2" customFormat="1" ht="18" customHeight="1" x14ac:dyDescent="0.25">
      <c r="A1440" s="74">
        <v>17</v>
      </c>
      <c r="B1440" s="70" t="s">
        <v>76</v>
      </c>
      <c r="C1440" s="7">
        <v>2</v>
      </c>
      <c r="D1440" s="7">
        <v>4</v>
      </c>
      <c r="E1440" s="7">
        <v>7</v>
      </c>
      <c r="F1440" s="7">
        <f t="shared" si="72"/>
        <v>13</v>
      </c>
      <c r="G1440" s="7">
        <v>1</v>
      </c>
      <c r="H1440" s="43">
        <f t="shared" si="71"/>
        <v>0.43333333333333335</v>
      </c>
      <c r="I1440" s="8" t="s">
        <v>40</v>
      </c>
      <c r="J1440" s="9" t="s">
        <v>77</v>
      </c>
      <c r="K1440" s="10" t="s">
        <v>78</v>
      </c>
      <c r="L1440" s="9" t="s">
        <v>79</v>
      </c>
      <c r="M1440" s="9" t="s">
        <v>80</v>
      </c>
      <c r="N1440" s="11">
        <v>7</v>
      </c>
      <c r="O1440" s="11" t="s">
        <v>59</v>
      </c>
      <c r="P1440" s="9" t="s">
        <v>81</v>
      </c>
      <c r="Q1440" s="9" t="s">
        <v>82</v>
      </c>
      <c r="R1440" s="24" t="s">
        <v>43</v>
      </c>
      <c r="S1440" s="20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  <c r="BP1440" s="66"/>
      <c r="BQ1440" s="66"/>
      <c r="BR1440" s="66"/>
      <c r="BS1440" s="66"/>
      <c r="BT1440" s="66"/>
      <c r="BU1440" s="66"/>
      <c r="BV1440" s="66"/>
    </row>
    <row r="1441" spans="1:74" s="2" customFormat="1" ht="18" customHeight="1" x14ac:dyDescent="0.25">
      <c r="A1441" s="74">
        <v>17</v>
      </c>
      <c r="B1441" s="70" t="s">
        <v>44</v>
      </c>
      <c r="C1441" s="7">
        <v>3</v>
      </c>
      <c r="D1441" s="7">
        <v>4</v>
      </c>
      <c r="E1441" s="7">
        <v>6</v>
      </c>
      <c r="F1441" s="7">
        <f t="shared" si="72"/>
        <v>13</v>
      </c>
      <c r="G1441" s="7">
        <v>8</v>
      </c>
      <c r="H1441" s="43">
        <f t="shared" si="71"/>
        <v>0.43333333333333335</v>
      </c>
      <c r="I1441" s="8" t="s">
        <v>16</v>
      </c>
      <c r="J1441" s="9" t="s">
        <v>1030</v>
      </c>
      <c r="K1441" s="10" t="s">
        <v>1268</v>
      </c>
      <c r="L1441" s="9" t="s">
        <v>604</v>
      </c>
      <c r="M1441" s="4" t="s">
        <v>4370</v>
      </c>
      <c r="N1441" s="11">
        <v>7</v>
      </c>
      <c r="O1441" s="11" t="s">
        <v>21</v>
      </c>
      <c r="P1441" s="9" t="s">
        <v>1205</v>
      </c>
      <c r="Q1441" s="9" t="s">
        <v>1206</v>
      </c>
      <c r="R1441" s="24" t="s">
        <v>1207</v>
      </c>
      <c r="S1441" s="20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  <c r="BP1441" s="66"/>
      <c r="BQ1441" s="66"/>
      <c r="BR1441" s="66"/>
      <c r="BS1441" s="66"/>
      <c r="BT1441" s="66"/>
      <c r="BU1441" s="66"/>
      <c r="BV1441" s="66"/>
    </row>
    <row r="1442" spans="1:74" s="2" customFormat="1" ht="18" customHeight="1" x14ac:dyDescent="0.25">
      <c r="A1442" s="74">
        <v>17</v>
      </c>
      <c r="B1442" s="70" t="s">
        <v>39</v>
      </c>
      <c r="C1442" s="7">
        <v>5</v>
      </c>
      <c r="D1442" s="7">
        <v>3</v>
      </c>
      <c r="E1442" s="7">
        <v>5</v>
      </c>
      <c r="F1442" s="7">
        <f t="shared" si="72"/>
        <v>13</v>
      </c>
      <c r="G1442" s="7">
        <v>2</v>
      </c>
      <c r="H1442" s="43">
        <f t="shared" si="71"/>
        <v>0.43333333333333335</v>
      </c>
      <c r="I1442" s="8" t="s">
        <v>40</v>
      </c>
      <c r="J1442" s="9" t="s">
        <v>2735</v>
      </c>
      <c r="K1442" s="10" t="s">
        <v>129</v>
      </c>
      <c r="L1442" s="9" t="s">
        <v>242</v>
      </c>
      <c r="M1442" s="9" t="s">
        <v>2717</v>
      </c>
      <c r="N1442" s="11">
        <v>7</v>
      </c>
      <c r="O1442" s="11" t="s">
        <v>21</v>
      </c>
      <c r="P1442" s="9" t="s">
        <v>2728</v>
      </c>
      <c r="Q1442" s="9" t="s">
        <v>114</v>
      </c>
      <c r="R1442" s="24" t="s">
        <v>115</v>
      </c>
      <c r="S1442" s="20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  <c r="BP1442" s="66"/>
      <c r="BQ1442" s="66"/>
      <c r="BR1442" s="66"/>
      <c r="BS1442" s="66"/>
      <c r="BT1442" s="66"/>
      <c r="BU1442" s="66"/>
      <c r="BV1442" s="66"/>
    </row>
    <row r="1443" spans="1:74" s="2" customFormat="1" ht="18" customHeight="1" x14ac:dyDescent="0.25">
      <c r="A1443" s="74">
        <v>17</v>
      </c>
      <c r="B1443" s="70" t="s">
        <v>519</v>
      </c>
      <c r="C1443" s="7">
        <v>5</v>
      </c>
      <c r="D1443" s="7">
        <v>3</v>
      </c>
      <c r="E1443" s="7">
        <v>5</v>
      </c>
      <c r="F1443" s="7">
        <f t="shared" si="72"/>
        <v>13</v>
      </c>
      <c r="G1443" s="7">
        <v>13</v>
      </c>
      <c r="H1443" s="43">
        <f t="shared" si="71"/>
        <v>0.43333333333333335</v>
      </c>
      <c r="I1443" s="8" t="s">
        <v>16</v>
      </c>
      <c r="J1443" s="9" t="s">
        <v>3465</v>
      </c>
      <c r="K1443" s="10" t="s">
        <v>174</v>
      </c>
      <c r="L1443" s="9" t="s">
        <v>50</v>
      </c>
      <c r="M1443" s="9" t="s">
        <v>3448</v>
      </c>
      <c r="N1443" s="11">
        <v>7</v>
      </c>
      <c r="O1443" s="11" t="s">
        <v>59</v>
      </c>
      <c r="P1443" s="9" t="s">
        <v>3456</v>
      </c>
      <c r="Q1443" s="9" t="s">
        <v>53</v>
      </c>
      <c r="R1443" s="24" t="s">
        <v>3449</v>
      </c>
      <c r="S1443" s="20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  <c r="BP1443" s="66"/>
      <c r="BQ1443" s="66"/>
      <c r="BR1443" s="66"/>
      <c r="BS1443" s="66"/>
      <c r="BT1443" s="66"/>
      <c r="BU1443" s="66"/>
      <c r="BV1443" s="66"/>
    </row>
    <row r="1444" spans="1:74" s="2" customFormat="1" ht="18" customHeight="1" x14ac:dyDescent="0.25">
      <c r="A1444" s="74">
        <v>17</v>
      </c>
      <c r="B1444" s="70" t="s">
        <v>1035</v>
      </c>
      <c r="C1444" s="7">
        <v>5</v>
      </c>
      <c r="D1444" s="7">
        <v>3</v>
      </c>
      <c r="E1444" s="7">
        <v>5</v>
      </c>
      <c r="F1444" s="7">
        <f t="shared" si="72"/>
        <v>13</v>
      </c>
      <c r="G1444" s="7">
        <v>13</v>
      </c>
      <c r="H1444" s="43">
        <f t="shared" si="71"/>
        <v>0.43333333333333335</v>
      </c>
      <c r="I1444" s="8" t="s">
        <v>16</v>
      </c>
      <c r="J1444" s="9" t="s">
        <v>3466</v>
      </c>
      <c r="K1444" s="10" t="s">
        <v>318</v>
      </c>
      <c r="L1444" s="9" t="s">
        <v>43</v>
      </c>
      <c r="M1444" s="9" t="s">
        <v>3448</v>
      </c>
      <c r="N1444" s="11">
        <v>7</v>
      </c>
      <c r="O1444" s="11" t="s">
        <v>59</v>
      </c>
      <c r="P1444" s="9" t="s">
        <v>3456</v>
      </c>
      <c r="Q1444" s="9" t="s">
        <v>53</v>
      </c>
      <c r="R1444" s="24" t="s">
        <v>3449</v>
      </c>
      <c r="S1444" s="20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  <c r="BP1444" s="66"/>
      <c r="BQ1444" s="66"/>
      <c r="BR1444" s="66"/>
      <c r="BS1444" s="66"/>
      <c r="BT1444" s="66"/>
      <c r="BU1444" s="66"/>
      <c r="BV1444" s="66"/>
    </row>
    <row r="1445" spans="1:74" s="2" customFormat="1" ht="18" customHeight="1" x14ac:dyDescent="0.25">
      <c r="A1445" s="74">
        <v>17</v>
      </c>
      <c r="B1445" s="70" t="s">
        <v>91</v>
      </c>
      <c r="C1445" s="7">
        <v>3</v>
      </c>
      <c r="D1445" s="7">
        <v>4</v>
      </c>
      <c r="E1445" s="7">
        <v>6</v>
      </c>
      <c r="F1445" s="7">
        <f t="shared" si="72"/>
        <v>13</v>
      </c>
      <c r="G1445" s="7">
        <v>4</v>
      </c>
      <c r="H1445" s="43">
        <f t="shared" si="71"/>
        <v>0.43333333333333335</v>
      </c>
      <c r="I1445" s="8" t="s">
        <v>40</v>
      </c>
      <c r="J1445" s="9" t="s">
        <v>2409</v>
      </c>
      <c r="K1445" s="10" t="s">
        <v>369</v>
      </c>
      <c r="L1445" s="9" t="s">
        <v>990</v>
      </c>
      <c r="M1445" s="9" t="s">
        <v>4373</v>
      </c>
      <c r="N1445" s="11">
        <v>7</v>
      </c>
      <c r="O1445" s="11"/>
      <c r="P1445" s="9" t="s">
        <v>2380</v>
      </c>
      <c r="Q1445" s="9" t="s">
        <v>23</v>
      </c>
      <c r="R1445" s="24" t="s">
        <v>88</v>
      </c>
      <c r="S1445" s="20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  <c r="BP1445" s="66"/>
      <c r="BQ1445" s="66"/>
      <c r="BR1445" s="66"/>
      <c r="BS1445" s="66"/>
      <c r="BT1445" s="66"/>
      <c r="BU1445" s="66"/>
      <c r="BV1445" s="66"/>
    </row>
    <row r="1446" spans="1:74" s="2" customFormat="1" ht="18" customHeight="1" x14ac:dyDescent="0.25">
      <c r="A1446" s="74">
        <v>17</v>
      </c>
      <c r="B1446" s="70" t="s">
        <v>44</v>
      </c>
      <c r="C1446" s="7">
        <v>1</v>
      </c>
      <c r="D1446" s="7">
        <v>5</v>
      </c>
      <c r="E1446" s="7">
        <v>7</v>
      </c>
      <c r="F1446" s="7">
        <f t="shared" si="72"/>
        <v>13</v>
      </c>
      <c r="G1446" s="7">
        <v>2</v>
      </c>
      <c r="H1446" s="43">
        <f t="shared" si="71"/>
        <v>0.43333333333333335</v>
      </c>
      <c r="I1446" s="8" t="s">
        <v>40</v>
      </c>
      <c r="J1446" s="9" t="s">
        <v>1636</v>
      </c>
      <c r="K1446" s="10" t="s">
        <v>1209</v>
      </c>
      <c r="L1446" s="9" t="s">
        <v>88</v>
      </c>
      <c r="M1446" s="9" t="s">
        <v>1602</v>
      </c>
      <c r="N1446" s="11">
        <v>7</v>
      </c>
      <c r="O1446" s="11" t="s">
        <v>59</v>
      </c>
      <c r="P1446" s="9" t="s">
        <v>1626</v>
      </c>
      <c r="Q1446" s="9" t="s">
        <v>299</v>
      </c>
      <c r="R1446" s="24" t="s">
        <v>300</v>
      </c>
      <c r="S1446" s="20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  <c r="BP1446" s="66"/>
      <c r="BQ1446" s="66"/>
      <c r="BR1446" s="66"/>
      <c r="BS1446" s="66"/>
      <c r="BT1446" s="66"/>
      <c r="BU1446" s="66"/>
      <c r="BV1446" s="66"/>
    </row>
    <row r="1447" spans="1:74" s="2" customFormat="1" ht="18" customHeight="1" x14ac:dyDescent="0.25">
      <c r="A1447" s="74">
        <v>17</v>
      </c>
      <c r="B1447" s="70" t="s">
        <v>2154</v>
      </c>
      <c r="C1447" s="7">
        <v>4</v>
      </c>
      <c r="D1447" s="7">
        <v>4</v>
      </c>
      <c r="E1447" s="7">
        <v>5</v>
      </c>
      <c r="F1447" s="7">
        <f t="shared" si="72"/>
        <v>13</v>
      </c>
      <c r="G1447" s="7">
        <v>2</v>
      </c>
      <c r="H1447" s="43">
        <f t="shared" si="71"/>
        <v>0.43333333333333335</v>
      </c>
      <c r="I1447" s="8" t="s">
        <v>40</v>
      </c>
      <c r="J1447" s="9" t="s">
        <v>2155</v>
      </c>
      <c r="K1447" s="10" t="s">
        <v>768</v>
      </c>
      <c r="L1447" s="9" t="s">
        <v>71</v>
      </c>
      <c r="M1447" s="9" t="s">
        <v>2014</v>
      </c>
      <c r="N1447" s="11">
        <v>7</v>
      </c>
      <c r="O1447" s="11" t="s">
        <v>165</v>
      </c>
      <c r="P1447" s="9" t="s">
        <v>2022</v>
      </c>
      <c r="Q1447" s="9" t="s">
        <v>46</v>
      </c>
      <c r="R1447" s="24" t="s">
        <v>50</v>
      </c>
      <c r="S1447" s="20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  <c r="BP1447" s="66"/>
      <c r="BQ1447" s="66"/>
      <c r="BR1447" s="66"/>
      <c r="BS1447" s="66"/>
      <c r="BT1447" s="66"/>
      <c r="BU1447" s="66"/>
      <c r="BV1447" s="66"/>
    </row>
    <row r="1448" spans="1:74" s="2" customFormat="1" ht="18" customHeight="1" x14ac:dyDescent="0.25">
      <c r="A1448" s="74">
        <v>17</v>
      </c>
      <c r="B1448" s="70" t="s">
        <v>31</v>
      </c>
      <c r="C1448" s="7">
        <v>3</v>
      </c>
      <c r="D1448" s="7">
        <v>5</v>
      </c>
      <c r="E1448" s="7">
        <v>5</v>
      </c>
      <c r="F1448" s="7">
        <f t="shared" si="72"/>
        <v>13</v>
      </c>
      <c r="G1448" s="7">
        <v>6</v>
      </c>
      <c r="H1448" s="43">
        <f t="shared" si="71"/>
        <v>0.43333333333333335</v>
      </c>
      <c r="I1448" s="8" t="s">
        <v>40</v>
      </c>
      <c r="J1448" s="9" t="s">
        <v>2641</v>
      </c>
      <c r="K1448" s="10" t="s">
        <v>121</v>
      </c>
      <c r="L1448" s="9" t="s">
        <v>88</v>
      </c>
      <c r="M1448" s="9" t="s">
        <v>2580</v>
      </c>
      <c r="N1448" s="11">
        <v>7</v>
      </c>
      <c r="O1448" s="11" t="s">
        <v>21</v>
      </c>
      <c r="P1448" s="9" t="s">
        <v>2587</v>
      </c>
      <c r="Q1448" s="9" t="s">
        <v>408</v>
      </c>
      <c r="R1448" s="24" t="s">
        <v>347</v>
      </c>
      <c r="S1448" s="20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  <c r="BP1448" s="66"/>
      <c r="BQ1448" s="66"/>
      <c r="BR1448" s="66"/>
      <c r="BS1448" s="66"/>
      <c r="BT1448" s="66"/>
      <c r="BU1448" s="66"/>
      <c r="BV1448" s="66"/>
    </row>
    <row r="1449" spans="1:74" s="2" customFormat="1" ht="18" customHeight="1" x14ac:dyDescent="0.25">
      <c r="A1449" s="74">
        <v>17</v>
      </c>
      <c r="B1449" s="70" t="s">
        <v>1035</v>
      </c>
      <c r="C1449" s="7">
        <v>3</v>
      </c>
      <c r="D1449" s="7">
        <v>5</v>
      </c>
      <c r="E1449" s="7">
        <v>5</v>
      </c>
      <c r="F1449" s="7">
        <f t="shared" si="72"/>
        <v>13</v>
      </c>
      <c r="G1449" s="7">
        <v>8</v>
      </c>
      <c r="H1449" s="43">
        <f t="shared" si="71"/>
        <v>0.43333333333333335</v>
      </c>
      <c r="I1449" s="8" t="s">
        <v>16</v>
      </c>
      <c r="J1449" s="9" t="s">
        <v>1036</v>
      </c>
      <c r="K1449" s="10" t="s">
        <v>598</v>
      </c>
      <c r="L1449" s="9" t="s">
        <v>304</v>
      </c>
      <c r="M1449" s="9" t="s">
        <v>893</v>
      </c>
      <c r="N1449" s="6">
        <v>7</v>
      </c>
      <c r="O1449" s="6" t="s">
        <v>21</v>
      </c>
      <c r="P1449" s="9" t="s">
        <v>1008</v>
      </c>
      <c r="Q1449" s="9" t="s">
        <v>157</v>
      </c>
      <c r="R1449" s="24" t="s">
        <v>115</v>
      </c>
      <c r="S1449" s="20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  <c r="BP1449" s="66"/>
      <c r="BQ1449" s="66"/>
      <c r="BR1449" s="66"/>
      <c r="BS1449" s="66"/>
      <c r="BT1449" s="66"/>
      <c r="BU1449" s="66"/>
      <c r="BV1449" s="66"/>
    </row>
    <row r="1450" spans="1:74" s="2" customFormat="1" ht="18" customHeight="1" x14ac:dyDescent="0.25">
      <c r="A1450" s="74">
        <v>17</v>
      </c>
      <c r="B1450" s="70" t="s">
        <v>2156</v>
      </c>
      <c r="C1450" s="7">
        <v>3</v>
      </c>
      <c r="D1450" s="7">
        <v>3</v>
      </c>
      <c r="E1450" s="7">
        <v>7</v>
      </c>
      <c r="F1450" s="7">
        <f t="shared" si="72"/>
        <v>13</v>
      </c>
      <c r="G1450" s="7">
        <v>2</v>
      </c>
      <c r="H1450" s="43">
        <f t="shared" si="71"/>
        <v>0.43333333333333335</v>
      </c>
      <c r="I1450" s="8" t="s">
        <v>40</v>
      </c>
      <c r="J1450" s="9" t="s">
        <v>2157</v>
      </c>
      <c r="K1450" s="10" t="s">
        <v>1927</v>
      </c>
      <c r="L1450" s="9" t="s">
        <v>310</v>
      </c>
      <c r="M1450" s="9" t="s">
        <v>2014</v>
      </c>
      <c r="N1450" s="11">
        <v>7</v>
      </c>
      <c r="O1450" s="11" t="s">
        <v>165</v>
      </c>
      <c r="P1450" s="9" t="s">
        <v>2022</v>
      </c>
      <c r="Q1450" s="9" t="s">
        <v>46</v>
      </c>
      <c r="R1450" s="24" t="s">
        <v>50</v>
      </c>
      <c r="S1450" s="20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  <c r="BP1450" s="66"/>
      <c r="BQ1450" s="66"/>
      <c r="BR1450" s="66"/>
      <c r="BS1450" s="66"/>
      <c r="BT1450" s="66"/>
      <c r="BU1450" s="66"/>
      <c r="BV1450" s="66"/>
    </row>
    <row r="1451" spans="1:74" s="2" customFormat="1" ht="18" customHeight="1" x14ac:dyDescent="0.25">
      <c r="A1451" s="74">
        <v>17</v>
      </c>
      <c r="B1451" s="70" t="s">
        <v>517</v>
      </c>
      <c r="C1451" s="7">
        <v>2</v>
      </c>
      <c r="D1451" s="7">
        <v>4</v>
      </c>
      <c r="E1451" s="7">
        <v>7</v>
      </c>
      <c r="F1451" s="7">
        <f t="shared" si="72"/>
        <v>13</v>
      </c>
      <c r="G1451" s="7">
        <v>6</v>
      </c>
      <c r="H1451" s="43">
        <f t="shared" si="71"/>
        <v>0.43333333333333335</v>
      </c>
      <c r="I1451" s="8" t="s">
        <v>16</v>
      </c>
      <c r="J1451" s="9" t="s">
        <v>729</v>
      </c>
      <c r="K1451" s="10" t="s">
        <v>241</v>
      </c>
      <c r="L1451" s="9" t="s">
        <v>730</v>
      </c>
      <c r="M1451" s="9" t="s">
        <v>695</v>
      </c>
      <c r="N1451" s="11">
        <v>7</v>
      </c>
      <c r="O1451" s="11" t="s">
        <v>165</v>
      </c>
      <c r="P1451" s="9" t="s">
        <v>696</v>
      </c>
      <c r="Q1451" s="9" t="s">
        <v>150</v>
      </c>
      <c r="R1451" s="24" t="s">
        <v>697</v>
      </c>
      <c r="S1451" s="20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  <c r="BP1451" s="66"/>
      <c r="BQ1451" s="66"/>
      <c r="BR1451" s="66"/>
      <c r="BS1451" s="66"/>
      <c r="BT1451" s="66"/>
      <c r="BU1451" s="66"/>
      <c r="BV1451" s="66"/>
    </row>
    <row r="1452" spans="1:74" s="2" customFormat="1" ht="18" customHeight="1" x14ac:dyDescent="0.25">
      <c r="A1452" s="74">
        <v>17</v>
      </c>
      <c r="B1452" s="70" t="s">
        <v>530</v>
      </c>
      <c r="C1452" s="7">
        <v>3</v>
      </c>
      <c r="D1452" s="7">
        <v>3</v>
      </c>
      <c r="E1452" s="7">
        <v>7</v>
      </c>
      <c r="F1452" s="7">
        <f t="shared" si="72"/>
        <v>13</v>
      </c>
      <c r="G1452" s="7">
        <v>11</v>
      </c>
      <c r="H1452" s="43">
        <f t="shared" si="71"/>
        <v>0.43333333333333335</v>
      </c>
      <c r="I1452" s="8" t="s">
        <v>16</v>
      </c>
      <c r="J1452" s="9" t="s">
        <v>3106</v>
      </c>
      <c r="K1452" s="10" t="s">
        <v>2338</v>
      </c>
      <c r="L1452" s="9" t="s">
        <v>50</v>
      </c>
      <c r="M1452" s="9" t="s">
        <v>3029</v>
      </c>
      <c r="N1452" s="11">
        <v>7</v>
      </c>
      <c r="O1452" s="11" t="s">
        <v>327</v>
      </c>
      <c r="P1452" s="9" t="s">
        <v>3093</v>
      </c>
      <c r="Q1452" s="9" t="s">
        <v>294</v>
      </c>
      <c r="R1452" s="24" t="s">
        <v>115</v>
      </c>
      <c r="S1452" s="20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  <c r="BP1452" s="66"/>
      <c r="BQ1452" s="66"/>
      <c r="BR1452" s="66"/>
      <c r="BS1452" s="66"/>
      <c r="BT1452" s="66"/>
      <c r="BU1452" s="66"/>
      <c r="BV1452" s="66"/>
    </row>
    <row r="1453" spans="1:74" s="2" customFormat="1" ht="18" customHeight="1" x14ac:dyDescent="0.25">
      <c r="A1453" s="74">
        <v>17</v>
      </c>
      <c r="B1453" s="70" t="s">
        <v>91</v>
      </c>
      <c r="C1453" s="7">
        <v>3</v>
      </c>
      <c r="D1453" s="7">
        <v>5</v>
      </c>
      <c r="E1453" s="7">
        <v>5</v>
      </c>
      <c r="F1453" s="7">
        <f t="shared" si="72"/>
        <v>13</v>
      </c>
      <c r="G1453" s="7">
        <v>2</v>
      </c>
      <c r="H1453" s="43">
        <f t="shared" si="71"/>
        <v>0.43333333333333335</v>
      </c>
      <c r="I1453" s="8" t="s">
        <v>40</v>
      </c>
      <c r="J1453" s="9" t="s">
        <v>1826</v>
      </c>
      <c r="K1453" s="10" t="s">
        <v>37</v>
      </c>
      <c r="L1453" s="9" t="s">
        <v>397</v>
      </c>
      <c r="M1453" s="9" t="s">
        <v>1804</v>
      </c>
      <c r="N1453" s="11">
        <v>7</v>
      </c>
      <c r="O1453" s="11" t="s">
        <v>21</v>
      </c>
      <c r="P1453" s="9" t="s">
        <v>1246</v>
      </c>
      <c r="Q1453" s="9" t="s">
        <v>766</v>
      </c>
      <c r="R1453" s="24" t="s">
        <v>115</v>
      </c>
      <c r="S1453" s="20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  <c r="BP1453" s="66"/>
      <c r="BQ1453" s="66"/>
      <c r="BR1453" s="66"/>
      <c r="BS1453" s="66"/>
      <c r="BT1453" s="66"/>
      <c r="BU1453" s="66"/>
      <c r="BV1453" s="66"/>
    </row>
    <row r="1454" spans="1:74" s="2" customFormat="1" ht="18" customHeight="1" x14ac:dyDescent="0.25">
      <c r="A1454" s="74">
        <v>17</v>
      </c>
      <c r="B1454" s="70" t="s">
        <v>2664</v>
      </c>
      <c r="C1454" s="7">
        <v>5</v>
      </c>
      <c r="D1454" s="7">
        <v>3</v>
      </c>
      <c r="E1454" s="7">
        <v>5</v>
      </c>
      <c r="F1454" s="7">
        <f t="shared" si="72"/>
        <v>13</v>
      </c>
      <c r="G1454" s="7">
        <v>4</v>
      </c>
      <c r="H1454" s="43">
        <f t="shared" si="71"/>
        <v>0.43333333333333335</v>
      </c>
      <c r="I1454" s="8" t="s">
        <v>40</v>
      </c>
      <c r="J1454" s="9" t="s">
        <v>2805</v>
      </c>
      <c r="K1454" s="10" t="s">
        <v>494</v>
      </c>
      <c r="L1454" s="9" t="s">
        <v>358</v>
      </c>
      <c r="M1454" s="9" t="s">
        <v>4368</v>
      </c>
      <c r="N1454" s="11">
        <v>7</v>
      </c>
      <c r="O1454" s="11" t="s">
        <v>59</v>
      </c>
      <c r="P1454" s="9" t="s">
        <v>2771</v>
      </c>
      <c r="Q1454" s="9" t="s">
        <v>299</v>
      </c>
      <c r="R1454" s="24" t="s">
        <v>860</v>
      </c>
      <c r="S1454" s="20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  <c r="BP1454" s="66"/>
      <c r="BQ1454" s="66"/>
      <c r="BR1454" s="66"/>
      <c r="BS1454" s="66"/>
      <c r="BT1454" s="66"/>
      <c r="BU1454" s="66"/>
      <c r="BV1454" s="66"/>
    </row>
    <row r="1455" spans="1:74" s="2" customFormat="1" ht="18" customHeight="1" x14ac:dyDescent="0.25">
      <c r="A1455" s="74">
        <v>17</v>
      </c>
      <c r="B1455" s="70" t="s">
        <v>76</v>
      </c>
      <c r="C1455" s="7">
        <v>3</v>
      </c>
      <c r="D1455" s="7">
        <v>3</v>
      </c>
      <c r="E1455" s="7">
        <v>7</v>
      </c>
      <c r="F1455" s="7">
        <f t="shared" si="72"/>
        <v>13</v>
      </c>
      <c r="G1455" s="7">
        <v>5</v>
      </c>
      <c r="H1455" s="43">
        <f t="shared" si="71"/>
        <v>0.43333333333333335</v>
      </c>
      <c r="I1455" s="8" t="s">
        <v>16</v>
      </c>
      <c r="J1455" s="9" t="s">
        <v>4268</v>
      </c>
      <c r="K1455" s="10" t="s">
        <v>138</v>
      </c>
      <c r="L1455" s="9" t="s">
        <v>35</v>
      </c>
      <c r="M1455" s="9" t="s">
        <v>4241</v>
      </c>
      <c r="N1455" s="11">
        <v>7</v>
      </c>
      <c r="O1455" s="11" t="s">
        <v>165</v>
      </c>
      <c r="P1455" s="9" t="s">
        <v>4251</v>
      </c>
      <c r="Q1455" s="9" t="s">
        <v>114</v>
      </c>
      <c r="R1455" s="24" t="s">
        <v>122</v>
      </c>
      <c r="S1455" s="20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  <c r="BP1455" s="66"/>
      <c r="BQ1455" s="66"/>
      <c r="BR1455" s="66"/>
      <c r="BS1455" s="66"/>
      <c r="BT1455" s="66"/>
      <c r="BU1455" s="66"/>
      <c r="BV1455" s="66"/>
    </row>
    <row r="1456" spans="1:74" s="2" customFormat="1" ht="18" customHeight="1" x14ac:dyDescent="0.25">
      <c r="A1456" s="74">
        <v>17</v>
      </c>
      <c r="B1456" s="70" t="s">
        <v>1029</v>
      </c>
      <c r="C1456" s="7">
        <v>3</v>
      </c>
      <c r="D1456" s="7">
        <v>5</v>
      </c>
      <c r="E1456" s="7">
        <v>5</v>
      </c>
      <c r="F1456" s="7">
        <f t="shared" si="72"/>
        <v>13</v>
      </c>
      <c r="G1456" s="7">
        <v>13</v>
      </c>
      <c r="H1456" s="43">
        <f t="shared" si="71"/>
        <v>0.43333333333333335</v>
      </c>
      <c r="I1456" s="8" t="s">
        <v>16</v>
      </c>
      <c r="J1456" s="9" t="s">
        <v>3467</v>
      </c>
      <c r="K1456" s="10" t="s">
        <v>78</v>
      </c>
      <c r="L1456" s="9" t="s">
        <v>139</v>
      </c>
      <c r="M1456" s="9" t="s">
        <v>3448</v>
      </c>
      <c r="N1456" s="11">
        <v>7</v>
      </c>
      <c r="O1456" s="11" t="s">
        <v>165</v>
      </c>
      <c r="P1456" s="9" t="s">
        <v>1043</v>
      </c>
      <c r="Q1456" s="9" t="s">
        <v>157</v>
      </c>
      <c r="R1456" s="24" t="s">
        <v>3449</v>
      </c>
      <c r="S1456" s="20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  <c r="BP1456" s="66"/>
      <c r="BQ1456" s="66"/>
      <c r="BR1456" s="66"/>
      <c r="BS1456" s="66"/>
      <c r="BT1456" s="66"/>
      <c r="BU1456" s="66"/>
      <c r="BV1456" s="66"/>
    </row>
    <row r="1457" spans="1:74" s="2" customFormat="1" ht="18" customHeight="1" x14ac:dyDescent="0.25">
      <c r="A1457" s="74">
        <v>17</v>
      </c>
      <c r="B1457" s="70" t="s">
        <v>2407</v>
      </c>
      <c r="C1457" s="7">
        <v>3</v>
      </c>
      <c r="D1457" s="7">
        <v>5</v>
      </c>
      <c r="E1457" s="7">
        <v>5</v>
      </c>
      <c r="F1457" s="7">
        <f t="shared" si="72"/>
        <v>13</v>
      </c>
      <c r="G1457" s="7">
        <v>4</v>
      </c>
      <c r="H1457" s="43">
        <f t="shared" si="71"/>
        <v>0.43333333333333335</v>
      </c>
      <c r="I1457" s="8" t="s">
        <v>40</v>
      </c>
      <c r="J1457" s="9" t="s">
        <v>2408</v>
      </c>
      <c r="K1457" s="10" t="s">
        <v>342</v>
      </c>
      <c r="L1457" s="9" t="s">
        <v>68</v>
      </c>
      <c r="M1457" s="9" t="s">
        <v>4373</v>
      </c>
      <c r="N1457" s="11">
        <v>7</v>
      </c>
      <c r="O1457" s="11"/>
      <c r="P1457" s="9" t="s">
        <v>2380</v>
      </c>
      <c r="Q1457" s="9" t="s">
        <v>23</v>
      </c>
      <c r="R1457" s="24" t="s">
        <v>88</v>
      </c>
      <c r="S1457" s="20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  <c r="BP1457" s="66"/>
      <c r="BQ1457" s="66"/>
      <c r="BR1457" s="66"/>
      <c r="BS1457" s="66"/>
      <c r="BT1457" s="66"/>
      <c r="BU1457" s="66"/>
      <c r="BV1457" s="66"/>
    </row>
    <row r="1458" spans="1:74" s="2" customFormat="1" ht="18" customHeight="1" x14ac:dyDescent="0.25">
      <c r="A1458" s="74">
        <v>17</v>
      </c>
      <c r="B1458" s="70" t="s">
        <v>517</v>
      </c>
      <c r="C1458" s="7">
        <v>1</v>
      </c>
      <c r="D1458" s="7">
        <v>5</v>
      </c>
      <c r="E1458" s="7">
        <v>7</v>
      </c>
      <c r="F1458" s="7">
        <f t="shared" si="72"/>
        <v>13</v>
      </c>
      <c r="G1458" s="7">
        <v>8</v>
      </c>
      <c r="H1458" s="43">
        <f t="shared" si="71"/>
        <v>0.43333333333333335</v>
      </c>
      <c r="I1458" s="8" t="s">
        <v>16</v>
      </c>
      <c r="J1458" s="9" t="s">
        <v>1033</v>
      </c>
      <c r="K1458" s="10" t="s">
        <v>1025</v>
      </c>
      <c r="L1458" s="9" t="s">
        <v>1034</v>
      </c>
      <c r="M1458" s="9" t="s">
        <v>893</v>
      </c>
      <c r="N1458" s="6">
        <v>7</v>
      </c>
      <c r="O1458" s="6" t="s">
        <v>51</v>
      </c>
      <c r="P1458" s="9" t="s">
        <v>1008</v>
      </c>
      <c r="Q1458" s="9" t="s">
        <v>157</v>
      </c>
      <c r="R1458" s="24" t="s">
        <v>115</v>
      </c>
      <c r="S1458" s="20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  <c r="BP1458" s="66"/>
      <c r="BQ1458" s="66"/>
      <c r="BR1458" s="66"/>
      <c r="BS1458" s="66"/>
      <c r="BT1458" s="66"/>
      <c r="BU1458" s="66"/>
      <c r="BV1458" s="66"/>
    </row>
    <row r="1459" spans="1:74" s="2" customFormat="1" ht="18" customHeight="1" x14ac:dyDescent="0.25">
      <c r="A1459" s="74">
        <v>17</v>
      </c>
      <c r="B1459" s="70" t="s">
        <v>530</v>
      </c>
      <c r="C1459" s="7">
        <v>4</v>
      </c>
      <c r="D1459" s="7">
        <v>2</v>
      </c>
      <c r="E1459" s="7">
        <v>7</v>
      </c>
      <c r="F1459" s="7">
        <f t="shared" si="72"/>
        <v>13</v>
      </c>
      <c r="G1459" s="7">
        <v>2</v>
      </c>
      <c r="H1459" s="43">
        <f t="shared" si="71"/>
        <v>0.43333333333333335</v>
      </c>
      <c r="I1459" s="8" t="s">
        <v>40</v>
      </c>
      <c r="J1459" s="9" t="s">
        <v>3835</v>
      </c>
      <c r="K1459" s="10" t="s">
        <v>186</v>
      </c>
      <c r="L1459" s="9" t="s">
        <v>316</v>
      </c>
      <c r="M1459" s="9" t="s">
        <v>3784</v>
      </c>
      <c r="N1459" s="11">
        <v>7</v>
      </c>
      <c r="O1459" s="11" t="s">
        <v>21</v>
      </c>
      <c r="P1459" s="9" t="s">
        <v>2096</v>
      </c>
      <c r="Q1459" s="9" t="s">
        <v>23</v>
      </c>
      <c r="R1459" s="24" t="s">
        <v>171</v>
      </c>
      <c r="S1459" s="20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  <c r="BP1459" s="66"/>
      <c r="BQ1459" s="66"/>
      <c r="BR1459" s="66"/>
      <c r="BS1459" s="66"/>
      <c r="BT1459" s="66"/>
      <c r="BU1459" s="66"/>
      <c r="BV1459" s="66"/>
    </row>
    <row r="1460" spans="1:74" s="2" customFormat="1" ht="18" customHeight="1" x14ac:dyDescent="0.25">
      <c r="A1460" s="74">
        <v>17</v>
      </c>
      <c r="B1460" s="70" t="s">
        <v>91</v>
      </c>
      <c r="C1460" s="7">
        <v>3</v>
      </c>
      <c r="D1460" s="7">
        <v>4</v>
      </c>
      <c r="E1460" s="7">
        <v>6</v>
      </c>
      <c r="F1460" s="7">
        <f t="shared" si="72"/>
        <v>13</v>
      </c>
      <c r="G1460" s="7">
        <v>3</v>
      </c>
      <c r="H1460" s="43">
        <f t="shared" si="71"/>
        <v>0.43333333333333335</v>
      </c>
      <c r="I1460" s="8" t="s">
        <v>40</v>
      </c>
      <c r="J1460" s="9" t="s">
        <v>1715</v>
      </c>
      <c r="K1460" s="10" t="s">
        <v>1116</v>
      </c>
      <c r="L1460" s="9" t="s">
        <v>94</v>
      </c>
      <c r="M1460" s="9" t="s">
        <v>1676</v>
      </c>
      <c r="N1460" s="11">
        <v>7</v>
      </c>
      <c r="O1460" s="11" t="s">
        <v>59</v>
      </c>
      <c r="P1460" s="9" t="s">
        <v>1707</v>
      </c>
      <c r="Q1460" s="9" t="s">
        <v>251</v>
      </c>
      <c r="R1460" s="24" t="s">
        <v>103</v>
      </c>
      <c r="S1460" s="20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  <c r="BP1460" s="66"/>
      <c r="BQ1460" s="66"/>
      <c r="BR1460" s="66"/>
      <c r="BS1460" s="66"/>
      <c r="BT1460" s="66"/>
      <c r="BU1460" s="66"/>
      <c r="BV1460" s="66"/>
    </row>
    <row r="1461" spans="1:74" s="2" customFormat="1" ht="18" customHeight="1" x14ac:dyDescent="0.25">
      <c r="A1461" s="74">
        <v>17</v>
      </c>
      <c r="B1461" s="70" t="s">
        <v>519</v>
      </c>
      <c r="C1461" s="7">
        <v>5</v>
      </c>
      <c r="D1461" s="7">
        <v>2</v>
      </c>
      <c r="E1461" s="7">
        <v>6</v>
      </c>
      <c r="F1461" s="7">
        <f t="shared" si="72"/>
        <v>13</v>
      </c>
      <c r="G1461" s="7">
        <v>8</v>
      </c>
      <c r="H1461" s="43">
        <f t="shared" si="71"/>
        <v>0.43333333333333335</v>
      </c>
      <c r="I1461" s="8" t="s">
        <v>16</v>
      </c>
      <c r="J1461" s="9" t="s">
        <v>1269</v>
      </c>
      <c r="K1461" s="10" t="s">
        <v>251</v>
      </c>
      <c r="L1461" s="9" t="s">
        <v>96</v>
      </c>
      <c r="M1461" s="4" t="s">
        <v>4370</v>
      </c>
      <c r="N1461" s="11">
        <v>7</v>
      </c>
      <c r="O1461" s="11" t="s">
        <v>327</v>
      </c>
      <c r="P1461" s="9" t="s">
        <v>1205</v>
      </c>
      <c r="Q1461" s="9" t="s">
        <v>1206</v>
      </c>
      <c r="R1461" s="24" t="s">
        <v>1207</v>
      </c>
      <c r="S1461" s="20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  <c r="BP1461" s="66"/>
      <c r="BQ1461" s="66"/>
      <c r="BR1461" s="66"/>
      <c r="BS1461" s="66"/>
      <c r="BT1461" s="66"/>
      <c r="BU1461" s="66"/>
      <c r="BV1461" s="66"/>
    </row>
    <row r="1462" spans="1:74" s="2" customFormat="1" ht="18" customHeight="1" x14ac:dyDescent="0.25">
      <c r="A1462" s="74">
        <v>17</v>
      </c>
      <c r="B1462" s="70" t="s">
        <v>217</v>
      </c>
      <c r="C1462" s="7">
        <v>1</v>
      </c>
      <c r="D1462" s="7">
        <v>4</v>
      </c>
      <c r="E1462" s="7">
        <v>8</v>
      </c>
      <c r="F1462" s="7">
        <f t="shared" ref="F1462:F1493" si="73">C1462+D1462+E1462</f>
        <v>13</v>
      </c>
      <c r="G1462" s="7">
        <v>6</v>
      </c>
      <c r="H1462" s="43">
        <f t="shared" si="71"/>
        <v>0.43333333333333335</v>
      </c>
      <c r="I1462" s="8" t="s">
        <v>16</v>
      </c>
      <c r="J1462" s="9" t="s">
        <v>1400</v>
      </c>
      <c r="K1462" s="10" t="s">
        <v>320</v>
      </c>
      <c r="L1462" s="9" t="s">
        <v>1401</v>
      </c>
      <c r="M1462" s="9" t="s">
        <v>1333</v>
      </c>
      <c r="N1462" s="11">
        <v>7</v>
      </c>
      <c r="O1462" s="11" t="s">
        <v>1391</v>
      </c>
      <c r="P1462" s="9" t="s">
        <v>1392</v>
      </c>
      <c r="Q1462" s="9" t="s">
        <v>255</v>
      </c>
      <c r="R1462" s="24" t="s">
        <v>139</v>
      </c>
      <c r="S1462" s="20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  <c r="BP1462" s="66"/>
      <c r="BQ1462" s="66"/>
      <c r="BR1462" s="66"/>
      <c r="BS1462" s="66"/>
      <c r="BT1462" s="66"/>
      <c r="BU1462" s="66"/>
      <c r="BV1462" s="66"/>
    </row>
    <row r="1463" spans="1:74" s="2" customFormat="1" ht="18" customHeight="1" x14ac:dyDescent="0.25">
      <c r="A1463" s="74">
        <v>17</v>
      </c>
      <c r="B1463" s="70" t="s">
        <v>1029</v>
      </c>
      <c r="C1463" s="7">
        <v>4</v>
      </c>
      <c r="D1463" s="7">
        <v>4</v>
      </c>
      <c r="E1463" s="7">
        <v>5</v>
      </c>
      <c r="F1463" s="7">
        <f t="shared" si="73"/>
        <v>13</v>
      </c>
      <c r="G1463" s="7">
        <v>8</v>
      </c>
      <c r="H1463" s="43">
        <f t="shared" si="71"/>
        <v>0.43333333333333335</v>
      </c>
      <c r="I1463" s="8" t="s">
        <v>16</v>
      </c>
      <c r="J1463" s="9" t="s">
        <v>512</v>
      </c>
      <c r="K1463" s="10" t="s">
        <v>1270</v>
      </c>
      <c r="L1463" s="9" t="s">
        <v>245</v>
      </c>
      <c r="M1463" s="4" t="s">
        <v>4370</v>
      </c>
      <c r="N1463" s="11">
        <v>7</v>
      </c>
      <c r="O1463" s="11" t="s">
        <v>486</v>
      </c>
      <c r="P1463" s="9" t="s">
        <v>1221</v>
      </c>
      <c r="Q1463" s="9" t="s">
        <v>114</v>
      </c>
      <c r="R1463" s="24" t="s">
        <v>181</v>
      </c>
      <c r="S1463" s="20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  <c r="BP1463" s="66"/>
      <c r="BQ1463" s="66"/>
      <c r="BR1463" s="66"/>
      <c r="BS1463" s="66"/>
      <c r="BT1463" s="66"/>
      <c r="BU1463" s="66"/>
      <c r="BV1463" s="66"/>
    </row>
    <row r="1464" spans="1:74" s="2" customFormat="1" ht="18" customHeight="1" x14ac:dyDescent="0.25">
      <c r="A1464" s="74">
        <v>17</v>
      </c>
      <c r="B1464" s="70" t="s">
        <v>44</v>
      </c>
      <c r="C1464" s="7">
        <v>0</v>
      </c>
      <c r="D1464" s="7">
        <v>5</v>
      </c>
      <c r="E1464" s="7">
        <v>8</v>
      </c>
      <c r="F1464" s="7">
        <f t="shared" si="73"/>
        <v>13</v>
      </c>
      <c r="G1464" s="7">
        <v>3</v>
      </c>
      <c r="H1464" s="43">
        <f t="shared" si="71"/>
        <v>0.43333333333333335</v>
      </c>
      <c r="I1464" s="8" t="s">
        <v>40</v>
      </c>
      <c r="J1464" s="9" t="s">
        <v>45</v>
      </c>
      <c r="K1464" s="10" t="s">
        <v>46</v>
      </c>
      <c r="L1464" s="9" t="s">
        <v>35</v>
      </c>
      <c r="M1464" s="9" t="s">
        <v>20</v>
      </c>
      <c r="N1464" s="11">
        <v>7</v>
      </c>
      <c r="O1464" s="11" t="s">
        <v>21</v>
      </c>
      <c r="P1464" s="9" t="s">
        <v>36</v>
      </c>
      <c r="Q1464" s="9" t="s">
        <v>37</v>
      </c>
      <c r="R1464" s="24" t="s">
        <v>38</v>
      </c>
      <c r="S1464" s="20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  <c r="BP1464" s="66"/>
      <c r="BQ1464" s="66"/>
      <c r="BR1464" s="66"/>
      <c r="BS1464" s="66"/>
      <c r="BT1464" s="66"/>
      <c r="BU1464" s="66"/>
      <c r="BV1464" s="66"/>
    </row>
    <row r="1465" spans="1:74" s="2" customFormat="1" ht="18" customHeight="1" x14ac:dyDescent="0.25">
      <c r="A1465" s="74">
        <v>17</v>
      </c>
      <c r="B1465" s="70" t="s">
        <v>31</v>
      </c>
      <c r="C1465" s="7">
        <v>3</v>
      </c>
      <c r="D1465" s="7">
        <v>3</v>
      </c>
      <c r="E1465" s="7">
        <v>7</v>
      </c>
      <c r="F1465" s="7">
        <f t="shared" si="73"/>
        <v>13</v>
      </c>
      <c r="G1465" s="7">
        <v>1</v>
      </c>
      <c r="H1465" s="43">
        <f t="shared" si="71"/>
        <v>0.43333333333333335</v>
      </c>
      <c r="I1465" s="8" t="s">
        <v>40</v>
      </c>
      <c r="J1465" s="9" t="s">
        <v>1576</v>
      </c>
      <c r="K1465" s="10" t="s">
        <v>251</v>
      </c>
      <c r="L1465" s="9" t="s">
        <v>225</v>
      </c>
      <c r="M1465" s="9" t="s">
        <v>1555</v>
      </c>
      <c r="N1465" s="11">
        <v>7</v>
      </c>
      <c r="O1465" s="11" t="s">
        <v>21</v>
      </c>
      <c r="P1465" s="9" t="s">
        <v>1577</v>
      </c>
      <c r="Q1465" s="9" t="s">
        <v>150</v>
      </c>
      <c r="R1465" s="24" t="s">
        <v>35</v>
      </c>
      <c r="S1465" s="20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  <c r="BP1465" s="66"/>
      <c r="BQ1465" s="66"/>
      <c r="BR1465" s="66"/>
      <c r="BS1465" s="66"/>
      <c r="BT1465" s="66"/>
      <c r="BU1465" s="66"/>
      <c r="BV1465" s="66"/>
    </row>
    <row r="1466" spans="1:74" s="2" customFormat="1" ht="18" customHeight="1" x14ac:dyDescent="0.25">
      <c r="A1466" s="74">
        <v>17</v>
      </c>
      <c r="B1466" s="70" t="s">
        <v>226</v>
      </c>
      <c r="C1466" s="7">
        <v>3</v>
      </c>
      <c r="D1466" s="7">
        <v>5</v>
      </c>
      <c r="E1466" s="7">
        <v>5</v>
      </c>
      <c r="F1466" s="7">
        <f t="shared" si="73"/>
        <v>13</v>
      </c>
      <c r="G1466" s="7">
        <v>2</v>
      </c>
      <c r="H1466" s="43">
        <f t="shared" si="71"/>
        <v>0.43333333333333335</v>
      </c>
      <c r="I1466" s="8" t="s">
        <v>40</v>
      </c>
      <c r="J1466" s="9" t="s">
        <v>3622</v>
      </c>
      <c r="K1466" s="10" t="s">
        <v>174</v>
      </c>
      <c r="L1466" s="9" t="s">
        <v>3623</v>
      </c>
      <c r="M1466" s="9" t="s">
        <v>3602</v>
      </c>
      <c r="N1466" s="11">
        <v>7</v>
      </c>
      <c r="O1466" s="11" t="s">
        <v>21</v>
      </c>
      <c r="P1466" s="9" t="s">
        <v>1414</v>
      </c>
      <c r="Q1466" s="9" t="s">
        <v>114</v>
      </c>
      <c r="R1466" s="24" t="s">
        <v>35</v>
      </c>
      <c r="S1466" s="20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  <c r="BP1466" s="66"/>
      <c r="BQ1466" s="66"/>
      <c r="BR1466" s="66"/>
      <c r="BS1466" s="66"/>
      <c r="BT1466" s="66"/>
      <c r="BU1466" s="66"/>
      <c r="BV1466" s="66"/>
    </row>
    <row r="1467" spans="1:74" s="2" customFormat="1" ht="18" customHeight="1" x14ac:dyDescent="0.25">
      <c r="A1467" s="74">
        <v>17</v>
      </c>
      <c r="B1467" s="70" t="s">
        <v>217</v>
      </c>
      <c r="C1467" s="7">
        <v>3</v>
      </c>
      <c r="D1467" s="7">
        <v>3</v>
      </c>
      <c r="E1467" s="7">
        <v>7</v>
      </c>
      <c r="F1467" s="7">
        <f t="shared" si="73"/>
        <v>13</v>
      </c>
      <c r="G1467" s="7">
        <v>6</v>
      </c>
      <c r="H1467" s="43">
        <f t="shared" si="71"/>
        <v>0.43333333333333335</v>
      </c>
      <c r="I1467" s="8" t="s">
        <v>40</v>
      </c>
      <c r="J1467" s="9" t="s">
        <v>2642</v>
      </c>
      <c r="K1467" s="10" t="s">
        <v>755</v>
      </c>
      <c r="L1467" s="9" t="s">
        <v>35</v>
      </c>
      <c r="M1467" s="9" t="s">
        <v>2580</v>
      </c>
      <c r="N1467" s="11">
        <v>7</v>
      </c>
      <c r="O1467" s="11" t="s">
        <v>21</v>
      </c>
      <c r="P1467" s="9" t="s">
        <v>2587</v>
      </c>
      <c r="Q1467" s="9" t="s">
        <v>408</v>
      </c>
      <c r="R1467" s="24" t="s">
        <v>347</v>
      </c>
      <c r="S1467" s="20"/>
      <c r="T1467" s="66"/>
      <c r="U1467" s="66"/>
      <c r="V1467" s="66"/>
      <c r="W1467" s="66"/>
      <c r="X1467" s="66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  <c r="AM1467" s="66"/>
      <c r="AN1467" s="66"/>
      <c r="AO1467" s="66"/>
      <c r="AP1467" s="66"/>
      <c r="AQ1467" s="66"/>
      <c r="AR1467" s="66"/>
      <c r="AS1467" s="66"/>
      <c r="AT1467" s="66"/>
      <c r="AU1467" s="66"/>
      <c r="AV1467" s="66"/>
      <c r="AW1467" s="66"/>
      <c r="AX1467" s="66"/>
      <c r="AY1467" s="66"/>
      <c r="AZ1467" s="66"/>
      <c r="BA1467" s="66"/>
      <c r="BB1467" s="66"/>
      <c r="BC1467" s="66"/>
      <c r="BD1467" s="66"/>
      <c r="BE1467" s="66"/>
      <c r="BF1467" s="66"/>
      <c r="BG1467" s="66"/>
      <c r="BH1467" s="66"/>
      <c r="BI1467" s="66"/>
      <c r="BJ1467" s="66"/>
      <c r="BK1467" s="66"/>
      <c r="BL1467" s="66"/>
      <c r="BM1467" s="66"/>
      <c r="BN1467" s="66"/>
      <c r="BO1467" s="66"/>
      <c r="BP1467" s="66"/>
      <c r="BQ1467" s="66"/>
      <c r="BR1467" s="66"/>
      <c r="BS1467" s="66"/>
      <c r="BT1467" s="66"/>
      <c r="BU1467" s="66"/>
      <c r="BV1467" s="66"/>
    </row>
    <row r="1468" spans="1:74" s="2" customFormat="1" ht="18" customHeight="1" x14ac:dyDescent="0.25">
      <c r="A1468" s="74">
        <v>18</v>
      </c>
      <c r="B1468" s="70" t="s">
        <v>2410</v>
      </c>
      <c r="C1468" s="7">
        <v>3</v>
      </c>
      <c r="D1468" s="7">
        <v>6</v>
      </c>
      <c r="E1468" s="7">
        <v>3</v>
      </c>
      <c r="F1468" s="7">
        <f t="shared" si="73"/>
        <v>12</v>
      </c>
      <c r="G1468" s="7">
        <v>5</v>
      </c>
      <c r="H1468" s="43">
        <f t="shared" si="71"/>
        <v>0.4</v>
      </c>
      <c r="I1468" s="8" t="s">
        <v>16</v>
      </c>
      <c r="J1468" s="9" t="s">
        <v>2411</v>
      </c>
      <c r="K1468" s="10" t="s">
        <v>476</v>
      </c>
      <c r="L1468" s="9" t="s">
        <v>139</v>
      </c>
      <c r="M1468" s="9" t="s">
        <v>4373</v>
      </c>
      <c r="N1468" s="11">
        <v>7</v>
      </c>
      <c r="O1468" s="11"/>
      <c r="P1468" s="9" t="s">
        <v>2380</v>
      </c>
      <c r="Q1468" s="9" t="s">
        <v>23</v>
      </c>
      <c r="R1468" s="24" t="s">
        <v>88</v>
      </c>
      <c r="S1468" s="20"/>
      <c r="T1468" s="66"/>
      <c r="U1468" s="66"/>
      <c r="V1468" s="66"/>
      <c r="W1468" s="66"/>
      <c r="X1468" s="66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  <c r="AM1468" s="66"/>
      <c r="AN1468" s="66"/>
      <c r="AO1468" s="66"/>
      <c r="AP1468" s="66"/>
      <c r="AQ1468" s="66"/>
      <c r="AR1468" s="66"/>
      <c r="AS1468" s="66"/>
      <c r="AT1468" s="66"/>
      <c r="AU1468" s="66"/>
      <c r="AV1468" s="66"/>
      <c r="AW1468" s="66"/>
      <c r="AX1468" s="66"/>
      <c r="AY1468" s="66"/>
      <c r="AZ1468" s="66"/>
      <c r="BA1468" s="66"/>
      <c r="BB1468" s="66"/>
      <c r="BC1468" s="66"/>
      <c r="BD1468" s="66"/>
      <c r="BE1468" s="66"/>
      <c r="BF1468" s="66"/>
      <c r="BG1468" s="66"/>
      <c r="BH1468" s="66"/>
      <c r="BI1468" s="66"/>
      <c r="BJ1468" s="66"/>
      <c r="BK1468" s="66"/>
      <c r="BL1468" s="66"/>
      <c r="BM1468" s="66"/>
      <c r="BN1468" s="66"/>
      <c r="BO1468" s="66"/>
      <c r="BP1468" s="66"/>
      <c r="BQ1468" s="66"/>
      <c r="BR1468" s="66"/>
      <c r="BS1468" s="66"/>
      <c r="BT1468" s="66"/>
      <c r="BU1468" s="66"/>
      <c r="BV1468" s="66"/>
    </row>
    <row r="1469" spans="1:74" s="2" customFormat="1" ht="18" customHeight="1" x14ac:dyDescent="0.25">
      <c r="A1469" s="74">
        <v>18</v>
      </c>
      <c r="B1469" s="70" t="s">
        <v>31</v>
      </c>
      <c r="C1469" s="7">
        <v>3</v>
      </c>
      <c r="D1469" s="7">
        <v>0</v>
      </c>
      <c r="E1469" s="7">
        <v>9</v>
      </c>
      <c r="F1469" s="7">
        <f t="shared" si="73"/>
        <v>12</v>
      </c>
      <c r="G1469" s="7">
        <v>2</v>
      </c>
      <c r="H1469" s="43">
        <f t="shared" si="71"/>
        <v>0.4</v>
      </c>
      <c r="I1469" s="8" t="s">
        <v>40</v>
      </c>
      <c r="J1469" s="9" t="s">
        <v>3954</v>
      </c>
      <c r="K1469" s="10" t="s">
        <v>611</v>
      </c>
      <c r="L1469" s="9" t="s">
        <v>85</v>
      </c>
      <c r="M1469" s="9" t="s">
        <v>3927</v>
      </c>
      <c r="N1469" s="11">
        <v>7</v>
      </c>
      <c r="O1469" s="11" t="s">
        <v>59</v>
      </c>
      <c r="P1469" s="9" t="s">
        <v>3955</v>
      </c>
      <c r="Q1469" s="9" t="s">
        <v>404</v>
      </c>
      <c r="R1469" s="24" t="s">
        <v>122</v>
      </c>
      <c r="S1469" s="20"/>
      <c r="T1469" s="66"/>
      <c r="U1469" s="66"/>
      <c r="V1469" s="66"/>
      <c r="W1469" s="66"/>
      <c r="X1469" s="66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  <c r="AM1469" s="66"/>
      <c r="AN1469" s="66"/>
      <c r="AO1469" s="66"/>
      <c r="AP1469" s="66"/>
      <c r="AQ1469" s="66"/>
      <c r="AR1469" s="66"/>
      <c r="AS1469" s="66"/>
      <c r="AT1469" s="66"/>
      <c r="AU1469" s="66"/>
      <c r="AV1469" s="66"/>
      <c r="AW1469" s="66"/>
      <c r="AX1469" s="66"/>
      <c r="AY1469" s="66"/>
      <c r="AZ1469" s="66"/>
      <c r="BA1469" s="66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  <c r="BM1469" s="66"/>
      <c r="BN1469" s="66"/>
      <c r="BO1469" s="66"/>
      <c r="BP1469" s="66"/>
      <c r="BQ1469" s="66"/>
      <c r="BR1469" s="66"/>
      <c r="BS1469" s="66"/>
      <c r="BT1469" s="66"/>
      <c r="BU1469" s="66"/>
      <c r="BV1469" s="66"/>
    </row>
    <row r="1470" spans="1:74" s="2" customFormat="1" ht="18" customHeight="1" x14ac:dyDescent="0.25">
      <c r="A1470" s="74">
        <v>18</v>
      </c>
      <c r="B1470" s="70" t="s">
        <v>44</v>
      </c>
      <c r="C1470" s="7">
        <v>4</v>
      </c>
      <c r="D1470" s="7">
        <v>2</v>
      </c>
      <c r="E1470" s="7">
        <v>6</v>
      </c>
      <c r="F1470" s="7">
        <f t="shared" si="73"/>
        <v>12</v>
      </c>
      <c r="G1470" s="7">
        <v>6</v>
      </c>
      <c r="H1470" s="43">
        <f t="shared" si="71"/>
        <v>0.4</v>
      </c>
      <c r="I1470" s="8" t="s">
        <v>16</v>
      </c>
      <c r="J1470" s="9" t="s">
        <v>4269</v>
      </c>
      <c r="K1470" s="10" t="s">
        <v>138</v>
      </c>
      <c r="L1470" s="9" t="s">
        <v>94</v>
      </c>
      <c r="M1470" s="9" t="s">
        <v>4241</v>
      </c>
      <c r="N1470" s="11">
        <v>7</v>
      </c>
      <c r="O1470" s="11" t="s">
        <v>59</v>
      </c>
      <c r="P1470" s="9" t="s">
        <v>4270</v>
      </c>
      <c r="Q1470" s="9" t="s">
        <v>404</v>
      </c>
      <c r="R1470" s="24" t="s">
        <v>132</v>
      </c>
      <c r="S1470" s="20"/>
      <c r="T1470" s="66"/>
      <c r="U1470" s="66"/>
      <c r="V1470" s="66"/>
      <c r="W1470" s="66"/>
      <c r="X1470" s="66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  <c r="AM1470" s="66"/>
      <c r="AN1470" s="66"/>
      <c r="AO1470" s="66"/>
      <c r="AP1470" s="66"/>
      <c r="AQ1470" s="66"/>
      <c r="AR1470" s="66"/>
      <c r="AS1470" s="66"/>
      <c r="AT1470" s="66"/>
      <c r="AU1470" s="66"/>
      <c r="AV1470" s="66"/>
      <c r="AW1470" s="66"/>
      <c r="AX1470" s="66"/>
      <c r="AY1470" s="66"/>
      <c r="AZ1470" s="66"/>
      <c r="BA1470" s="66"/>
      <c r="BB1470" s="66"/>
      <c r="BC1470" s="66"/>
      <c r="BD1470" s="66"/>
      <c r="BE1470" s="66"/>
      <c r="BF1470" s="66"/>
      <c r="BG1470" s="66"/>
      <c r="BH1470" s="66"/>
      <c r="BI1470" s="66"/>
      <c r="BJ1470" s="66"/>
      <c r="BK1470" s="66"/>
      <c r="BL1470" s="66"/>
      <c r="BM1470" s="66"/>
      <c r="BN1470" s="66"/>
      <c r="BO1470" s="66"/>
      <c r="BP1470" s="66"/>
      <c r="BQ1470" s="66"/>
      <c r="BR1470" s="66"/>
      <c r="BS1470" s="66"/>
      <c r="BT1470" s="66"/>
      <c r="BU1470" s="66"/>
      <c r="BV1470" s="66"/>
    </row>
    <row r="1471" spans="1:74" s="2" customFormat="1" ht="18" customHeight="1" x14ac:dyDescent="0.3">
      <c r="A1471" s="74">
        <v>18</v>
      </c>
      <c r="B1471" s="70" t="s">
        <v>223</v>
      </c>
      <c r="C1471" s="7">
        <v>4</v>
      </c>
      <c r="D1471" s="7">
        <v>3</v>
      </c>
      <c r="E1471" s="7">
        <v>5</v>
      </c>
      <c r="F1471" s="7">
        <f t="shared" si="73"/>
        <v>12</v>
      </c>
      <c r="G1471" s="7">
        <v>3</v>
      </c>
      <c r="H1471" s="43">
        <f t="shared" si="71"/>
        <v>0.4</v>
      </c>
      <c r="I1471" s="8" t="s">
        <v>40</v>
      </c>
      <c r="J1471" s="13" t="s">
        <v>224</v>
      </c>
      <c r="K1471" s="47" t="s">
        <v>174</v>
      </c>
      <c r="L1471" s="17" t="s">
        <v>225</v>
      </c>
      <c r="M1471" s="1" t="s">
        <v>151</v>
      </c>
      <c r="N1471" s="55">
        <v>7</v>
      </c>
      <c r="O1471" s="55" t="s">
        <v>21</v>
      </c>
      <c r="P1471" s="16" t="s">
        <v>156</v>
      </c>
      <c r="Q1471" s="16" t="s">
        <v>157</v>
      </c>
      <c r="R1471" s="108" t="s">
        <v>88</v>
      </c>
      <c r="S1471" s="20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  <c r="AM1471" s="66"/>
      <c r="AN1471" s="66"/>
      <c r="AO1471" s="66"/>
      <c r="AP1471" s="66"/>
      <c r="AQ1471" s="66"/>
      <c r="AR1471" s="66"/>
      <c r="AS1471" s="66"/>
      <c r="AT1471" s="66"/>
      <c r="AU1471" s="66"/>
      <c r="AV1471" s="66"/>
      <c r="AW1471" s="66"/>
      <c r="AX1471" s="66"/>
      <c r="AY1471" s="66"/>
      <c r="AZ1471" s="66"/>
      <c r="BA1471" s="66"/>
      <c r="BB1471" s="66"/>
      <c r="BC1471" s="66"/>
      <c r="BD1471" s="66"/>
      <c r="BE1471" s="66"/>
      <c r="BF1471" s="66"/>
      <c r="BG1471" s="66"/>
      <c r="BH1471" s="66"/>
      <c r="BI1471" s="66"/>
      <c r="BJ1471" s="66"/>
      <c r="BK1471" s="66"/>
      <c r="BL1471" s="66"/>
      <c r="BM1471" s="66"/>
      <c r="BN1471" s="66"/>
      <c r="BO1471" s="66"/>
      <c r="BP1471" s="66"/>
      <c r="BQ1471" s="66"/>
      <c r="BR1471" s="66"/>
      <c r="BS1471" s="66"/>
      <c r="BT1471" s="66"/>
      <c r="BU1471" s="66"/>
      <c r="BV1471" s="66"/>
    </row>
    <row r="1472" spans="1:74" s="2" customFormat="1" ht="18" customHeight="1" x14ac:dyDescent="0.25">
      <c r="A1472" s="74">
        <v>18</v>
      </c>
      <c r="B1472" s="70" t="s">
        <v>521</v>
      </c>
      <c r="C1472" s="7">
        <v>1</v>
      </c>
      <c r="D1472" s="7">
        <v>2</v>
      </c>
      <c r="E1472" s="7">
        <v>9</v>
      </c>
      <c r="F1472" s="7">
        <f t="shared" si="73"/>
        <v>12</v>
      </c>
      <c r="G1472" s="7">
        <v>9</v>
      </c>
      <c r="H1472" s="43">
        <f t="shared" si="71"/>
        <v>0.4</v>
      </c>
      <c r="I1472" s="8" t="s">
        <v>16</v>
      </c>
      <c r="J1472" s="9" t="s">
        <v>1271</v>
      </c>
      <c r="K1472" s="10" t="s">
        <v>142</v>
      </c>
      <c r="L1472" s="9" t="s">
        <v>139</v>
      </c>
      <c r="M1472" s="4" t="s">
        <v>4370</v>
      </c>
      <c r="N1472" s="11">
        <v>7</v>
      </c>
      <c r="O1472" s="11" t="s">
        <v>486</v>
      </c>
      <c r="P1472" s="9" t="s">
        <v>1221</v>
      </c>
      <c r="Q1472" s="9" t="s">
        <v>114</v>
      </c>
      <c r="R1472" s="24" t="s">
        <v>181</v>
      </c>
      <c r="S1472" s="20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  <c r="BM1472" s="66"/>
      <c r="BN1472" s="66"/>
      <c r="BO1472" s="66"/>
      <c r="BP1472" s="66"/>
      <c r="BQ1472" s="66"/>
      <c r="BR1472" s="66"/>
      <c r="BS1472" s="66"/>
      <c r="BT1472" s="66"/>
      <c r="BU1472" s="66"/>
      <c r="BV1472" s="66"/>
    </row>
    <row r="1473" spans="1:74" s="2" customFormat="1" ht="18" customHeight="1" x14ac:dyDescent="0.25">
      <c r="A1473" s="74">
        <v>18</v>
      </c>
      <c r="B1473" s="70" t="s">
        <v>76</v>
      </c>
      <c r="C1473" s="7">
        <v>2</v>
      </c>
      <c r="D1473" s="7">
        <v>4</v>
      </c>
      <c r="E1473" s="7">
        <v>6</v>
      </c>
      <c r="F1473" s="7">
        <f t="shared" si="73"/>
        <v>12</v>
      </c>
      <c r="G1473" s="7">
        <v>3</v>
      </c>
      <c r="H1473" s="43">
        <f t="shared" si="71"/>
        <v>0.4</v>
      </c>
      <c r="I1473" s="8" t="s">
        <v>40</v>
      </c>
      <c r="J1473" s="9" t="s">
        <v>1827</v>
      </c>
      <c r="K1473" s="10" t="s">
        <v>1828</v>
      </c>
      <c r="L1473" s="9" t="s">
        <v>1829</v>
      </c>
      <c r="M1473" s="9" t="s">
        <v>1804</v>
      </c>
      <c r="N1473" s="11">
        <v>7</v>
      </c>
      <c r="O1473" s="11" t="s">
        <v>21</v>
      </c>
      <c r="P1473" s="9" t="s">
        <v>1246</v>
      </c>
      <c r="Q1473" s="9" t="s">
        <v>766</v>
      </c>
      <c r="R1473" s="24" t="s">
        <v>115</v>
      </c>
      <c r="S1473" s="20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  <c r="BM1473" s="66"/>
      <c r="BN1473" s="66"/>
      <c r="BO1473" s="66"/>
      <c r="BP1473" s="66"/>
      <c r="BQ1473" s="66"/>
      <c r="BR1473" s="66"/>
      <c r="BS1473" s="66"/>
      <c r="BT1473" s="66"/>
      <c r="BU1473" s="66"/>
      <c r="BV1473" s="66"/>
    </row>
    <row r="1474" spans="1:74" s="2" customFormat="1" ht="18" customHeight="1" x14ac:dyDescent="0.25">
      <c r="A1474" s="74">
        <v>18</v>
      </c>
      <c r="B1474" s="70" t="s">
        <v>31</v>
      </c>
      <c r="C1474" s="7">
        <v>4</v>
      </c>
      <c r="D1474" s="7">
        <v>4</v>
      </c>
      <c r="E1474" s="7">
        <v>4</v>
      </c>
      <c r="F1474" s="7">
        <f t="shared" si="73"/>
        <v>12</v>
      </c>
      <c r="G1474" s="7">
        <v>2</v>
      </c>
      <c r="H1474" s="43">
        <f t="shared" ref="H1474:H1537" si="74">F1474/30</f>
        <v>0.4</v>
      </c>
      <c r="I1474" s="8" t="s">
        <v>40</v>
      </c>
      <c r="J1474" s="9" t="s">
        <v>2329</v>
      </c>
      <c r="K1474" s="10" t="s">
        <v>49</v>
      </c>
      <c r="L1474" s="9" t="s">
        <v>225</v>
      </c>
      <c r="M1474" s="9" t="s">
        <v>2309</v>
      </c>
      <c r="N1474" s="11">
        <v>7</v>
      </c>
      <c r="O1474" s="11" t="s">
        <v>21</v>
      </c>
      <c r="P1474" s="9" t="s">
        <v>2312</v>
      </c>
      <c r="Q1474" s="9" t="s">
        <v>2313</v>
      </c>
      <c r="R1474" s="24" t="s">
        <v>139</v>
      </c>
      <c r="S1474" s="20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66"/>
      <c r="BN1474" s="66"/>
      <c r="BO1474" s="66"/>
      <c r="BP1474" s="66"/>
      <c r="BQ1474" s="66"/>
      <c r="BR1474" s="66"/>
      <c r="BS1474" s="66"/>
      <c r="BT1474" s="66"/>
      <c r="BU1474" s="66"/>
      <c r="BV1474" s="66"/>
    </row>
    <row r="1475" spans="1:74" s="2" customFormat="1" ht="18" customHeight="1" x14ac:dyDescent="0.25">
      <c r="A1475" s="74">
        <v>18</v>
      </c>
      <c r="B1475" s="70" t="s">
        <v>217</v>
      </c>
      <c r="C1475" s="7">
        <v>2</v>
      </c>
      <c r="D1475" s="7">
        <v>4</v>
      </c>
      <c r="E1475" s="7">
        <v>6</v>
      </c>
      <c r="F1475" s="7">
        <f t="shared" si="73"/>
        <v>12</v>
      </c>
      <c r="G1475" s="7">
        <v>3</v>
      </c>
      <c r="H1475" s="43">
        <f t="shared" si="74"/>
        <v>0.4</v>
      </c>
      <c r="I1475" s="8" t="s">
        <v>40</v>
      </c>
      <c r="J1475" s="9" t="s">
        <v>948</v>
      </c>
      <c r="K1475" s="10" t="s">
        <v>114</v>
      </c>
      <c r="L1475" s="9" t="s">
        <v>90</v>
      </c>
      <c r="M1475" s="9" t="s">
        <v>1804</v>
      </c>
      <c r="N1475" s="11">
        <v>7</v>
      </c>
      <c r="O1475" s="11" t="s">
        <v>21</v>
      </c>
      <c r="P1475" s="9" t="s">
        <v>1246</v>
      </c>
      <c r="Q1475" s="9" t="s">
        <v>766</v>
      </c>
      <c r="R1475" s="24" t="s">
        <v>115</v>
      </c>
      <c r="S1475" s="20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  <c r="AM1475" s="66"/>
      <c r="AN1475" s="66"/>
      <c r="AO1475" s="66"/>
      <c r="AP1475" s="66"/>
      <c r="AQ1475" s="66"/>
      <c r="AR1475" s="66"/>
      <c r="AS1475" s="66"/>
      <c r="AT1475" s="66"/>
      <c r="AU1475" s="66"/>
      <c r="AV1475" s="66"/>
      <c r="AW1475" s="66"/>
      <c r="AX1475" s="66"/>
      <c r="AY1475" s="66"/>
      <c r="AZ1475" s="66"/>
      <c r="BA1475" s="66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  <c r="BM1475" s="66"/>
      <c r="BN1475" s="66"/>
      <c r="BO1475" s="66"/>
      <c r="BP1475" s="66"/>
      <c r="BQ1475" s="66"/>
      <c r="BR1475" s="66"/>
      <c r="BS1475" s="66"/>
      <c r="BT1475" s="66"/>
      <c r="BU1475" s="66"/>
      <c r="BV1475" s="66"/>
    </row>
    <row r="1476" spans="1:74" s="2" customFormat="1" ht="18" customHeight="1" x14ac:dyDescent="0.25">
      <c r="A1476" s="74">
        <v>18</v>
      </c>
      <c r="B1476" s="70" t="s">
        <v>91</v>
      </c>
      <c r="C1476" s="7">
        <v>5</v>
      </c>
      <c r="D1476" s="7">
        <v>1</v>
      </c>
      <c r="E1476" s="7">
        <v>6</v>
      </c>
      <c r="F1476" s="7">
        <f t="shared" si="73"/>
        <v>12</v>
      </c>
      <c r="G1476" s="7">
        <v>5</v>
      </c>
      <c r="H1476" s="43">
        <f t="shared" si="74"/>
        <v>0.4</v>
      </c>
      <c r="I1476" s="8" t="s">
        <v>16</v>
      </c>
      <c r="J1476" s="9" t="s">
        <v>3238</v>
      </c>
      <c r="K1476" s="10" t="s">
        <v>3239</v>
      </c>
      <c r="L1476" s="9" t="s">
        <v>419</v>
      </c>
      <c r="M1476" s="9" t="s">
        <v>3187</v>
      </c>
      <c r="N1476" s="11">
        <v>7</v>
      </c>
      <c r="O1476" s="11" t="s">
        <v>59</v>
      </c>
      <c r="P1476" s="9" t="s">
        <v>463</v>
      </c>
      <c r="Q1476" s="9" t="s">
        <v>106</v>
      </c>
      <c r="R1476" s="24" t="s">
        <v>1075</v>
      </c>
      <c r="S1476" s="20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  <c r="AM1476" s="66"/>
      <c r="AN1476" s="66"/>
      <c r="AO1476" s="66"/>
      <c r="AP1476" s="66"/>
      <c r="AQ1476" s="66"/>
      <c r="AR1476" s="66"/>
      <c r="AS1476" s="66"/>
      <c r="AT1476" s="66"/>
      <c r="AU1476" s="66"/>
      <c r="AV1476" s="66"/>
      <c r="AW1476" s="66"/>
      <c r="AX1476" s="66"/>
      <c r="AY1476" s="66"/>
      <c r="AZ1476" s="66"/>
      <c r="BA1476" s="66"/>
      <c r="BB1476" s="66"/>
      <c r="BC1476" s="66"/>
      <c r="BD1476" s="66"/>
      <c r="BE1476" s="66"/>
      <c r="BF1476" s="66"/>
      <c r="BG1476" s="66"/>
      <c r="BH1476" s="66"/>
      <c r="BI1476" s="66"/>
      <c r="BJ1476" s="66"/>
      <c r="BK1476" s="66"/>
      <c r="BL1476" s="66"/>
      <c r="BM1476" s="66"/>
      <c r="BN1476" s="66"/>
      <c r="BO1476" s="66"/>
      <c r="BP1476" s="66"/>
      <c r="BQ1476" s="66"/>
      <c r="BR1476" s="66"/>
      <c r="BS1476" s="66"/>
      <c r="BT1476" s="66"/>
      <c r="BU1476" s="66"/>
      <c r="BV1476" s="66"/>
    </row>
    <row r="1477" spans="1:74" s="2" customFormat="1" ht="18" customHeight="1" x14ac:dyDescent="0.25">
      <c r="A1477" s="74">
        <v>18</v>
      </c>
      <c r="B1477" s="70" t="s">
        <v>39</v>
      </c>
      <c r="C1477" s="7">
        <v>3</v>
      </c>
      <c r="D1477" s="7">
        <v>0</v>
      </c>
      <c r="E1477" s="7">
        <v>9</v>
      </c>
      <c r="F1477" s="7">
        <f t="shared" si="73"/>
        <v>12</v>
      </c>
      <c r="G1477" s="7">
        <v>3</v>
      </c>
      <c r="H1477" s="43">
        <f t="shared" si="74"/>
        <v>0.4</v>
      </c>
      <c r="I1477" s="8" t="s">
        <v>40</v>
      </c>
      <c r="J1477" s="9" t="s">
        <v>3836</v>
      </c>
      <c r="K1477" s="10" t="s">
        <v>268</v>
      </c>
      <c r="L1477" s="9" t="s">
        <v>160</v>
      </c>
      <c r="M1477" s="9" t="s">
        <v>3784</v>
      </c>
      <c r="N1477" s="11">
        <v>7</v>
      </c>
      <c r="O1477" s="11" t="s">
        <v>59</v>
      </c>
      <c r="P1477" s="9" t="s">
        <v>2765</v>
      </c>
      <c r="Q1477" s="9" t="s">
        <v>294</v>
      </c>
      <c r="R1477" s="24" t="s">
        <v>160</v>
      </c>
      <c r="S1477" s="20"/>
      <c r="T1477" s="66"/>
      <c r="U1477" s="66"/>
      <c r="V1477" s="66"/>
      <c r="W1477" s="66"/>
      <c r="X1477" s="66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  <c r="AM1477" s="66"/>
      <c r="AN1477" s="66"/>
      <c r="AO1477" s="66"/>
      <c r="AP1477" s="66"/>
      <c r="AQ1477" s="66"/>
      <c r="AR1477" s="66"/>
      <c r="AS1477" s="66"/>
      <c r="AT1477" s="66"/>
      <c r="AU1477" s="66"/>
      <c r="AV1477" s="66"/>
      <c r="AW1477" s="66"/>
      <c r="AX1477" s="66"/>
      <c r="AY1477" s="66"/>
      <c r="AZ1477" s="66"/>
      <c r="BA1477" s="66"/>
      <c r="BB1477" s="66"/>
      <c r="BC1477" s="66"/>
      <c r="BD1477" s="66"/>
      <c r="BE1477" s="66"/>
      <c r="BF1477" s="66"/>
      <c r="BG1477" s="66"/>
      <c r="BH1477" s="66"/>
      <c r="BI1477" s="66"/>
      <c r="BJ1477" s="66"/>
      <c r="BK1477" s="66"/>
      <c r="BL1477" s="66"/>
      <c r="BM1477" s="66"/>
      <c r="BN1477" s="66"/>
      <c r="BO1477" s="66"/>
      <c r="BP1477" s="66"/>
      <c r="BQ1477" s="66"/>
      <c r="BR1477" s="66"/>
      <c r="BS1477" s="66"/>
      <c r="BT1477" s="66"/>
      <c r="BU1477" s="66"/>
      <c r="BV1477" s="66"/>
    </row>
    <row r="1478" spans="1:74" s="2" customFormat="1" ht="18" customHeight="1" x14ac:dyDescent="0.25">
      <c r="A1478" s="74">
        <v>18</v>
      </c>
      <c r="B1478" s="70" t="s">
        <v>39</v>
      </c>
      <c r="C1478" s="7">
        <v>3</v>
      </c>
      <c r="D1478" s="7">
        <v>6</v>
      </c>
      <c r="E1478" s="7">
        <v>3</v>
      </c>
      <c r="F1478" s="7">
        <f t="shared" si="73"/>
        <v>12</v>
      </c>
      <c r="G1478" s="7">
        <v>2</v>
      </c>
      <c r="H1478" s="43">
        <f t="shared" si="74"/>
        <v>0.4</v>
      </c>
      <c r="I1478" s="8" t="s">
        <v>40</v>
      </c>
      <c r="J1478" s="9" t="s">
        <v>83</v>
      </c>
      <c r="K1478" s="10" t="s">
        <v>84</v>
      </c>
      <c r="L1478" s="9" t="s">
        <v>85</v>
      </c>
      <c r="M1478" s="9" t="s">
        <v>80</v>
      </c>
      <c r="N1478" s="11">
        <v>7</v>
      </c>
      <c r="O1478" s="11" t="s">
        <v>21</v>
      </c>
      <c r="P1478" s="9" t="s">
        <v>86</v>
      </c>
      <c r="Q1478" s="9" t="s">
        <v>87</v>
      </c>
      <c r="R1478" s="24" t="s">
        <v>88</v>
      </c>
      <c r="S1478" s="20"/>
      <c r="T1478" s="66"/>
      <c r="U1478" s="66"/>
      <c r="V1478" s="66"/>
      <c r="W1478" s="66"/>
      <c r="X1478" s="66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  <c r="AM1478" s="66"/>
      <c r="AN1478" s="66"/>
      <c r="AO1478" s="66"/>
      <c r="AP1478" s="66"/>
      <c r="AQ1478" s="66"/>
      <c r="AR1478" s="66"/>
      <c r="AS1478" s="66"/>
      <c r="AT1478" s="66"/>
      <c r="AU1478" s="66"/>
      <c r="AV1478" s="66"/>
      <c r="AW1478" s="66"/>
      <c r="AX1478" s="66"/>
      <c r="AY1478" s="66"/>
      <c r="AZ1478" s="66"/>
      <c r="BA1478" s="66"/>
      <c r="BB1478" s="66"/>
      <c r="BC1478" s="66"/>
      <c r="BD1478" s="66"/>
      <c r="BE1478" s="66"/>
      <c r="BF1478" s="66"/>
      <c r="BG1478" s="66"/>
      <c r="BH1478" s="66"/>
      <c r="BI1478" s="66"/>
      <c r="BJ1478" s="66"/>
      <c r="BK1478" s="66"/>
      <c r="BL1478" s="66"/>
      <c r="BM1478" s="66"/>
      <c r="BN1478" s="66"/>
      <c r="BO1478" s="66"/>
      <c r="BP1478" s="66"/>
      <c r="BQ1478" s="66"/>
      <c r="BR1478" s="66"/>
      <c r="BS1478" s="66"/>
      <c r="BT1478" s="66"/>
      <c r="BU1478" s="66"/>
      <c r="BV1478" s="66"/>
    </row>
    <row r="1479" spans="1:74" s="2" customFormat="1" ht="18" customHeight="1" x14ac:dyDescent="0.25">
      <c r="A1479" s="74">
        <v>18</v>
      </c>
      <c r="B1479" s="70" t="s">
        <v>1029</v>
      </c>
      <c r="C1479" s="7">
        <v>5</v>
      </c>
      <c r="D1479" s="7">
        <v>4</v>
      </c>
      <c r="E1479" s="7">
        <v>3</v>
      </c>
      <c r="F1479" s="7">
        <f t="shared" si="73"/>
        <v>12</v>
      </c>
      <c r="G1479" s="7">
        <v>3</v>
      </c>
      <c r="H1479" s="43">
        <f t="shared" si="74"/>
        <v>0.4</v>
      </c>
      <c r="I1479" s="8" t="s">
        <v>40</v>
      </c>
      <c r="J1479" s="9" t="s">
        <v>4326</v>
      </c>
      <c r="K1479" s="10" t="s">
        <v>2057</v>
      </c>
      <c r="L1479" s="9" t="s">
        <v>85</v>
      </c>
      <c r="M1479" s="9" t="s">
        <v>4301</v>
      </c>
      <c r="N1479" s="11">
        <v>7</v>
      </c>
      <c r="O1479" s="11" t="s">
        <v>51</v>
      </c>
      <c r="P1479" s="9" t="s">
        <v>4323</v>
      </c>
      <c r="Q1479" s="9" t="s">
        <v>1364</v>
      </c>
      <c r="R1479" s="24" t="s">
        <v>139</v>
      </c>
      <c r="S1479" s="20"/>
      <c r="T1479" s="66"/>
      <c r="U1479" s="66"/>
      <c r="V1479" s="66"/>
      <c r="W1479" s="66"/>
      <c r="X1479" s="66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  <c r="AM1479" s="66"/>
      <c r="AN1479" s="66"/>
      <c r="AO1479" s="66"/>
      <c r="AP1479" s="66"/>
      <c r="AQ1479" s="66"/>
      <c r="AR1479" s="66"/>
      <c r="AS1479" s="66"/>
      <c r="AT1479" s="66"/>
      <c r="AU1479" s="66"/>
      <c r="AV1479" s="66"/>
      <c r="AW1479" s="66"/>
      <c r="AX1479" s="66"/>
      <c r="AY1479" s="66"/>
      <c r="AZ1479" s="66"/>
      <c r="BA1479" s="66"/>
      <c r="BB1479" s="66"/>
      <c r="BC1479" s="66"/>
      <c r="BD1479" s="66"/>
      <c r="BE1479" s="66"/>
      <c r="BF1479" s="66"/>
      <c r="BG1479" s="66"/>
      <c r="BH1479" s="66"/>
      <c r="BI1479" s="66"/>
      <c r="BJ1479" s="66"/>
      <c r="BK1479" s="66"/>
      <c r="BL1479" s="66"/>
      <c r="BM1479" s="66"/>
      <c r="BN1479" s="66"/>
      <c r="BO1479" s="66"/>
      <c r="BP1479" s="66"/>
      <c r="BQ1479" s="66"/>
      <c r="BR1479" s="66"/>
      <c r="BS1479" s="66"/>
      <c r="BT1479" s="66"/>
      <c r="BU1479" s="66"/>
      <c r="BV1479" s="66"/>
    </row>
    <row r="1480" spans="1:74" s="2" customFormat="1" ht="18" customHeight="1" x14ac:dyDescent="0.25">
      <c r="A1480" s="74">
        <v>18</v>
      </c>
      <c r="B1480" s="70" t="s">
        <v>523</v>
      </c>
      <c r="C1480" s="7">
        <v>2</v>
      </c>
      <c r="D1480" s="7">
        <v>3</v>
      </c>
      <c r="E1480" s="7">
        <v>7</v>
      </c>
      <c r="F1480" s="7">
        <f t="shared" si="73"/>
        <v>12</v>
      </c>
      <c r="G1480" s="7">
        <v>8</v>
      </c>
      <c r="H1480" s="43">
        <f t="shared" si="74"/>
        <v>0.4</v>
      </c>
      <c r="I1480" s="8" t="s">
        <v>16</v>
      </c>
      <c r="J1480" s="9" t="s">
        <v>2916</v>
      </c>
      <c r="K1480" s="10" t="s">
        <v>241</v>
      </c>
      <c r="L1480" s="9" t="s">
        <v>64</v>
      </c>
      <c r="M1480" s="9" t="s">
        <v>2876</v>
      </c>
      <c r="N1480" s="11">
        <v>7</v>
      </c>
      <c r="O1480" s="11" t="s">
        <v>59</v>
      </c>
      <c r="P1480" s="9" t="s">
        <v>2908</v>
      </c>
      <c r="Q1480" s="9" t="s">
        <v>23</v>
      </c>
      <c r="R1480" s="24" t="s">
        <v>88</v>
      </c>
      <c r="S1480" s="20"/>
      <c r="T1480" s="66"/>
      <c r="U1480" s="66"/>
      <c r="V1480" s="66"/>
      <c r="W1480" s="66"/>
      <c r="X1480" s="66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  <c r="AM1480" s="66"/>
      <c r="AN1480" s="66"/>
      <c r="AO1480" s="66"/>
      <c r="AP1480" s="66"/>
      <c r="AQ1480" s="66"/>
      <c r="AR1480" s="66"/>
      <c r="AS1480" s="66"/>
      <c r="AT1480" s="66"/>
      <c r="AU1480" s="66"/>
      <c r="AV1480" s="66"/>
      <c r="AW1480" s="66"/>
      <c r="AX1480" s="66"/>
      <c r="AY1480" s="66"/>
      <c r="AZ1480" s="66"/>
      <c r="BA1480" s="66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  <c r="BM1480" s="66"/>
      <c r="BN1480" s="66"/>
      <c r="BO1480" s="66"/>
      <c r="BP1480" s="66"/>
      <c r="BQ1480" s="66"/>
      <c r="BR1480" s="66"/>
      <c r="BS1480" s="66"/>
      <c r="BT1480" s="66"/>
      <c r="BU1480" s="66"/>
      <c r="BV1480" s="66"/>
    </row>
    <row r="1481" spans="1:74" s="2" customFormat="1" ht="18" customHeight="1" x14ac:dyDescent="0.25">
      <c r="A1481" s="74">
        <v>18</v>
      </c>
      <c r="B1481" s="70" t="s">
        <v>76</v>
      </c>
      <c r="C1481" s="7">
        <v>3</v>
      </c>
      <c r="D1481" s="7">
        <v>5</v>
      </c>
      <c r="E1481" s="7">
        <v>4</v>
      </c>
      <c r="F1481" s="7">
        <f t="shared" si="73"/>
        <v>12</v>
      </c>
      <c r="G1481" s="7">
        <v>9</v>
      </c>
      <c r="H1481" s="43">
        <f t="shared" si="74"/>
        <v>0.4</v>
      </c>
      <c r="I1481" s="8" t="s">
        <v>16</v>
      </c>
      <c r="J1481" s="9" t="s">
        <v>1039</v>
      </c>
      <c r="K1481" s="10" t="s">
        <v>255</v>
      </c>
      <c r="L1481" s="9" t="s">
        <v>139</v>
      </c>
      <c r="M1481" s="9" t="s">
        <v>893</v>
      </c>
      <c r="N1481" s="6">
        <v>7</v>
      </c>
      <c r="O1481" s="6" t="s">
        <v>59</v>
      </c>
      <c r="P1481" s="9" t="s">
        <v>1002</v>
      </c>
      <c r="Q1481" s="9" t="s">
        <v>986</v>
      </c>
      <c r="R1481" s="24" t="s">
        <v>225</v>
      </c>
      <c r="S1481" s="20"/>
      <c r="T1481" s="66"/>
      <c r="U1481" s="66"/>
      <c r="V1481" s="66"/>
      <c r="W1481" s="66"/>
      <c r="X1481" s="66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  <c r="AM1481" s="66"/>
      <c r="AN1481" s="66"/>
      <c r="AO1481" s="66"/>
      <c r="AP1481" s="66"/>
      <c r="AQ1481" s="66"/>
      <c r="AR1481" s="66"/>
      <c r="AS1481" s="66"/>
      <c r="AT1481" s="66"/>
      <c r="AU1481" s="66"/>
      <c r="AV1481" s="66"/>
      <c r="AW1481" s="66"/>
      <c r="AX1481" s="66"/>
      <c r="AY1481" s="66"/>
      <c r="AZ1481" s="66"/>
      <c r="BA1481" s="66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  <c r="BM1481" s="66"/>
      <c r="BN1481" s="66"/>
      <c r="BO1481" s="66"/>
      <c r="BP1481" s="66"/>
      <c r="BQ1481" s="66"/>
      <c r="BR1481" s="66"/>
      <c r="BS1481" s="66"/>
      <c r="BT1481" s="66"/>
      <c r="BU1481" s="66"/>
      <c r="BV1481" s="66"/>
    </row>
    <row r="1482" spans="1:74" s="2" customFormat="1" ht="18" customHeight="1" x14ac:dyDescent="0.25">
      <c r="A1482" s="74">
        <v>18</v>
      </c>
      <c r="B1482" s="70" t="s">
        <v>44</v>
      </c>
      <c r="C1482" s="7">
        <v>5</v>
      </c>
      <c r="D1482" s="7">
        <v>1</v>
      </c>
      <c r="E1482" s="7">
        <v>6</v>
      </c>
      <c r="F1482" s="7">
        <f t="shared" si="73"/>
        <v>12</v>
      </c>
      <c r="G1482" s="7">
        <v>3</v>
      </c>
      <c r="H1482" s="43">
        <f t="shared" si="74"/>
        <v>0.4</v>
      </c>
      <c r="I1482" s="8" t="s">
        <v>40</v>
      </c>
      <c r="J1482" s="9" t="s">
        <v>3837</v>
      </c>
      <c r="K1482" s="10" t="s">
        <v>1219</v>
      </c>
      <c r="L1482" s="9" t="s">
        <v>225</v>
      </c>
      <c r="M1482" s="9" t="s">
        <v>3784</v>
      </c>
      <c r="N1482" s="11">
        <v>7</v>
      </c>
      <c r="O1482" s="11" t="s">
        <v>59</v>
      </c>
      <c r="P1482" s="9" t="s">
        <v>2765</v>
      </c>
      <c r="Q1482" s="9" t="s">
        <v>294</v>
      </c>
      <c r="R1482" s="24" t="s">
        <v>160</v>
      </c>
      <c r="S1482" s="20"/>
      <c r="T1482" s="66"/>
      <c r="U1482" s="66"/>
      <c r="V1482" s="66"/>
      <c r="W1482" s="66"/>
      <c r="X1482" s="66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  <c r="AM1482" s="66"/>
      <c r="AN1482" s="66"/>
      <c r="AO1482" s="66"/>
      <c r="AP1482" s="66"/>
      <c r="AQ1482" s="66"/>
      <c r="AR1482" s="66"/>
      <c r="AS1482" s="66"/>
      <c r="AT1482" s="66"/>
      <c r="AU1482" s="66"/>
      <c r="AV1482" s="66"/>
      <c r="AW1482" s="66"/>
      <c r="AX1482" s="66"/>
      <c r="AY1482" s="66"/>
      <c r="AZ1482" s="66"/>
      <c r="BA1482" s="66"/>
      <c r="BB1482" s="66"/>
      <c r="BC1482" s="66"/>
      <c r="BD1482" s="66"/>
      <c r="BE1482" s="66"/>
      <c r="BF1482" s="66"/>
      <c r="BG1482" s="66"/>
      <c r="BH1482" s="66"/>
      <c r="BI1482" s="66"/>
      <c r="BJ1482" s="66"/>
      <c r="BK1482" s="66"/>
      <c r="BL1482" s="66"/>
      <c r="BM1482" s="66"/>
      <c r="BN1482" s="66"/>
      <c r="BO1482" s="66"/>
      <c r="BP1482" s="66"/>
      <c r="BQ1482" s="66"/>
      <c r="BR1482" s="66"/>
      <c r="BS1482" s="66"/>
      <c r="BT1482" s="66"/>
      <c r="BU1482" s="66"/>
      <c r="BV1482" s="66"/>
    </row>
    <row r="1483" spans="1:74" s="2" customFormat="1" ht="18" customHeight="1" x14ac:dyDescent="0.25">
      <c r="A1483" s="74">
        <v>18</v>
      </c>
      <c r="B1483" s="70" t="s">
        <v>1017</v>
      </c>
      <c r="C1483" s="7">
        <v>1</v>
      </c>
      <c r="D1483" s="7">
        <v>4</v>
      </c>
      <c r="E1483" s="7">
        <v>7</v>
      </c>
      <c r="F1483" s="7">
        <f t="shared" si="73"/>
        <v>12</v>
      </c>
      <c r="G1483" s="7">
        <v>3</v>
      </c>
      <c r="H1483" s="43">
        <f t="shared" si="74"/>
        <v>0.4</v>
      </c>
      <c r="I1483" s="8" t="s">
        <v>40</v>
      </c>
      <c r="J1483" s="9" t="s">
        <v>2006</v>
      </c>
      <c r="K1483" s="10" t="s">
        <v>168</v>
      </c>
      <c r="L1483" s="9" t="s">
        <v>285</v>
      </c>
      <c r="M1483" s="9" t="s">
        <v>4301</v>
      </c>
      <c r="N1483" s="11">
        <v>7</v>
      </c>
      <c r="O1483" s="11" t="s">
        <v>51</v>
      </c>
      <c r="P1483" s="9" t="s">
        <v>4323</v>
      </c>
      <c r="Q1483" s="9" t="s">
        <v>1364</v>
      </c>
      <c r="R1483" s="24" t="s">
        <v>139</v>
      </c>
      <c r="S1483" s="20"/>
      <c r="T1483" s="66"/>
      <c r="U1483" s="66"/>
      <c r="V1483" s="66"/>
      <c r="W1483" s="66"/>
      <c r="X1483" s="66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  <c r="AM1483" s="66"/>
      <c r="AN1483" s="66"/>
      <c r="AO1483" s="66"/>
      <c r="AP1483" s="66"/>
      <c r="AQ1483" s="66"/>
      <c r="AR1483" s="66"/>
      <c r="AS1483" s="66"/>
      <c r="AT1483" s="66"/>
      <c r="AU1483" s="66"/>
      <c r="AV1483" s="66"/>
      <c r="AW1483" s="66"/>
      <c r="AX1483" s="66"/>
      <c r="AY1483" s="66"/>
      <c r="AZ1483" s="66"/>
      <c r="BA1483" s="66"/>
      <c r="BB1483" s="66"/>
      <c r="BC1483" s="66"/>
      <c r="BD1483" s="66"/>
      <c r="BE1483" s="66"/>
      <c r="BF1483" s="66"/>
      <c r="BG1483" s="66"/>
      <c r="BH1483" s="66"/>
      <c r="BI1483" s="66"/>
      <c r="BJ1483" s="66"/>
      <c r="BK1483" s="66"/>
      <c r="BL1483" s="66"/>
      <c r="BM1483" s="66"/>
      <c r="BN1483" s="66"/>
      <c r="BO1483" s="66"/>
      <c r="BP1483" s="66"/>
      <c r="BQ1483" s="66"/>
      <c r="BR1483" s="66"/>
      <c r="BS1483" s="66"/>
      <c r="BT1483" s="66"/>
      <c r="BU1483" s="66"/>
      <c r="BV1483" s="66"/>
    </row>
    <row r="1484" spans="1:74" s="2" customFormat="1" ht="18" customHeight="1" x14ac:dyDescent="0.25">
      <c r="A1484" s="74">
        <v>18</v>
      </c>
      <c r="B1484" s="70" t="s">
        <v>1045</v>
      </c>
      <c r="C1484" s="7">
        <v>1</v>
      </c>
      <c r="D1484" s="7">
        <v>4</v>
      </c>
      <c r="E1484" s="7">
        <v>7</v>
      </c>
      <c r="F1484" s="7">
        <f t="shared" si="73"/>
        <v>12</v>
      </c>
      <c r="G1484" s="7">
        <v>3</v>
      </c>
      <c r="H1484" s="43">
        <f t="shared" si="74"/>
        <v>0.4</v>
      </c>
      <c r="I1484" s="8" t="s">
        <v>40</v>
      </c>
      <c r="J1484" s="9" t="s">
        <v>4327</v>
      </c>
      <c r="K1484" s="10" t="s">
        <v>186</v>
      </c>
      <c r="L1484" s="9" t="s">
        <v>96</v>
      </c>
      <c r="M1484" s="9" t="s">
        <v>4301</v>
      </c>
      <c r="N1484" s="11">
        <v>7</v>
      </c>
      <c r="O1484" s="11" t="s">
        <v>51</v>
      </c>
      <c r="P1484" s="9" t="s">
        <v>4323</v>
      </c>
      <c r="Q1484" s="9" t="s">
        <v>1364</v>
      </c>
      <c r="R1484" s="24" t="s">
        <v>139</v>
      </c>
      <c r="S1484" s="20"/>
      <c r="T1484" s="66"/>
      <c r="U1484" s="66"/>
      <c r="V1484" s="66"/>
      <c r="W1484" s="66"/>
      <c r="X1484" s="66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  <c r="AM1484" s="66"/>
      <c r="AN1484" s="66"/>
      <c r="AO1484" s="66"/>
      <c r="AP1484" s="66"/>
      <c r="AQ1484" s="66"/>
      <c r="AR1484" s="66"/>
      <c r="AS1484" s="66"/>
      <c r="AT1484" s="66"/>
      <c r="AU1484" s="66"/>
      <c r="AV1484" s="66"/>
      <c r="AW1484" s="66"/>
      <c r="AX1484" s="66"/>
      <c r="AY1484" s="66"/>
      <c r="AZ1484" s="66"/>
      <c r="BA1484" s="66"/>
      <c r="BB1484" s="66"/>
      <c r="BC1484" s="66"/>
      <c r="BD1484" s="66"/>
      <c r="BE1484" s="66"/>
      <c r="BF1484" s="66"/>
      <c r="BG1484" s="66"/>
      <c r="BH1484" s="66"/>
      <c r="BI1484" s="66"/>
      <c r="BJ1484" s="66"/>
      <c r="BK1484" s="66"/>
      <c r="BL1484" s="66"/>
      <c r="BM1484" s="66"/>
      <c r="BN1484" s="66"/>
      <c r="BO1484" s="66"/>
      <c r="BP1484" s="66"/>
      <c r="BQ1484" s="66"/>
      <c r="BR1484" s="66"/>
      <c r="BS1484" s="66"/>
      <c r="BT1484" s="66"/>
      <c r="BU1484" s="66"/>
      <c r="BV1484" s="66"/>
    </row>
    <row r="1485" spans="1:74" s="2" customFormat="1" ht="18" customHeight="1" x14ac:dyDescent="0.3">
      <c r="A1485" s="74">
        <v>18</v>
      </c>
      <c r="B1485" s="70" t="s">
        <v>215</v>
      </c>
      <c r="C1485" s="7">
        <v>4</v>
      </c>
      <c r="D1485" s="7">
        <v>1</v>
      </c>
      <c r="E1485" s="7">
        <v>7</v>
      </c>
      <c r="F1485" s="7">
        <f t="shared" si="73"/>
        <v>12</v>
      </c>
      <c r="G1485" s="7">
        <v>7</v>
      </c>
      <c r="H1485" s="43">
        <f t="shared" si="74"/>
        <v>0.4</v>
      </c>
      <c r="I1485" s="8" t="s">
        <v>16</v>
      </c>
      <c r="J1485" s="44" t="s">
        <v>532</v>
      </c>
      <c r="K1485" s="46" t="s">
        <v>533</v>
      </c>
      <c r="L1485" s="17" t="s">
        <v>139</v>
      </c>
      <c r="M1485" s="9" t="s">
        <v>326</v>
      </c>
      <c r="N1485" s="51">
        <v>7</v>
      </c>
      <c r="O1485" s="56" t="s">
        <v>486</v>
      </c>
      <c r="P1485" s="44" t="s">
        <v>514</v>
      </c>
      <c r="Q1485" s="17" t="s">
        <v>515</v>
      </c>
      <c r="R1485" s="103" t="s">
        <v>516</v>
      </c>
      <c r="S1485" s="20"/>
      <c r="T1485" s="66"/>
      <c r="U1485" s="66"/>
      <c r="V1485" s="66"/>
      <c r="W1485" s="66"/>
      <c r="X1485" s="66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  <c r="AM1485" s="66"/>
      <c r="AN1485" s="66"/>
      <c r="AO1485" s="66"/>
      <c r="AP1485" s="66"/>
      <c r="AQ1485" s="66"/>
      <c r="AR1485" s="66"/>
      <c r="AS1485" s="66"/>
      <c r="AT1485" s="66"/>
      <c r="AU1485" s="66"/>
      <c r="AV1485" s="66"/>
      <c r="AW1485" s="66"/>
      <c r="AX1485" s="66"/>
      <c r="AY1485" s="66"/>
      <c r="AZ1485" s="66"/>
      <c r="BA1485" s="66"/>
      <c r="BB1485" s="66"/>
      <c r="BC1485" s="66"/>
      <c r="BD1485" s="66"/>
      <c r="BE1485" s="66"/>
      <c r="BF1485" s="66"/>
      <c r="BG1485" s="66"/>
      <c r="BH1485" s="66"/>
      <c r="BI1485" s="66"/>
      <c r="BJ1485" s="66"/>
      <c r="BK1485" s="66"/>
      <c r="BL1485" s="66"/>
      <c r="BM1485" s="66"/>
      <c r="BN1485" s="66"/>
      <c r="BO1485" s="66"/>
      <c r="BP1485" s="66"/>
      <c r="BQ1485" s="66"/>
      <c r="BR1485" s="66"/>
      <c r="BS1485" s="66"/>
      <c r="BT1485" s="66"/>
      <c r="BU1485" s="66"/>
      <c r="BV1485" s="66"/>
    </row>
    <row r="1486" spans="1:74" s="2" customFormat="1" ht="18" customHeight="1" x14ac:dyDescent="0.25">
      <c r="A1486" s="74">
        <v>18</v>
      </c>
      <c r="B1486" s="70" t="s">
        <v>91</v>
      </c>
      <c r="C1486" s="7">
        <v>4</v>
      </c>
      <c r="D1486" s="7">
        <v>8</v>
      </c>
      <c r="E1486" s="7">
        <v>0</v>
      </c>
      <c r="F1486" s="7">
        <f t="shared" si="73"/>
        <v>12</v>
      </c>
      <c r="G1486" s="7">
        <v>7</v>
      </c>
      <c r="H1486" s="43">
        <f t="shared" si="74"/>
        <v>0.4</v>
      </c>
      <c r="I1486" s="8" t="s">
        <v>16</v>
      </c>
      <c r="J1486" s="9" t="s">
        <v>1402</v>
      </c>
      <c r="K1486" s="10" t="s">
        <v>49</v>
      </c>
      <c r="L1486" s="9" t="s">
        <v>569</v>
      </c>
      <c r="M1486" s="9" t="s">
        <v>1333</v>
      </c>
      <c r="N1486" s="11">
        <v>7</v>
      </c>
      <c r="O1486" s="11" t="s">
        <v>1391</v>
      </c>
      <c r="P1486" s="9" t="s">
        <v>1392</v>
      </c>
      <c r="Q1486" s="9" t="s">
        <v>255</v>
      </c>
      <c r="R1486" s="24" t="s">
        <v>139</v>
      </c>
      <c r="S1486" s="20"/>
      <c r="T1486" s="66"/>
      <c r="U1486" s="66"/>
      <c r="V1486" s="66"/>
      <c r="W1486" s="66"/>
      <c r="X1486" s="66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  <c r="AM1486" s="66"/>
      <c r="AN1486" s="66"/>
      <c r="AO1486" s="66"/>
      <c r="AP1486" s="66"/>
      <c r="AQ1486" s="66"/>
      <c r="AR1486" s="66"/>
      <c r="AS1486" s="66"/>
      <c r="AT1486" s="66"/>
      <c r="AU1486" s="66"/>
      <c r="AV1486" s="66"/>
      <c r="AW1486" s="66"/>
      <c r="AX1486" s="66"/>
      <c r="AY1486" s="66"/>
      <c r="AZ1486" s="66"/>
      <c r="BA1486" s="66"/>
      <c r="BB1486" s="66"/>
      <c r="BC1486" s="66"/>
      <c r="BD1486" s="66"/>
      <c r="BE1486" s="66"/>
      <c r="BF1486" s="66"/>
      <c r="BG1486" s="66"/>
      <c r="BH1486" s="66"/>
      <c r="BI1486" s="66"/>
      <c r="BJ1486" s="66"/>
      <c r="BK1486" s="66"/>
      <c r="BL1486" s="66"/>
      <c r="BM1486" s="66"/>
      <c r="BN1486" s="66"/>
      <c r="BO1486" s="66"/>
      <c r="BP1486" s="66"/>
      <c r="BQ1486" s="66"/>
      <c r="BR1486" s="66"/>
      <c r="BS1486" s="66"/>
      <c r="BT1486" s="66"/>
      <c r="BU1486" s="66"/>
      <c r="BV1486" s="66"/>
    </row>
    <row r="1487" spans="1:74" s="2" customFormat="1" ht="18" customHeight="1" x14ac:dyDescent="0.25">
      <c r="A1487" s="74">
        <v>18</v>
      </c>
      <c r="B1487" s="70" t="s">
        <v>76</v>
      </c>
      <c r="C1487" s="7">
        <v>3</v>
      </c>
      <c r="D1487" s="7">
        <v>2</v>
      </c>
      <c r="E1487" s="7">
        <v>7</v>
      </c>
      <c r="F1487" s="7">
        <f t="shared" si="73"/>
        <v>12</v>
      </c>
      <c r="G1487" s="7">
        <v>7</v>
      </c>
      <c r="H1487" s="43">
        <f t="shared" si="74"/>
        <v>0.4</v>
      </c>
      <c r="I1487" s="8" t="s">
        <v>16</v>
      </c>
      <c r="J1487" s="9" t="s">
        <v>3555</v>
      </c>
      <c r="K1487" s="10" t="s">
        <v>632</v>
      </c>
      <c r="L1487" s="9" t="s">
        <v>38</v>
      </c>
      <c r="M1487" s="9" t="s">
        <v>4369</v>
      </c>
      <c r="N1487" s="11">
        <v>7</v>
      </c>
      <c r="O1487" s="11" t="s">
        <v>21</v>
      </c>
      <c r="P1487" s="9" t="s">
        <v>3547</v>
      </c>
      <c r="Q1487" s="9" t="s">
        <v>3548</v>
      </c>
      <c r="R1487" s="24" t="s">
        <v>132</v>
      </c>
      <c r="S1487" s="20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66"/>
      <c r="AO1487" s="66"/>
      <c r="AP1487" s="66"/>
      <c r="AQ1487" s="66"/>
      <c r="AR1487" s="66"/>
      <c r="AS1487" s="66"/>
      <c r="AT1487" s="66"/>
      <c r="AU1487" s="66"/>
      <c r="AV1487" s="66"/>
      <c r="AW1487" s="66"/>
      <c r="AX1487" s="66"/>
      <c r="AY1487" s="66"/>
      <c r="AZ1487" s="66"/>
      <c r="BA1487" s="66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  <c r="BM1487" s="66"/>
      <c r="BN1487" s="66"/>
      <c r="BO1487" s="66"/>
      <c r="BP1487" s="66"/>
      <c r="BQ1487" s="66"/>
      <c r="BR1487" s="66"/>
      <c r="BS1487" s="66"/>
      <c r="BT1487" s="66"/>
      <c r="BU1487" s="66"/>
      <c r="BV1487" s="66"/>
    </row>
    <row r="1488" spans="1:74" s="2" customFormat="1" ht="18" customHeight="1" x14ac:dyDescent="0.25">
      <c r="A1488" s="74">
        <v>18</v>
      </c>
      <c r="B1488" s="70" t="s">
        <v>217</v>
      </c>
      <c r="C1488" s="7">
        <v>3</v>
      </c>
      <c r="D1488" s="7">
        <v>3</v>
      </c>
      <c r="E1488" s="7">
        <v>6</v>
      </c>
      <c r="F1488" s="7">
        <f t="shared" si="73"/>
        <v>12</v>
      </c>
      <c r="G1488" s="7">
        <v>1</v>
      </c>
      <c r="H1488" s="43">
        <f t="shared" si="74"/>
        <v>0.4</v>
      </c>
      <c r="I1488" s="8" t="s">
        <v>40</v>
      </c>
      <c r="J1488" s="9" t="s">
        <v>3006</v>
      </c>
      <c r="K1488" s="10" t="s">
        <v>138</v>
      </c>
      <c r="L1488" s="9" t="s">
        <v>43</v>
      </c>
      <c r="M1488" s="9" t="s">
        <v>2978</v>
      </c>
      <c r="N1488" s="11">
        <v>7</v>
      </c>
      <c r="O1488" s="11" t="s">
        <v>59</v>
      </c>
      <c r="P1488" s="9" t="s">
        <v>2991</v>
      </c>
      <c r="Q1488" s="9" t="s">
        <v>1148</v>
      </c>
      <c r="R1488" s="24" t="s">
        <v>300</v>
      </c>
      <c r="S1488" s="20"/>
      <c r="T1488" s="66"/>
      <c r="U1488" s="66"/>
      <c r="V1488" s="66"/>
      <c r="W1488" s="66"/>
      <c r="X1488" s="66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  <c r="AM1488" s="66"/>
      <c r="AN1488" s="66"/>
      <c r="AO1488" s="66"/>
      <c r="AP1488" s="66"/>
      <c r="AQ1488" s="66"/>
      <c r="AR1488" s="66"/>
      <c r="AS1488" s="66"/>
      <c r="AT1488" s="66"/>
      <c r="AU1488" s="66"/>
      <c r="AV1488" s="66"/>
      <c r="AW1488" s="66"/>
      <c r="AX1488" s="66"/>
      <c r="AY1488" s="66"/>
      <c r="AZ1488" s="66"/>
      <c r="BA1488" s="66"/>
      <c r="BB1488" s="66"/>
      <c r="BC1488" s="66"/>
      <c r="BD1488" s="66"/>
      <c r="BE1488" s="66"/>
      <c r="BF1488" s="66"/>
      <c r="BG1488" s="66"/>
      <c r="BH1488" s="66"/>
      <c r="BI1488" s="66"/>
      <c r="BJ1488" s="66"/>
      <c r="BK1488" s="66"/>
      <c r="BL1488" s="66"/>
      <c r="BM1488" s="66"/>
      <c r="BN1488" s="66"/>
      <c r="BO1488" s="66"/>
      <c r="BP1488" s="66"/>
      <c r="BQ1488" s="66"/>
      <c r="BR1488" s="66"/>
      <c r="BS1488" s="66"/>
      <c r="BT1488" s="66"/>
      <c r="BU1488" s="66"/>
      <c r="BV1488" s="66"/>
    </row>
    <row r="1489" spans="1:74" s="2" customFormat="1" ht="18" customHeight="1" x14ac:dyDescent="0.25">
      <c r="A1489" s="74">
        <v>18</v>
      </c>
      <c r="B1489" s="70" t="s">
        <v>1023</v>
      </c>
      <c r="C1489" s="7">
        <v>3</v>
      </c>
      <c r="D1489" s="7">
        <v>4</v>
      </c>
      <c r="E1489" s="7">
        <v>5</v>
      </c>
      <c r="F1489" s="7">
        <f t="shared" si="73"/>
        <v>12</v>
      </c>
      <c r="G1489" s="7">
        <v>5</v>
      </c>
      <c r="H1489" s="43">
        <f t="shared" si="74"/>
        <v>0.4</v>
      </c>
      <c r="I1489" s="8" t="s">
        <v>40</v>
      </c>
      <c r="J1489" s="9" t="s">
        <v>2806</v>
      </c>
      <c r="K1489" s="10" t="s">
        <v>190</v>
      </c>
      <c r="L1489" s="9" t="s">
        <v>85</v>
      </c>
      <c r="M1489" s="9" t="s">
        <v>4368</v>
      </c>
      <c r="N1489" s="11">
        <v>7</v>
      </c>
      <c r="O1489" s="11" t="s">
        <v>59</v>
      </c>
      <c r="P1489" s="9" t="s">
        <v>2771</v>
      </c>
      <c r="Q1489" s="9" t="s">
        <v>299</v>
      </c>
      <c r="R1489" s="24" t="s">
        <v>860</v>
      </c>
      <c r="S1489" s="20"/>
      <c r="T1489" s="66"/>
      <c r="U1489" s="66"/>
      <c r="V1489" s="66"/>
      <c r="W1489" s="66"/>
      <c r="X1489" s="66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  <c r="AM1489" s="66"/>
      <c r="AN1489" s="66"/>
      <c r="AO1489" s="66"/>
      <c r="AP1489" s="66"/>
      <c r="AQ1489" s="66"/>
      <c r="AR1489" s="66"/>
      <c r="AS1489" s="66"/>
      <c r="AT1489" s="66"/>
      <c r="AU1489" s="66"/>
      <c r="AV1489" s="66"/>
      <c r="AW1489" s="66"/>
      <c r="AX1489" s="66"/>
      <c r="AY1489" s="66"/>
      <c r="AZ1489" s="66"/>
      <c r="BA1489" s="66"/>
      <c r="BB1489" s="66"/>
      <c r="BC1489" s="66"/>
      <c r="BD1489" s="66"/>
      <c r="BE1489" s="66"/>
      <c r="BF1489" s="66"/>
      <c r="BG1489" s="66"/>
      <c r="BH1489" s="66"/>
      <c r="BI1489" s="66"/>
      <c r="BJ1489" s="66"/>
      <c r="BK1489" s="66"/>
      <c r="BL1489" s="66"/>
      <c r="BM1489" s="66"/>
      <c r="BN1489" s="66"/>
      <c r="BO1489" s="66"/>
      <c r="BP1489" s="66"/>
      <c r="BQ1489" s="66"/>
      <c r="BR1489" s="66"/>
      <c r="BS1489" s="66"/>
      <c r="BT1489" s="66"/>
      <c r="BU1489" s="66"/>
      <c r="BV1489" s="66"/>
    </row>
    <row r="1490" spans="1:74" s="2" customFormat="1" ht="18" customHeight="1" x14ac:dyDescent="0.25">
      <c r="A1490" s="74">
        <v>18</v>
      </c>
      <c r="B1490" s="70" t="s">
        <v>1009</v>
      </c>
      <c r="C1490" s="7">
        <v>3</v>
      </c>
      <c r="D1490" s="7">
        <v>4</v>
      </c>
      <c r="E1490" s="7">
        <v>5</v>
      </c>
      <c r="F1490" s="7">
        <f t="shared" si="73"/>
        <v>12</v>
      </c>
      <c r="G1490" s="7">
        <v>5</v>
      </c>
      <c r="H1490" s="43">
        <f t="shared" si="74"/>
        <v>0.4</v>
      </c>
      <c r="I1490" s="8" t="s">
        <v>40</v>
      </c>
      <c r="J1490" s="9" t="s">
        <v>1318</v>
      </c>
      <c r="K1490" s="10" t="s">
        <v>190</v>
      </c>
      <c r="L1490" s="9" t="s">
        <v>191</v>
      </c>
      <c r="M1490" s="9" t="s">
        <v>4368</v>
      </c>
      <c r="N1490" s="11">
        <v>7</v>
      </c>
      <c r="O1490" s="11" t="s">
        <v>59</v>
      </c>
      <c r="P1490" s="9" t="s">
        <v>2771</v>
      </c>
      <c r="Q1490" s="9" t="s">
        <v>299</v>
      </c>
      <c r="R1490" s="24" t="s">
        <v>860</v>
      </c>
      <c r="S1490" s="20"/>
      <c r="T1490" s="66"/>
      <c r="U1490" s="66"/>
      <c r="V1490" s="66"/>
      <c r="W1490" s="66"/>
      <c r="X1490" s="66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  <c r="AM1490" s="66"/>
      <c r="AN1490" s="66"/>
      <c r="AO1490" s="66"/>
      <c r="AP1490" s="66"/>
      <c r="AQ1490" s="66"/>
      <c r="AR1490" s="66"/>
      <c r="AS1490" s="66"/>
      <c r="AT1490" s="66"/>
      <c r="AU1490" s="66"/>
      <c r="AV1490" s="66"/>
      <c r="AW1490" s="66"/>
      <c r="AX1490" s="66"/>
      <c r="AY1490" s="66"/>
      <c r="AZ1490" s="66"/>
      <c r="BA1490" s="66"/>
      <c r="BB1490" s="66"/>
      <c r="BC1490" s="66"/>
      <c r="BD1490" s="66"/>
      <c r="BE1490" s="66"/>
      <c r="BF1490" s="66"/>
      <c r="BG1490" s="66"/>
      <c r="BH1490" s="66"/>
      <c r="BI1490" s="66"/>
      <c r="BJ1490" s="66"/>
      <c r="BK1490" s="66"/>
      <c r="BL1490" s="66"/>
      <c r="BM1490" s="66"/>
      <c r="BN1490" s="66"/>
      <c r="BO1490" s="66"/>
      <c r="BP1490" s="66"/>
      <c r="BQ1490" s="66"/>
      <c r="BR1490" s="66"/>
      <c r="BS1490" s="66"/>
      <c r="BT1490" s="66"/>
      <c r="BU1490" s="66"/>
      <c r="BV1490" s="66"/>
    </row>
    <row r="1491" spans="1:74" s="2" customFormat="1" ht="18" customHeight="1" x14ac:dyDescent="0.25">
      <c r="A1491" s="74">
        <v>18</v>
      </c>
      <c r="B1491" s="70" t="s">
        <v>217</v>
      </c>
      <c r="C1491" s="7">
        <v>2</v>
      </c>
      <c r="D1491" s="7">
        <v>8</v>
      </c>
      <c r="E1491" s="7">
        <v>2</v>
      </c>
      <c r="F1491" s="7">
        <f t="shared" si="73"/>
        <v>12</v>
      </c>
      <c r="G1491" s="7">
        <v>3</v>
      </c>
      <c r="H1491" s="43">
        <f t="shared" si="74"/>
        <v>0.4</v>
      </c>
      <c r="I1491" s="8" t="s">
        <v>40</v>
      </c>
      <c r="J1491" s="9" t="s">
        <v>3505</v>
      </c>
      <c r="K1491" s="10" t="s">
        <v>357</v>
      </c>
      <c r="L1491" s="9" t="s">
        <v>526</v>
      </c>
      <c r="M1491" s="9" t="s">
        <v>4301</v>
      </c>
      <c r="N1491" s="11">
        <v>7</v>
      </c>
      <c r="O1491" s="11" t="s">
        <v>59</v>
      </c>
      <c r="P1491" s="9" t="s">
        <v>4302</v>
      </c>
      <c r="Q1491" s="9" t="s">
        <v>150</v>
      </c>
      <c r="R1491" s="24" t="s">
        <v>35</v>
      </c>
      <c r="S1491" s="20"/>
      <c r="T1491" s="66"/>
      <c r="U1491" s="66"/>
      <c r="V1491" s="66"/>
      <c r="W1491" s="66"/>
      <c r="X1491" s="66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  <c r="AM1491" s="66"/>
      <c r="AN1491" s="66"/>
      <c r="AO1491" s="66"/>
      <c r="AP1491" s="66"/>
      <c r="AQ1491" s="66"/>
      <c r="AR1491" s="66"/>
      <c r="AS1491" s="66"/>
      <c r="AT1491" s="66"/>
      <c r="AU1491" s="66"/>
      <c r="AV1491" s="66"/>
      <c r="AW1491" s="66"/>
      <c r="AX1491" s="66"/>
      <c r="AY1491" s="66"/>
      <c r="AZ1491" s="66"/>
      <c r="BA1491" s="66"/>
      <c r="BB1491" s="66"/>
      <c r="BC1491" s="66"/>
      <c r="BD1491" s="66"/>
      <c r="BE1491" s="66"/>
      <c r="BF1491" s="66"/>
      <c r="BG1491" s="66"/>
      <c r="BH1491" s="66"/>
      <c r="BI1491" s="66"/>
      <c r="BJ1491" s="66"/>
      <c r="BK1491" s="66"/>
      <c r="BL1491" s="66"/>
      <c r="BM1491" s="66"/>
      <c r="BN1491" s="66"/>
      <c r="BO1491" s="66"/>
      <c r="BP1491" s="66"/>
      <c r="BQ1491" s="66"/>
      <c r="BR1491" s="66"/>
      <c r="BS1491" s="66"/>
      <c r="BT1491" s="66"/>
      <c r="BU1491" s="66"/>
      <c r="BV1491" s="66"/>
    </row>
    <row r="1492" spans="1:74" s="2" customFormat="1" ht="18" customHeight="1" x14ac:dyDescent="0.25">
      <c r="A1492" s="74">
        <v>18</v>
      </c>
      <c r="B1492" s="70" t="s">
        <v>39</v>
      </c>
      <c r="C1492" s="7">
        <v>2</v>
      </c>
      <c r="D1492" s="7">
        <v>5</v>
      </c>
      <c r="E1492" s="7">
        <v>5</v>
      </c>
      <c r="F1492" s="7">
        <f t="shared" si="73"/>
        <v>12</v>
      </c>
      <c r="G1492" s="7">
        <v>2</v>
      </c>
      <c r="H1492" s="43">
        <f t="shared" si="74"/>
        <v>0.4</v>
      </c>
      <c r="I1492" s="8" t="s">
        <v>40</v>
      </c>
      <c r="J1492" s="9" t="s">
        <v>4027</v>
      </c>
      <c r="K1492" s="10" t="s">
        <v>2192</v>
      </c>
      <c r="L1492" s="9" t="s">
        <v>50</v>
      </c>
      <c r="M1492" s="9" t="s">
        <v>4371</v>
      </c>
      <c r="N1492" s="11">
        <v>7</v>
      </c>
      <c r="O1492" s="11" t="s">
        <v>59</v>
      </c>
      <c r="P1492" s="9" t="s">
        <v>4026</v>
      </c>
      <c r="Q1492" s="9" t="s">
        <v>299</v>
      </c>
      <c r="R1492" s="24" t="s">
        <v>682</v>
      </c>
      <c r="S1492" s="20"/>
      <c r="T1492" s="66"/>
      <c r="U1492" s="66"/>
      <c r="V1492" s="66"/>
      <c r="W1492" s="66"/>
      <c r="X1492" s="66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  <c r="AM1492" s="66"/>
      <c r="AN1492" s="66"/>
      <c r="AO1492" s="66"/>
      <c r="AP1492" s="66"/>
      <c r="AQ1492" s="66"/>
      <c r="AR1492" s="66"/>
      <c r="AS1492" s="66"/>
      <c r="AT1492" s="66"/>
      <c r="AU1492" s="66"/>
      <c r="AV1492" s="66"/>
      <c r="AW1492" s="66"/>
      <c r="AX1492" s="66"/>
      <c r="AY1492" s="66"/>
      <c r="AZ1492" s="66"/>
      <c r="BA1492" s="66"/>
      <c r="BB1492" s="66"/>
      <c r="BC1492" s="66"/>
      <c r="BD1492" s="66"/>
      <c r="BE1492" s="66"/>
      <c r="BF1492" s="66"/>
      <c r="BG1492" s="66"/>
      <c r="BH1492" s="66"/>
      <c r="BI1492" s="66"/>
      <c r="BJ1492" s="66"/>
      <c r="BK1492" s="66"/>
      <c r="BL1492" s="66"/>
      <c r="BM1492" s="66"/>
      <c r="BN1492" s="66"/>
      <c r="BO1492" s="66"/>
      <c r="BP1492" s="66"/>
      <c r="BQ1492" s="66"/>
      <c r="BR1492" s="66"/>
      <c r="BS1492" s="66"/>
      <c r="BT1492" s="66"/>
      <c r="BU1492" s="66"/>
      <c r="BV1492" s="66"/>
    </row>
    <row r="1493" spans="1:74" s="2" customFormat="1" ht="18" customHeight="1" x14ac:dyDescent="0.25">
      <c r="A1493" s="74">
        <v>18</v>
      </c>
      <c r="B1493" s="70" t="s">
        <v>226</v>
      </c>
      <c r="C1493" s="7">
        <v>2</v>
      </c>
      <c r="D1493" s="7">
        <v>6</v>
      </c>
      <c r="E1493" s="7">
        <v>4</v>
      </c>
      <c r="F1493" s="7">
        <f t="shared" si="73"/>
        <v>12</v>
      </c>
      <c r="G1493" s="7">
        <v>9</v>
      </c>
      <c r="H1493" s="43">
        <f t="shared" si="74"/>
        <v>0.4</v>
      </c>
      <c r="I1493" s="8" t="s">
        <v>16</v>
      </c>
      <c r="J1493" s="9" t="s">
        <v>1040</v>
      </c>
      <c r="K1493" s="10" t="s">
        <v>117</v>
      </c>
      <c r="L1493" s="9" t="s">
        <v>330</v>
      </c>
      <c r="M1493" s="9" t="s">
        <v>893</v>
      </c>
      <c r="N1493" s="6">
        <v>7</v>
      </c>
      <c r="O1493" s="6" t="s">
        <v>59</v>
      </c>
      <c r="P1493" s="9" t="s">
        <v>1002</v>
      </c>
      <c r="Q1493" s="9" t="s">
        <v>986</v>
      </c>
      <c r="R1493" s="24" t="s">
        <v>225</v>
      </c>
      <c r="S1493" s="20"/>
      <c r="T1493" s="66"/>
      <c r="U1493" s="66"/>
      <c r="V1493" s="66"/>
      <c r="W1493" s="66"/>
      <c r="X1493" s="66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  <c r="AM1493" s="66"/>
      <c r="AN1493" s="66"/>
      <c r="AO1493" s="66"/>
      <c r="AP1493" s="66"/>
      <c r="AQ1493" s="66"/>
      <c r="AR1493" s="66"/>
      <c r="AS1493" s="66"/>
      <c r="AT1493" s="66"/>
      <c r="AU1493" s="66"/>
      <c r="AV1493" s="66"/>
      <c r="AW1493" s="66"/>
      <c r="AX1493" s="66"/>
      <c r="AY1493" s="66"/>
      <c r="AZ1493" s="66"/>
      <c r="BA1493" s="66"/>
      <c r="BB1493" s="66"/>
      <c r="BC1493" s="66"/>
      <c r="BD1493" s="66"/>
      <c r="BE1493" s="66"/>
      <c r="BF1493" s="66"/>
      <c r="BG1493" s="66"/>
      <c r="BH1493" s="66"/>
      <c r="BI1493" s="66"/>
      <c r="BJ1493" s="66"/>
      <c r="BK1493" s="66"/>
      <c r="BL1493" s="66"/>
      <c r="BM1493" s="66"/>
      <c r="BN1493" s="66"/>
      <c r="BO1493" s="66"/>
      <c r="BP1493" s="66"/>
      <c r="BQ1493" s="66"/>
      <c r="BR1493" s="66"/>
      <c r="BS1493" s="66"/>
      <c r="BT1493" s="66"/>
      <c r="BU1493" s="66"/>
      <c r="BV1493" s="66"/>
    </row>
    <row r="1494" spans="1:74" s="2" customFormat="1" ht="18" customHeight="1" x14ac:dyDescent="0.25">
      <c r="A1494" s="74">
        <v>18</v>
      </c>
      <c r="B1494" s="70" t="s">
        <v>1017</v>
      </c>
      <c r="C1494" s="7">
        <v>4</v>
      </c>
      <c r="D1494" s="7">
        <v>4</v>
      </c>
      <c r="E1494" s="7">
        <v>4</v>
      </c>
      <c r="F1494" s="7">
        <f t="shared" ref="F1494:F1525" si="75">C1494+D1494+E1494</f>
        <v>12</v>
      </c>
      <c r="G1494" s="7">
        <v>14</v>
      </c>
      <c r="H1494" s="43">
        <f t="shared" si="74"/>
        <v>0.4</v>
      </c>
      <c r="I1494" s="8" t="s">
        <v>16</v>
      </c>
      <c r="J1494" s="9" t="s">
        <v>3469</v>
      </c>
      <c r="K1494" s="10" t="s">
        <v>78</v>
      </c>
      <c r="L1494" s="9" t="s">
        <v>139</v>
      </c>
      <c r="M1494" s="9" t="s">
        <v>3448</v>
      </c>
      <c r="N1494" s="11">
        <v>7</v>
      </c>
      <c r="O1494" s="11" t="s">
        <v>165</v>
      </c>
      <c r="P1494" s="9" t="s">
        <v>1043</v>
      </c>
      <c r="Q1494" s="9" t="s">
        <v>157</v>
      </c>
      <c r="R1494" s="24" t="s">
        <v>3449</v>
      </c>
      <c r="S1494" s="20"/>
      <c r="T1494" s="66"/>
      <c r="U1494" s="66"/>
      <c r="V1494" s="66"/>
      <c r="W1494" s="66"/>
      <c r="X1494" s="66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  <c r="AM1494" s="66"/>
      <c r="AN1494" s="66"/>
      <c r="AO1494" s="66"/>
      <c r="AP1494" s="66"/>
      <c r="AQ1494" s="66"/>
      <c r="AR1494" s="66"/>
      <c r="AS1494" s="66"/>
      <c r="AT1494" s="66"/>
      <c r="AU1494" s="66"/>
      <c r="AV1494" s="66"/>
      <c r="AW1494" s="66"/>
      <c r="AX1494" s="66"/>
      <c r="AY1494" s="66"/>
      <c r="AZ1494" s="66"/>
      <c r="BA1494" s="66"/>
      <c r="BB1494" s="66"/>
      <c r="BC1494" s="66"/>
      <c r="BD1494" s="66"/>
      <c r="BE1494" s="66"/>
      <c r="BF1494" s="66"/>
      <c r="BG1494" s="66"/>
      <c r="BH1494" s="66"/>
      <c r="BI1494" s="66"/>
      <c r="BJ1494" s="66"/>
      <c r="BK1494" s="66"/>
      <c r="BL1494" s="66"/>
      <c r="BM1494" s="66"/>
      <c r="BN1494" s="66"/>
      <c r="BO1494" s="66"/>
      <c r="BP1494" s="66"/>
      <c r="BQ1494" s="66"/>
      <c r="BR1494" s="66"/>
      <c r="BS1494" s="66"/>
      <c r="BT1494" s="66"/>
      <c r="BU1494" s="66"/>
      <c r="BV1494" s="66"/>
    </row>
    <row r="1495" spans="1:74" s="2" customFormat="1" ht="18" customHeight="1" x14ac:dyDescent="0.25">
      <c r="A1495" s="74">
        <v>18</v>
      </c>
      <c r="B1495" s="70" t="s">
        <v>523</v>
      </c>
      <c r="C1495" s="7">
        <v>3</v>
      </c>
      <c r="D1495" s="7">
        <v>3</v>
      </c>
      <c r="E1495" s="7">
        <v>6</v>
      </c>
      <c r="F1495" s="7">
        <f t="shared" si="75"/>
        <v>12</v>
      </c>
      <c r="G1495" s="7">
        <v>3</v>
      </c>
      <c r="H1495" s="43">
        <f t="shared" si="74"/>
        <v>0.4</v>
      </c>
      <c r="I1495" s="8" t="s">
        <v>40</v>
      </c>
      <c r="J1495" s="9" t="s">
        <v>3838</v>
      </c>
      <c r="K1495" s="10" t="s">
        <v>142</v>
      </c>
      <c r="L1495" s="9" t="s">
        <v>35</v>
      </c>
      <c r="M1495" s="9" t="s">
        <v>3784</v>
      </c>
      <c r="N1495" s="11">
        <v>7</v>
      </c>
      <c r="O1495" s="11" t="s">
        <v>21</v>
      </c>
      <c r="P1495" s="9" t="s">
        <v>2096</v>
      </c>
      <c r="Q1495" s="9" t="s">
        <v>23</v>
      </c>
      <c r="R1495" s="24" t="s">
        <v>171</v>
      </c>
      <c r="S1495" s="20"/>
      <c r="T1495" s="66"/>
      <c r="U1495" s="66"/>
      <c r="V1495" s="66"/>
      <c r="W1495" s="66"/>
      <c r="X1495" s="66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  <c r="AM1495" s="66"/>
      <c r="AN1495" s="66"/>
      <c r="AO1495" s="66"/>
      <c r="AP1495" s="66"/>
      <c r="AQ1495" s="66"/>
      <c r="AR1495" s="66"/>
      <c r="AS1495" s="66"/>
      <c r="AT1495" s="66"/>
      <c r="AU1495" s="66"/>
      <c r="AV1495" s="66"/>
      <c r="AW1495" s="66"/>
      <c r="AX1495" s="66"/>
      <c r="AY1495" s="66"/>
      <c r="AZ1495" s="66"/>
      <c r="BA1495" s="66"/>
      <c r="BB1495" s="66"/>
      <c r="BC1495" s="66"/>
      <c r="BD1495" s="66"/>
      <c r="BE1495" s="66"/>
      <c r="BF1495" s="66"/>
      <c r="BG1495" s="66"/>
      <c r="BH1495" s="66"/>
      <c r="BI1495" s="66"/>
      <c r="BJ1495" s="66"/>
      <c r="BK1495" s="66"/>
      <c r="BL1495" s="66"/>
      <c r="BM1495" s="66"/>
      <c r="BN1495" s="66"/>
      <c r="BO1495" s="66"/>
      <c r="BP1495" s="66"/>
      <c r="BQ1495" s="66"/>
      <c r="BR1495" s="66"/>
      <c r="BS1495" s="66"/>
      <c r="BT1495" s="66"/>
      <c r="BU1495" s="66"/>
      <c r="BV1495" s="66"/>
    </row>
    <row r="1496" spans="1:74" s="2" customFormat="1" ht="18" customHeight="1" x14ac:dyDescent="0.25">
      <c r="A1496" s="74">
        <v>18</v>
      </c>
      <c r="B1496" s="70" t="s">
        <v>1045</v>
      </c>
      <c r="C1496" s="7">
        <v>1</v>
      </c>
      <c r="D1496" s="7">
        <v>4</v>
      </c>
      <c r="E1496" s="7">
        <v>7</v>
      </c>
      <c r="F1496" s="7">
        <f t="shared" si="75"/>
        <v>12</v>
      </c>
      <c r="G1496" s="7">
        <v>14</v>
      </c>
      <c r="H1496" s="43">
        <f t="shared" si="74"/>
        <v>0.4</v>
      </c>
      <c r="I1496" s="8" t="s">
        <v>16</v>
      </c>
      <c r="J1496" s="9" t="s">
        <v>3468</v>
      </c>
      <c r="K1496" s="10" t="s">
        <v>497</v>
      </c>
      <c r="L1496" s="9" t="s">
        <v>191</v>
      </c>
      <c r="M1496" s="9" t="s">
        <v>3448</v>
      </c>
      <c r="N1496" s="11">
        <v>7</v>
      </c>
      <c r="O1496" s="11" t="s">
        <v>21</v>
      </c>
      <c r="P1496" s="9" t="s">
        <v>1043</v>
      </c>
      <c r="Q1496" s="9" t="s">
        <v>157</v>
      </c>
      <c r="R1496" s="24" t="s">
        <v>3449</v>
      </c>
      <c r="S1496" s="20"/>
      <c r="T1496" s="66"/>
      <c r="U1496" s="66"/>
      <c r="V1496" s="66"/>
      <c r="W1496" s="66"/>
      <c r="X1496" s="66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  <c r="AM1496" s="66"/>
      <c r="AN1496" s="66"/>
      <c r="AO1496" s="66"/>
      <c r="AP1496" s="66"/>
      <c r="AQ1496" s="66"/>
      <c r="AR1496" s="66"/>
      <c r="AS1496" s="66"/>
      <c r="AT1496" s="66"/>
      <c r="AU1496" s="66"/>
      <c r="AV1496" s="66"/>
      <c r="AW1496" s="66"/>
      <c r="AX1496" s="66"/>
      <c r="AY1496" s="66"/>
      <c r="AZ1496" s="66"/>
      <c r="BA1496" s="66"/>
      <c r="BB1496" s="66"/>
      <c r="BC1496" s="66"/>
      <c r="BD1496" s="66"/>
      <c r="BE1496" s="66"/>
      <c r="BF1496" s="66"/>
      <c r="BG1496" s="66"/>
      <c r="BH1496" s="66"/>
      <c r="BI1496" s="66"/>
      <c r="BJ1496" s="66"/>
      <c r="BK1496" s="66"/>
      <c r="BL1496" s="66"/>
      <c r="BM1496" s="66"/>
      <c r="BN1496" s="66"/>
      <c r="BO1496" s="66"/>
      <c r="BP1496" s="66"/>
      <c r="BQ1496" s="66"/>
      <c r="BR1496" s="66"/>
      <c r="BS1496" s="66"/>
      <c r="BT1496" s="66"/>
      <c r="BU1496" s="66"/>
      <c r="BV1496" s="66"/>
    </row>
    <row r="1497" spans="1:74" s="2" customFormat="1" ht="18" customHeight="1" x14ac:dyDescent="0.25">
      <c r="A1497" s="74">
        <v>19</v>
      </c>
      <c r="B1497" s="70" t="s">
        <v>221</v>
      </c>
      <c r="C1497" s="7">
        <v>2</v>
      </c>
      <c r="D1497" s="7">
        <v>2</v>
      </c>
      <c r="E1497" s="7">
        <v>7</v>
      </c>
      <c r="F1497" s="7">
        <f t="shared" si="75"/>
        <v>11</v>
      </c>
      <c r="G1497" s="7">
        <v>9</v>
      </c>
      <c r="H1497" s="43">
        <f t="shared" si="74"/>
        <v>0.36666666666666664</v>
      </c>
      <c r="I1497" s="8" t="s">
        <v>16</v>
      </c>
      <c r="J1497" s="9" t="s">
        <v>2918</v>
      </c>
      <c r="K1497" s="10" t="s">
        <v>214</v>
      </c>
      <c r="L1497" s="9" t="s">
        <v>788</v>
      </c>
      <c r="M1497" s="9" t="s">
        <v>2876</v>
      </c>
      <c r="N1497" s="11">
        <v>7</v>
      </c>
      <c r="O1497" s="11" t="s">
        <v>21</v>
      </c>
      <c r="P1497" s="9" t="s">
        <v>2906</v>
      </c>
      <c r="Q1497" s="9" t="s">
        <v>114</v>
      </c>
      <c r="R1497" s="24" t="s">
        <v>139</v>
      </c>
      <c r="S1497" s="20"/>
      <c r="T1497" s="66"/>
      <c r="U1497" s="66"/>
      <c r="V1497" s="66"/>
      <c r="W1497" s="66"/>
      <c r="X1497" s="66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  <c r="AM1497" s="66"/>
      <c r="AN1497" s="66"/>
      <c r="AO1497" s="66"/>
      <c r="AP1497" s="66"/>
      <c r="AQ1497" s="66"/>
      <c r="AR1497" s="66"/>
      <c r="AS1497" s="66"/>
      <c r="AT1497" s="66"/>
      <c r="AU1497" s="66"/>
      <c r="AV1497" s="66"/>
      <c r="AW1497" s="66"/>
      <c r="AX1497" s="66"/>
      <c r="AY1497" s="66"/>
      <c r="AZ1497" s="66"/>
      <c r="BA1497" s="66"/>
      <c r="BB1497" s="66"/>
      <c r="BC1497" s="66"/>
      <c r="BD1497" s="66"/>
      <c r="BE1497" s="66"/>
      <c r="BF1497" s="66"/>
      <c r="BG1497" s="66"/>
      <c r="BH1497" s="66"/>
      <c r="BI1497" s="66"/>
      <c r="BJ1497" s="66"/>
      <c r="BK1497" s="66"/>
      <c r="BL1497" s="66"/>
      <c r="BM1497" s="66"/>
      <c r="BN1497" s="66"/>
      <c r="BO1497" s="66"/>
      <c r="BP1497" s="66"/>
      <c r="BQ1497" s="66"/>
      <c r="BR1497" s="66"/>
      <c r="BS1497" s="66"/>
      <c r="BT1497" s="66"/>
      <c r="BU1497" s="66"/>
      <c r="BV1497" s="66"/>
    </row>
    <row r="1498" spans="1:74" s="2" customFormat="1" ht="18" customHeight="1" x14ac:dyDescent="0.25">
      <c r="A1498" s="74">
        <v>19</v>
      </c>
      <c r="B1498" s="70" t="s">
        <v>91</v>
      </c>
      <c r="C1498" s="7">
        <v>4</v>
      </c>
      <c r="D1498" s="7">
        <v>4</v>
      </c>
      <c r="E1498" s="7">
        <v>3</v>
      </c>
      <c r="F1498" s="7">
        <f t="shared" si="75"/>
        <v>11</v>
      </c>
      <c r="G1498" s="7">
        <v>2</v>
      </c>
      <c r="H1498" s="43">
        <f t="shared" si="74"/>
        <v>0.36666666666666664</v>
      </c>
      <c r="I1498" s="8" t="s">
        <v>16</v>
      </c>
      <c r="J1498" s="9" t="s">
        <v>2899</v>
      </c>
      <c r="K1498" s="10" t="s">
        <v>251</v>
      </c>
      <c r="L1498" s="9" t="s">
        <v>24</v>
      </c>
      <c r="M1498" s="9" t="s">
        <v>3376</v>
      </c>
      <c r="N1498" s="11">
        <v>7</v>
      </c>
      <c r="O1498" s="11" t="s">
        <v>21</v>
      </c>
      <c r="P1498" s="9" t="s">
        <v>775</v>
      </c>
      <c r="Q1498" s="9" t="s">
        <v>150</v>
      </c>
      <c r="R1498" s="24" t="s">
        <v>35</v>
      </c>
      <c r="S1498" s="20"/>
      <c r="T1498" s="66"/>
      <c r="U1498" s="66"/>
      <c r="V1498" s="66"/>
      <c r="W1498" s="66"/>
      <c r="X1498" s="66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  <c r="AM1498" s="66"/>
      <c r="AN1498" s="66"/>
      <c r="AO1498" s="66"/>
      <c r="AP1498" s="66"/>
      <c r="AQ1498" s="66"/>
      <c r="AR1498" s="66"/>
      <c r="AS1498" s="66"/>
      <c r="AT1498" s="66"/>
      <c r="AU1498" s="66"/>
      <c r="AV1498" s="66"/>
      <c r="AW1498" s="66"/>
      <c r="AX1498" s="66"/>
      <c r="AY1498" s="66"/>
      <c r="AZ1498" s="66"/>
      <c r="BA1498" s="66"/>
      <c r="BB1498" s="66"/>
      <c r="BC1498" s="66"/>
      <c r="BD1498" s="66"/>
      <c r="BE1498" s="66"/>
      <c r="BF1498" s="66"/>
      <c r="BG1498" s="66"/>
      <c r="BH1498" s="66"/>
      <c r="BI1498" s="66"/>
      <c r="BJ1498" s="66"/>
      <c r="BK1498" s="66"/>
      <c r="BL1498" s="66"/>
      <c r="BM1498" s="66"/>
      <c r="BN1498" s="66"/>
      <c r="BO1498" s="66"/>
      <c r="BP1498" s="66"/>
      <c r="BQ1498" s="66"/>
      <c r="BR1498" s="66"/>
      <c r="BS1498" s="66"/>
      <c r="BT1498" s="66"/>
      <c r="BU1498" s="66"/>
      <c r="BV1498" s="66"/>
    </row>
    <row r="1499" spans="1:74" s="2" customFormat="1" ht="18" customHeight="1" x14ac:dyDescent="0.25">
      <c r="A1499" s="74">
        <v>19</v>
      </c>
      <c r="B1499" s="70" t="s">
        <v>1029</v>
      </c>
      <c r="C1499" s="7">
        <v>3</v>
      </c>
      <c r="D1499" s="7">
        <v>4</v>
      </c>
      <c r="E1499" s="7">
        <v>4</v>
      </c>
      <c r="F1499" s="7">
        <f t="shared" si="75"/>
        <v>11</v>
      </c>
      <c r="G1499" s="7">
        <v>3</v>
      </c>
      <c r="H1499" s="43">
        <f t="shared" si="74"/>
        <v>0.36666666666666664</v>
      </c>
      <c r="I1499" s="8" t="s">
        <v>16</v>
      </c>
      <c r="J1499" s="9" t="s">
        <v>2473</v>
      </c>
      <c r="K1499" s="10" t="s">
        <v>49</v>
      </c>
      <c r="L1499" s="9" t="s">
        <v>58</v>
      </c>
      <c r="M1499" s="9" t="s">
        <v>2434</v>
      </c>
      <c r="N1499" s="11">
        <v>7</v>
      </c>
      <c r="O1499" s="11" t="s">
        <v>165</v>
      </c>
      <c r="P1499" s="9" t="s">
        <v>2435</v>
      </c>
      <c r="Q1499" s="9" t="s">
        <v>150</v>
      </c>
      <c r="R1499" s="24" t="s">
        <v>94</v>
      </c>
      <c r="S1499" s="20"/>
      <c r="T1499" s="66"/>
      <c r="U1499" s="66"/>
      <c r="V1499" s="66"/>
      <c r="W1499" s="66"/>
      <c r="X1499" s="66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  <c r="AM1499" s="66"/>
      <c r="AN1499" s="66"/>
      <c r="AO1499" s="66"/>
      <c r="AP1499" s="66"/>
      <c r="AQ1499" s="66"/>
      <c r="AR1499" s="66"/>
      <c r="AS1499" s="66"/>
      <c r="AT1499" s="66"/>
      <c r="AU1499" s="66"/>
      <c r="AV1499" s="66"/>
      <c r="AW1499" s="66"/>
      <c r="AX1499" s="66"/>
      <c r="AY1499" s="66"/>
      <c r="AZ1499" s="66"/>
      <c r="BA1499" s="66"/>
      <c r="BB1499" s="66"/>
      <c r="BC1499" s="66"/>
      <c r="BD1499" s="66"/>
      <c r="BE1499" s="66"/>
      <c r="BF1499" s="66"/>
      <c r="BG1499" s="66"/>
      <c r="BH1499" s="66"/>
      <c r="BI1499" s="66"/>
      <c r="BJ1499" s="66"/>
      <c r="BK1499" s="66"/>
      <c r="BL1499" s="66"/>
      <c r="BM1499" s="66"/>
      <c r="BN1499" s="66"/>
      <c r="BO1499" s="66"/>
      <c r="BP1499" s="66"/>
      <c r="BQ1499" s="66"/>
      <c r="BR1499" s="66"/>
      <c r="BS1499" s="66"/>
      <c r="BT1499" s="66"/>
      <c r="BU1499" s="66"/>
      <c r="BV1499" s="66"/>
    </row>
    <row r="1500" spans="1:74" s="2" customFormat="1" ht="18" customHeight="1" x14ac:dyDescent="0.25">
      <c r="A1500" s="74">
        <v>19</v>
      </c>
      <c r="B1500" s="70" t="s">
        <v>530</v>
      </c>
      <c r="C1500" s="7">
        <v>4</v>
      </c>
      <c r="D1500" s="7">
        <v>2</v>
      </c>
      <c r="E1500" s="7">
        <v>5</v>
      </c>
      <c r="F1500" s="7">
        <f t="shared" si="75"/>
        <v>11</v>
      </c>
      <c r="G1500" s="7">
        <v>8</v>
      </c>
      <c r="H1500" s="43">
        <f t="shared" si="74"/>
        <v>0.36666666666666664</v>
      </c>
      <c r="I1500" s="8" t="s">
        <v>16</v>
      </c>
      <c r="J1500" s="9" t="s">
        <v>1403</v>
      </c>
      <c r="K1500" s="10" t="s">
        <v>1148</v>
      </c>
      <c r="L1500" s="9" t="s">
        <v>68</v>
      </c>
      <c r="M1500" s="9" t="s">
        <v>1333</v>
      </c>
      <c r="N1500" s="11">
        <v>7</v>
      </c>
      <c r="O1500" s="11" t="s">
        <v>327</v>
      </c>
      <c r="P1500" s="9" t="s">
        <v>1404</v>
      </c>
      <c r="Q1500" s="9" t="s">
        <v>114</v>
      </c>
      <c r="R1500" s="24" t="s">
        <v>88</v>
      </c>
      <c r="S1500" s="20"/>
      <c r="T1500" s="66"/>
      <c r="U1500" s="66"/>
      <c r="V1500" s="66"/>
      <c r="W1500" s="66"/>
      <c r="X1500" s="66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  <c r="AM1500" s="66"/>
      <c r="AN1500" s="66"/>
      <c r="AO1500" s="66"/>
      <c r="AP1500" s="66"/>
      <c r="AQ1500" s="66"/>
      <c r="AR1500" s="66"/>
      <c r="AS1500" s="66"/>
      <c r="AT1500" s="66"/>
      <c r="AU1500" s="66"/>
      <c r="AV1500" s="66"/>
      <c r="AW1500" s="66"/>
      <c r="AX1500" s="66"/>
      <c r="AY1500" s="66"/>
      <c r="AZ1500" s="66"/>
      <c r="BA1500" s="66"/>
      <c r="BB1500" s="66"/>
      <c r="BC1500" s="66"/>
      <c r="BD1500" s="66"/>
      <c r="BE1500" s="66"/>
      <c r="BF1500" s="66"/>
      <c r="BG1500" s="66"/>
      <c r="BH1500" s="66"/>
      <c r="BI1500" s="66"/>
      <c r="BJ1500" s="66"/>
      <c r="BK1500" s="66"/>
      <c r="BL1500" s="66"/>
      <c r="BM1500" s="66"/>
      <c r="BN1500" s="66"/>
      <c r="BO1500" s="66"/>
      <c r="BP1500" s="66"/>
      <c r="BQ1500" s="66"/>
      <c r="BR1500" s="66"/>
      <c r="BS1500" s="66"/>
      <c r="BT1500" s="66"/>
      <c r="BU1500" s="66"/>
      <c r="BV1500" s="66"/>
    </row>
    <row r="1501" spans="1:74" s="2" customFormat="1" ht="18" customHeight="1" x14ac:dyDescent="0.25">
      <c r="A1501" s="74">
        <v>19</v>
      </c>
      <c r="B1501" s="70" t="s">
        <v>2158</v>
      </c>
      <c r="C1501" s="7">
        <v>2</v>
      </c>
      <c r="D1501" s="7">
        <v>4</v>
      </c>
      <c r="E1501" s="7">
        <v>5</v>
      </c>
      <c r="F1501" s="7">
        <f t="shared" si="75"/>
        <v>11</v>
      </c>
      <c r="G1501" s="7">
        <v>3</v>
      </c>
      <c r="H1501" s="43">
        <f t="shared" si="74"/>
        <v>0.36666666666666664</v>
      </c>
      <c r="I1501" s="8" t="s">
        <v>16</v>
      </c>
      <c r="J1501" s="9" t="s">
        <v>2159</v>
      </c>
      <c r="K1501" s="10" t="s">
        <v>320</v>
      </c>
      <c r="L1501" s="9" t="s">
        <v>38</v>
      </c>
      <c r="M1501" s="9" t="s">
        <v>2014</v>
      </c>
      <c r="N1501" s="11">
        <v>7</v>
      </c>
      <c r="O1501" s="11" t="s">
        <v>428</v>
      </c>
      <c r="P1501" s="9" t="s">
        <v>2022</v>
      </c>
      <c r="Q1501" s="9" t="s">
        <v>46</v>
      </c>
      <c r="R1501" s="24" t="s">
        <v>50</v>
      </c>
      <c r="S1501" s="20"/>
      <c r="T1501" s="66"/>
      <c r="U1501" s="66"/>
      <c r="V1501" s="66"/>
      <c r="W1501" s="66"/>
      <c r="X1501" s="66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66"/>
      <c r="AO1501" s="66"/>
      <c r="AP1501" s="66"/>
      <c r="AQ1501" s="66"/>
      <c r="AR1501" s="66"/>
      <c r="AS1501" s="66"/>
      <c r="AT1501" s="66"/>
      <c r="AU1501" s="66"/>
      <c r="AV1501" s="66"/>
      <c r="AW1501" s="66"/>
      <c r="AX1501" s="66"/>
      <c r="AY1501" s="66"/>
      <c r="AZ1501" s="66"/>
      <c r="BA1501" s="66"/>
      <c r="BB1501" s="66"/>
      <c r="BC1501" s="66"/>
      <c r="BD1501" s="66"/>
      <c r="BE1501" s="66"/>
      <c r="BF1501" s="66"/>
      <c r="BG1501" s="66"/>
      <c r="BH1501" s="66"/>
      <c r="BI1501" s="66"/>
      <c r="BJ1501" s="66"/>
      <c r="BK1501" s="66"/>
      <c r="BL1501" s="66"/>
      <c r="BM1501" s="66"/>
      <c r="BN1501" s="66"/>
      <c r="BO1501" s="66"/>
      <c r="BP1501" s="66"/>
      <c r="BQ1501" s="66"/>
      <c r="BR1501" s="66"/>
      <c r="BS1501" s="66"/>
      <c r="BT1501" s="66"/>
      <c r="BU1501" s="66"/>
      <c r="BV1501" s="66"/>
    </row>
    <row r="1502" spans="1:74" s="2" customFormat="1" ht="18" customHeight="1" x14ac:dyDescent="0.25">
      <c r="A1502" s="74">
        <v>19</v>
      </c>
      <c r="B1502" s="70" t="s">
        <v>76</v>
      </c>
      <c r="C1502" s="7">
        <v>3</v>
      </c>
      <c r="D1502" s="7">
        <v>4</v>
      </c>
      <c r="E1502" s="7">
        <v>4</v>
      </c>
      <c r="F1502" s="7">
        <f t="shared" si="75"/>
        <v>11</v>
      </c>
      <c r="G1502" s="7">
        <v>3</v>
      </c>
      <c r="H1502" s="43">
        <f t="shared" si="74"/>
        <v>0.36666666666666664</v>
      </c>
      <c r="I1502" s="8" t="s">
        <v>16</v>
      </c>
      <c r="J1502" s="9" t="s">
        <v>1637</v>
      </c>
      <c r="K1502" s="10" t="s">
        <v>1638</v>
      </c>
      <c r="L1502" s="9" t="s">
        <v>1639</v>
      </c>
      <c r="M1502" s="9" t="s">
        <v>1602</v>
      </c>
      <c r="N1502" s="11">
        <v>7</v>
      </c>
      <c r="O1502" s="11" t="s">
        <v>21</v>
      </c>
      <c r="P1502" s="9" t="s">
        <v>1623</v>
      </c>
      <c r="Q1502" s="9" t="s">
        <v>70</v>
      </c>
      <c r="R1502" s="24" t="s">
        <v>225</v>
      </c>
      <c r="S1502" s="20"/>
      <c r="T1502" s="66"/>
      <c r="U1502" s="66"/>
      <c r="V1502" s="66"/>
      <c r="W1502" s="66"/>
      <c r="X1502" s="66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66"/>
      <c r="AO1502" s="66"/>
      <c r="AP1502" s="66"/>
      <c r="AQ1502" s="66"/>
      <c r="AR1502" s="66"/>
      <c r="AS1502" s="66"/>
      <c r="AT1502" s="66"/>
      <c r="AU1502" s="66"/>
      <c r="AV1502" s="66"/>
      <c r="AW1502" s="66"/>
      <c r="AX1502" s="66"/>
      <c r="AY1502" s="66"/>
      <c r="AZ1502" s="66"/>
      <c r="BA1502" s="66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  <c r="BM1502" s="66"/>
      <c r="BN1502" s="66"/>
      <c r="BO1502" s="66"/>
      <c r="BP1502" s="66"/>
      <c r="BQ1502" s="66"/>
      <c r="BR1502" s="66"/>
      <c r="BS1502" s="66"/>
      <c r="BT1502" s="66"/>
      <c r="BU1502" s="66"/>
      <c r="BV1502" s="66"/>
    </row>
    <row r="1503" spans="1:74" s="2" customFormat="1" ht="18" customHeight="1" x14ac:dyDescent="0.25">
      <c r="A1503" s="74">
        <v>19</v>
      </c>
      <c r="B1503" s="70" t="s">
        <v>230</v>
      </c>
      <c r="C1503" s="7">
        <v>3</v>
      </c>
      <c r="D1503" s="7">
        <v>1</v>
      </c>
      <c r="E1503" s="7">
        <v>7</v>
      </c>
      <c r="F1503" s="7">
        <f t="shared" si="75"/>
        <v>11</v>
      </c>
      <c r="G1503" s="7">
        <v>3</v>
      </c>
      <c r="H1503" s="43">
        <f t="shared" si="74"/>
        <v>0.36666666666666664</v>
      </c>
      <c r="I1503" s="8" t="s">
        <v>16</v>
      </c>
      <c r="J1503" s="9" t="s">
        <v>1609</v>
      </c>
      <c r="K1503" s="10" t="s">
        <v>37</v>
      </c>
      <c r="L1503" s="9" t="s">
        <v>118</v>
      </c>
      <c r="M1503" s="9" t="s">
        <v>1602</v>
      </c>
      <c r="N1503" s="11">
        <v>7</v>
      </c>
      <c r="O1503" s="11" t="s">
        <v>21</v>
      </c>
      <c r="P1503" s="9" t="s">
        <v>1623</v>
      </c>
      <c r="Q1503" s="9" t="s">
        <v>70</v>
      </c>
      <c r="R1503" s="24" t="s">
        <v>225</v>
      </c>
      <c r="S1503" s="20"/>
      <c r="T1503" s="66"/>
      <c r="U1503" s="66"/>
      <c r="V1503" s="66"/>
      <c r="W1503" s="66"/>
      <c r="X1503" s="66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66"/>
      <c r="AO1503" s="66"/>
      <c r="AP1503" s="66"/>
      <c r="AQ1503" s="66"/>
      <c r="AR1503" s="66"/>
      <c r="AS1503" s="66"/>
      <c r="AT1503" s="66"/>
      <c r="AU1503" s="66"/>
      <c r="AV1503" s="66"/>
      <c r="AW1503" s="66"/>
      <c r="AX1503" s="66"/>
      <c r="AY1503" s="66"/>
      <c r="AZ1503" s="66"/>
      <c r="BA1503" s="66"/>
      <c r="BB1503" s="66"/>
      <c r="BC1503" s="66"/>
      <c r="BD1503" s="66"/>
      <c r="BE1503" s="66"/>
      <c r="BF1503" s="66"/>
      <c r="BG1503" s="66"/>
      <c r="BH1503" s="66"/>
      <c r="BI1503" s="66"/>
      <c r="BJ1503" s="66"/>
      <c r="BK1503" s="66"/>
      <c r="BL1503" s="66"/>
      <c r="BM1503" s="66"/>
      <c r="BN1503" s="66"/>
      <c r="BO1503" s="66"/>
      <c r="BP1503" s="66"/>
      <c r="BQ1503" s="66"/>
      <c r="BR1503" s="66"/>
      <c r="BS1503" s="66"/>
      <c r="BT1503" s="66"/>
      <c r="BU1503" s="66"/>
      <c r="BV1503" s="66"/>
    </row>
    <row r="1504" spans="1:74" s="2" customFormat="1" ht="18" customHeight="1" x14ac:dyDescent="0.25">
      <c r="A1504" s="74">
        <v>19</v>
      </c>
      <c r="B1504" s="70" t="s">
        <v>31</v>
      </c>
      <c r="C1504" s="7">
        <v>1</v>
      </c>
      <c r="D1504" s="7">
        <v>6</v>
      </c>
      <c r="E1504" s="7">
        <v>4</v>
      </c>
      <c r="F1504" s="7">
        <f t="shared" si="75"/>
        <v>11</v>
      </c>
      <c r="G1504" s="7">
        <v>1</v>
      </c>
      <c r="H1504" s="43">
        <f t="shared" si="74"/>
        <v>0.36666666666666664</v>
      </c>
      <c r="I1504" s="8" t="s">
        <v>16</v>
      </c>
      <c r="J1504" s="9" t="s">
        <v>4224</v>
      </c>
      <c r="K1504" s="10" t="s">
        <v>4225</v>
      </c>
      <c r="L1504" s="9" t="s">
        <v>604</v>
      </c>
      <c r="M1504" s="9" t="s">
        <v>4192</v>
      </c>
      <c r="N1504" s="11">
        <v>7</v>
      </c>
      <c r="O1504" s="11" t="s">
        <v>165</v>
      </c>
      <c r="P1504" s="9" t="s">
        <v>1501</v>
      </c>
      <c r="Q1504" s="9" t="s">
        <v>4226</v>
      </c>
      <c r="R1504" s="24" t="s">
        <v>115</v>
      </c>
      <c r="S1504" s="20"/>
      <c r="T1504" s="66"/>
      <c r="U1504" s="66"/>
      <c r="V1504" s="66"/>
      <c r="W1504" s="66"/>
      <c r="X1504" s="66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  <c r="AM1504" s="66"/>
      <c r="AN1504" s="66"/>
      <c r="AO1504" s="66"/>
      <c r="AP1504" s="66"/>
      <c r="AQ1504" s="66"/>
      <c r="AR1504" s="66"/>
      <c r="AS1504" s="66"/>
      <c r="AT1504" s="66"/>
      <c r="AU1504" s="66"/>
      <c r="AV1504" s="66"/>
      <c r="AW1504" s="66"/>
      <c r="AX1504" s="66"/>
      <c r="AY1504" s="66"/>
      <c r="AZ1504" s="66"/>
      <c r="BA1504" s="66"/>
      <c r="BB1504" s="66"/>
      <c r="BC1504" s="66"/>
      <c r="BD1504" s="66"/>
      <c r="BE1504" s="66"/>
      <c r="BF1504" s="66"/>
      <c r="BG1504" s="66"/>
      <c r="BH1504" s="66"/>
      <c r="BI1504" s="66"/>
      <c r="BJ1504" s="66"/>
      <c r="BK1504" s="66"/>
      <c r="BL1504" s="66"/>
      <c r="BM1504" s="66"/>
      <c r="BN1504" s="66"/>
      <c r="BO1504" s="66"/>
      <c r="BP1504" s="66"/>
      <c r="BQ1504" s="66"/>
      <c r="BR1504" s="66"/>
      <c r="BS1504" s="66"/>
      <c r="BT1504" s="66"/>
      <c r="BU1504" s="66"/>
      <c r="BV1504" s="66"/>
    </row>
    <row r="1505" spans="1:74" s="2" customFormat="1" ht="18" customHeight="1" x14ac:dyDescent="0.25">
      <c r="A1505" s="74">
        <v>19</v>
      </c>
      <c r="B1505" s="70" t="s">
        <v>91</v>
      </c>
      <c r="C1505" s="7">
        <v>3</v>
      </c>
      <c r="D1505" s="7">
        <v>4</v>
      </c>
      <c r="E1505" s="7">
        <v>4</v>
      </c>
      <c r="F1505" s="7">
        <f t="shared" si="75"/>
        <v>11</v>
      </c>
      <c r="G1505" s="7">
        <v>3</v>
      </c>
      <c r="H1505" s="43">
        <f t="shared" si="74"/>
        <v>0.36666666666666664</v>
      </c>
      <c r="I1505" s="8" t="s">
        <v>16</v>
      </c>
      <c r="J1505" s="9" t="s">
        <v>1640</v>
      </c>
      <c r="K1505" s="10" t="s">
        <v>1641</v>
      </c>
      <c r="L1505" s="9" t="s">
        <v>300</v>
      </c>
      <c r="M1505" s="9" t="s">
        <v>1602</v>
      </c>
      <c r="N1505" s="11">
        <v>7</v>
      </c>
      <c r="O1505" s="11" t="s">
        <v>21</v>
      </c>
      <c r="P1505" s="9" t="s">
        <v>1623</v>
      </c>
      <c r="Q1505" s="9" t="s">
        <v>70</v>
      </c>
      <c r="R1505" s="24" t="s">
        <v>225</v>
      </c>
      <c r="S1505" s="20"/>
      <c r="T1505" s="66"/>
      <c r="U1505" s="66"/>
      <c r="V1505" s="66"/>
      <c r="W1505" s="66"/>
      <c r="X1505" s="66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  <c r="AM1505" s="66"/>
      <c r="AN1505" s="66"/>
      <c r="AO1505" s="66"/>
      <c r="AP1505" s="66"/>
      <c r="AQ1505" s="66"/>
      <c r="AR1505" s="66"/>
      <c r="AS1505" s="66"/>
      <c r="AT1505" s="66"/>
      <c r="AU1505" s="66"/>
      <c r="AV1505" s="66"/>
      <c r="AW1505" s="66"/>
      <c r="AX1505" s="66"/>
      <c r="AY1505" s="66"/>
      <c r="AZ1505" s="66"/>
      <c r="BA1505" s="66"/>
      <c r="BB1505" s="66"/>
      <c r="BC1505" s="66"/>
      <c r="BD1505" s="66"/>
      <c r="BE1505" s="66"/>
      <c r="BF1505" s="66"/>
      <c r="BG1505" s="66"/>
      <c r="BH1505" s="66"/>
      <c r="BI1505" s="66"/>
      <c r="BJ1505" s="66"/>
      <c r="BK1505" s="66"/>
      <c r="BL1505" s="66"/>
      <c r="BM1505" s="66"/>
      <c r="BN1505" s="66"/>
      <c r="BO1505" s="66"/>
      <c r="BP1505" s="66"/>
      <c r="BQ1505" s="66"/>
      <c r="BR1505" s="66"/>
      <c r="BS1505" s="66"/>
      <c r="BT1505" s="66"/>
      <c r="BU1505" s="66"/>
      <c r="BV1505" s="66"/>
    </row>
    <row r="1506" spans="1:74" s="2" customFormat="1" ht="18" customHeight="1" x14ac:dyDescent="0.25">
      <c r="A1506" s="74">
        <v>19</v>
      </c>
      <c r="B1506" s="70" t="s">
        <v>1045</v>
      </c>
      <c r="C1506" s="7">
        <v>3</v>
      </c>
      <c r="D1506" s="7">
        <v>4</v>
      </c>
      <c r="E1506" s="7">
        <v>4</v>
      </c>
      <c r="F1506" s="7">
        <f t="shared" si="75"/>
        <v>11</v>
      </c>
      <c r="G1506" s="7">
        <v>7</v>
      </c>
      <c r="H1506" s="43">
        <f t="shared" si="74"/>
        <v>0.36666666666666664</v>
      </c>
      <c r="I1506" s="8" t="s">
        <v>16</v>
      </c>
      <c r="J1506" s="9" t="s">
        <v>2207</v>
      </c>
      <c r="K1506" s="10" t="s">
        <v>2332</v>
      </c>
      <c r="L1506" s="9" t="s">
        <v>50</v>
      </c>
      <c r="M1506" s="9" t="s">
        <v>2580</v>
      </c>
      <c r="N1506" s="11">
        <v>7</v>
      </c>
      <c r="O1506" s="11" t="s">
        <v>21</v>
      </c>
      <c r="P1506" s="9" t="s">
        <v>2587</v>
      </c>
      <c r="Q1506" s="9" t="s">
        <v>408</v>
      </c>
      <c r="R1506" s="24" t="s">
        <v>347</v>
      </c>
      <c r="S1506" s="20"/>
      <c r="T1506" s="66"/>
      <c r="U1506" s="66"/>
      <c r="V1506" s="66"/>
      <c r="W1506" s="66"/>
      <c r="X1506" s="66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  <c r="AM1506" s="66"/>
      <c r="AN1506" s="66"/>
      <c r="AO1506" s="66"/>
      <c r="AP1506" s="66"/>
      <c r="AQ1506" s="66"/>
      <c r="AR1506" s="66"/>
      <c r="AS1506" s="66"/>
      <c r="AT1506" s="66"/>
      <c r="AU1506" s="66"/>
      <c r="AV1506" s="66"/>
      <c r="AW1506" s="66"/>
      <c r="AX1506" s="66"/>
      <c r="AY1506" s="66"/>
      <c r="AZ1506" s="66"/>
      <c r="BA1506" s="66"/>
      <c r="BB1506" s="66"/>
      <c r="BC1506" s="66"/>
      <c r="BD1506" s="66"/>
      <c r="BE1506" s="66"/>
      <c r="BF1506" s="66"/>
      <c r="BG1506" s="66"/>
      <c r="BH1506" s="66"/>
      <c r="BI1506" s="66"/>
      <c r="BJ1506" s="66"/>
      <c r="BK1506" s="66"/>
      <c r="BL1506" s="66"/>
      <c r="BM1506" s="66"/>
      <c r="BN1506" s="66"/>
      <c r="BO1506" s="66"/>
      <c r="BP1506" s="66"/>
      <c r="BQ1506" s="66"/>
      <c r="BR1506" s="66"/>
      <c r="BS1506" s="66"/>
      <c r="BT1506" s="66"/>
      <c r="BU1506" s="66"/>
      <c r="BV1506" s="66"/>
    </row>
    <row r="1507" spans="1:74" s="2" customFormat="1" ht="18" customHeight="1" x14ac:dyDescent="0.25">
      <c r="A1507" s="74">
        <v>19</v>
      </c>
      <c r="B1507" s="70" t="s">
        <v>217</v>
      </c>
      <c r="C1507" s="7">
        <v>1</v>
      </c>
      <c r="D1507" s="7">
        <v>3</v>
      </c>
      <c r="E1507" s="7">
        <v>7</v>
      </c>
      <c r="F1507" s="7">
        <f t="shared" si="75"/>
        <v>11</v>
      </c>
      <c r="G1507" s="7">
        <v>3</v>
      </c>
      <c r="H1507" s="43">
        <f t="shared" si="74"/>
        <v>0.36666666666666664</v>
      </c>
      <c r="I1507" s="8" t="s">
        <v>16</v>
      </c>
      <c r="J1507" s="9" t="s">
        <v>3624</v>
      </c>
      <c r="K1507" s="10" t="s">
        <v>27</v>
      </c>
      <c r="L1507" s="9" t="s">
        <v>115</v>
      </c>
      <c r="M1507" s="9" t="s">
        <v>3602</v>
      </c>
      <c r="N1507" s="11">
        <v>7</v>
      </c>
      <c r="O1507" s="11" t="s">
        <v>21</v>
      </c>
      <c r="P1507" s="9" t="s">
        <v>1414</v>
      </c>
      <c r="Q1507" s="9" t="s">
        <v>114</v>
      </c>
      <c r="R1507" s="24" t="s">
        <v>35</v>
      </c>
      <c r="S1507" s="20"/>
      <c r="T1507" s="66"/>
      <c r="U1507" s="66"/>
      <c r="V1507" s="66"/>
      <c r="W1507" s="66"/>
      <c r="X1507" s="66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  <c r="AM1507" s="66"/>
      <c r="AN1507" s="66"/>
      <c r="AO1507" s="66"/>
      <c r="AP1507" s="66"/>
      <c r="AQ1507" s="66"/>
      <c r="AR1507" s="66"/>
      <c r="AS1507" s="66"/>
      <c r="AT1507" s="66"/>
      <c r="AU1507" s="66"/>
      <c r="AV1507" s="66"/>
      <c r="AW1507" s="66"/>
      <c r="AX1507" s="66"/>
      <c r="AY1507" s="66"/>
      <c r="AZ1507" s="66"/>
      <c r="BA1507" s="66"/>
      <c r="BB1507" s="66"/>
      <c r="BC1507" s="66"/>
      <c r="BD1507" s="66"/>
      <c r="BE1507" s="66"/>
      <c r="BF1507" s="66"/>
      <c r="BG1507" s="66"/>
      <c r="BH1507" s="66"/>
      <c r="BI1507" s="66"/>
      <c r="BJ1507" s="66"/>
      <c r="BK1507" s="66"/>
      <c r="BL1507" s="66"/>
      <c r="BM1507" s="66"/>
      <c r="BN1507" s="66"/>
      <c r="BO1507" s="66"/>
      <c r="BP1507" s="66"/>
      <c r="BQ1507" s="66"/>
      <c r="BR1507" s="66"/>
      <c r="BS1507" s="66"/>
      <c r="BT1507" s="66"/>
      <c r="BU1507" s="66"/>
      <c r="BV1507" s="66"/>
    </row>
    <row r="1508" spans="1:74" s="2" customFormat="1" ht="18" customHeight="1" x14ac:dyDescent="0.25">
      <c r="A1508" s="74">
        <v>19</v>
      </c>
      <c r="B1508" s="70" t="s">
        <v>215</v>
      </c>
      <c r="C1508" s="7">
        <v>4</v>
      </c>
      <c r="D1508" s="7">
        <v>3</v>
      </c>
      <c r="E1508" s="7">
        <v>4</v>
      </c>
      <c r="F1508" s="7">
        <f t="shared" si="75"/>
        <v>11</v>
      </c>
      <c r="G1508" s="7">
        <v>6</v>
      </c>
      <c r="H1508" s="43">
        <f t="shared" si="74"/>
        <v>0.36666666666666664</v>
      </c>
      <c r="I1508" s="8" t="s">
        <v>16</v>
      </c>
      <c r="J1508" s="9" t="s">
        <v>2807</v>
      </c>
      <c r="K1508" s="10" t="s">
        <v>214</v>
      </c>
      <c r="L1508" s="9" t="s">
        <v>118</v>
      </c>
      <c r="M1508" s="9" t="s">
        <v>4368</v>
      </c>
      <c r="N1508" s="11">
        <v>7</v>
      </c>
      <c r="O1508" s="11" t="s">
        <v>51</v>
      </c>
      <c r="P1508" s="9" t="s">
        <v>2766</v>
      </c>
      <c r="Q1508" s="9" t="s">
        <v>157</v>
      </c>
      <c r="R1508" s="24" t="s">
        <v>181</v>
      </c>
      <c r="S1508" s="20"/>
      <c r="T1508" s="66"/>
      <c r="U1508" s="66"/>
      <c r="V1508" s="66"/>
      <c r="W1508" s="66"/>
      <c r="X1508" s="66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  <c r="AM1508" s="66"/>
      <c r="AN1508" s="66"/>
      <c r="AO1508" s="66"/>
      <c r="AP1508" s="66"/>
      <c r="AQ1508" s="66"/>
      <c r="AR1508" s="66"/>
      <c r="AS1508" s="66"/>
      <c r="AT1508" s="66"/>
      <c r="AU1508" s="66"/>
      <c r="AV1508" s="66"/>
      <c r="AW1508" s="66"/>
      <c r="AX1508" s="66"/>
      <c r="AY1508" s="66"/>
      <c r="AZ1508" s="66"/>
      <c r="BA1508" s="66"/>
      <c r="BB1508" s="66"/>
      <c r="BC1508" s="66"/>
      <c r="BD1508" s="66"/>
      <c r="BE1508" s="66"/>
      <c r="BF1508" s="66"/>
      <c r="BG1508" s="66"/>
      <c r="BH1508" s="66"/>
      <c r="BI1508" s="66"/>
      <c r="BJ1508" s="66"/>
      <c r="BK1508" s="66"/>
      <c r="BL1508" s="66"/>
      <c r="BM1508" s="66"/>
      <c r="BN1508" s="66"/>
      <c r="BO1508" s="66"/>
      <c r="BP1508" s="66"/>
      <c r="BQ1508" s="66"/>
      <c r="BR1508" s="66"/>
      <c r="BS1508" s="66"/>
      <c r="BT1508" s="66"/>
      <c r="BU1508" s="66"/>
      <c r="BV1508" s="66"/>
    </row>
    <row r="1509" spans="1:74" s="2" customFormat="1" ht="18" customHeight="1" x14ac:dyDescent="0.25">
      <c r="A1509" s="74">
        <v>19</v>
      </c>
      <c r="B1509" s="70" t="s">
        <v>230</v>
      </c>
      <c r="C1509" s="7">
        <v>3</v>
      </c>
      <c r="D1509" s="7">
        <v>3</v>
      </c>
      <c r="E1509" s="7">
        <v>5</v>
      </c>
      <c r="F1509" s="7">
        <f t="shared" si="75"/>
        <v>11</v>
      </c>
      <c r="G1509" s="7">
        <v>10</v>
      </c>
      <c r="H1509" s="43">
        <f t="shared" si="74"/>
        <v>0.36666666666666664</v>
      </c>
      <c r="I1509" s="8" t="s">
        <v>16</v>
      </c>
      <c r="J1509" s="9" t="s">
        <v>1043</v>
      </c>
      <c r="K1509" s="10" t="s">
        <v>268</v>
      </c>
      <c r="L1509" s="9" t="s">
        <v>94</v>
      </c>
      <c r="M1509" s="9" t="s">
        <v>893</v>
      </c>
      <c r="N1509" s="6">
        <v>7</v>
      </c>
      <c r="O1509" s="6" t="s">
        <v>165</v>
      </c>
      <c r="P1509" s="9" t="s">
        <v>1002</v>
      </c>
      <c r="Q1509" s="9" t="s">
        <v>986</v>
      </c>
      <c r="R1509" s="24" t="s">
        <v>225</v>
      </c>
      <c r="S1509" s="20"/>
      <c r="T1509" s="66"/>
      <c r="U1509" s="66"/>
      <c r="V1509" s="66"/>
      <c r="W1509" s="66"/>
      <c r="X1509" s="66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  <c r="AM1509" s="66"/>
      <c r="AN1509" s="66"/>
      <c r="AO1509" s="66"/>
      <c r="AP1509" s="66"/>
      <c r="AQ1509" s="66"/>
      <c r="AR1509" s="66"/>
      <c r="AS1509" s="66"/>
      <c r="AT1509" s="66"/>
      <c r="AU1509" s="66"/>
      <c r="AV1509" s="66"/>
      <c r="AW1509" s="66"/>
      <c r="AX1509" s="66"/>
      <c r="AY1509" s="66"/>
      <c r="AZ1509" s="66"/>
      <c r="BA1509" s="66"/>
      <c r="BB1509" s="66"/>
      <c r="BC1509" s="66"/>
      <c r="BD1509" s="66"/>
      <c r="BE1509" s="66"/>
      <c r="BF1509" s="66"/>
      <c r="BG1509" s="66"/>
      <c r="BH1509" s="66"/>
      <c r="BI1509" s="66"/>
      <c r="BJ1509" s="66"/>
      <c r="BK1509" s="66"/>
      <c r="BL1509" s="66"/>
      <c r="BM1509" s="66"/>
      <c r="BN1509" s="66"/>
      <c r="BO1509" s="66"/>
      <c r="BP1509" s="66"/>
      <c r="BQ1509" s="66"/>
      <c r="BR1509" s="66"/>
      <c r="BS1509" s="66"/>
      <c r="BT1509" s="66"/>
      <c r="BU1509" s="66"/>
      <c r="BV1509" s="66"/>
    </row>
    <row r="1510" spans="1:74" s="2" customFormat="1" ht="18" customHeight="1" x14ac:dyDescent="0.25">
      <c r="A1510" s="74">
        <v>19</v>
      </c>
      <c r="B1510" s="70" t="s">
        <v>226</v>
      </c>
      <c r="C1510" s="7">
        <v>3</v>
      </c>
      <c r="D1510" s="7">
        <v>2</v>
      </c>
      <c r="E1510" s="7">
        <v>6</v>
      </c>
      <c r="F1510" s="7">
        <f t="shared" si="75"/>
        <v>11</v>
      </c>
      <c r="G1510" s="7">
        <v>3</v>
      </c>
      <c r="H1510" s="43">
        <f t="shared" si="74"/>
        <v>0.36666666666666664</v>
      </c>
      <c r="I1510" s="8" t="s">
        <v>16</v>
      </c>
      <c r="J1510" s="9" t="s">
        <v>2471</v>
      </c>
      <c r="K1510" s="10" t="s">
        <v>46</v>
      </c>
      <c r="L1510" s="9" t="s">
        <v>300</v>
      </c>
      <c r="M1510" s="9" t="s">
        <v>2434</v>
      </c>
      <c r="N1510" s="11">
        <v>7</v>
      </c>
      <c r="O1510" s="11" t="s">
        <v>59</v>
      </c>
      <c r="P1510" s="9" t="s">
        <v>2458</v>
      </c>
      <c r="Q1510" s="9" t="s">
        <v>23</v>
      </c>
      <c r="R1510" s="24" t="s">
        <v>2459</v>
      </c>
      <c r="S1510" s="20"/>
      <c r="T1510" s="66"/>
      <c r="U1510" s="66"/>
      <c r="V1510" s="66"/>
      <c r="W1510" s="66"/>
      <c r="X1510" s="66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  <c r="AM1510" s="66"/>
      <c r="AN1510" s="66"/>
      <c r="AO1510" s="66"/>
      <c r="AP1510" s="66"/>
      <c r="AQ1510" s="66"/>
      <c r="AR1510" s="66"/>
      <c r="AS1510" s="66"/>
      <c r="AT1510" s="66"/>
      <c r="AU1510" s="66"/>
      <c r="AV1510" s="66"/>
      <c r="AW1510" s="66"/>
      <c r="AX1510" s="66"/>
      <c r="AY1510" s="66"/>
      <c r="AZ1510" s="66"/>
      <c r="BA1510" s="66"/>
      <c r="BB1510" s="66"/>
      <c r="BC1510" s="66"/>
      <c r="BD1510" s="66"/>
      <c r="BE1510" s="66"/>
      <c r="BF1510" s="66"/>
      <c r="BG1510" s="66"/>
      <c r="BH1510" s="66"/>
      <c r="BI1510" s="66"/>
      <c r="BJ1510" s="66"/>
      <c r="BK1510" s="66"/>
      <c r="BL1510" s="66"/>
      <c r="BM1510" s="66"/>
      <c r="BN1510" s="66"/>
      <c r="BO1510" s="66"/>
      <c r="BP1510" s="66"/>
      <c r="BQ1510" s="66"/>
      <c r="BR1510" s="66"/>
      <c r="BS1510" s="66"/>
      <c r="BT1510" s="66"/>
      <c r="BU1510" s="66"/>
      <c r="BV1510" s="66"/>
    </row>
    <row r="1511" spans="1:74" s="2" customFormat="1" ht="18" customHeight="1" x14ac:dyDescent="0.25">
      <c r="A1511" s="74">
        <v>19</v>
      </c>
      <c r="B1511" s="70" t="s">
        <v>523</v>
      </c>
      <c r="C1511" s="7">
        <v>4</v>
      </c>
      <c r="D1511" s="7">
        <v>4</v>
      </c>
      <c r="E1511" s="7">
        <v>3</v>
      </c>
      <c r="F1511" s="7">
        <f t="shared" si="75"/>
        <v>11</v>
      </c>
      <c r="G1511" s="7">
        <v>6</v>
      </c>
      <c r="H1511" s="43">
        <f t="shared" si="74"/>
        <v>0.36666666666666664</v>
      </c>
      <c r="I1511" s="8" t="s">
        <v>16</v>
      </c>
      <c r="J1511" s="9" t="s">
        <v>2808</v>
      </c>
      <c r="K1511" s="10" t="s">
        <v>497</v>
      </c>
      <c r="L1511" s="9" t="s">
        <v>604</v>
      </c>
      <c r="M1511" s="9" t="s">
        <v>4368</v>
      </c>
      <c r="N1511" s="11">
        <v>7</v>
      </c>
      <c r="O1511" s="11" t="s">
        <v>21</v>
      </c>
      <c r="P1511" s="9" t="s">
        <v>2766</v>
      </c>
      <c r="Q1511" s="9" t="s">
        <v>157</v>
      </c>
      <c r="R1511" s="24" t="s">
        <v>181</v>
      </c>
      <c r="S1511" s="20"/>
      <c r="T1511" s="66"/>
      <c r="U1511" s="66"/>
      <c r="V1511" s="66"/>
      <c r="W1511" s="66"/>
      <c r="X1511" s="66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  <c r="AM1511" s="66"/>
      <c r="AN1511" s="66"/>
      <c r="AO1511" s="66"/>
      <c r="AP1511" s="66"/>
      <c r="AQ1511" s="66"/>
      <c r="AR1511" s="66"/>
      <c r="AS1511" s="66"/>
      <c r="AT1511" s="66"/>
      <c r="AU1511" s="66"/>
      <c r="AV1511" s="66"/>
      <c r="AW1511" s="66"/>
      <c r="AX1511" s="66"/>
      <c r="AY1511" s="66"/>
      <c r="AZ1511" s="66"/>
      <c r="BA1511" s="66"/>
      <c r="BB1511" s="66"/>
      <c r="BC1511" s="66"/>
      <c r="BD1511" s="66"/>
      <c r="BE1511" s="66"/>
      <c r="BF1511" s="66"/>
      <c r="BG1511" s="66"/>
      <c r="BH1511" s="66"/>
      <c r="BI1511" s="66"/>
      <c r="BJ1511" s="66"/>
      <c r="BK1511" s="66"/>
      <c r="BL1511" s="66"/>
      <c r="BM1511" s="66"/>
      <c r="BN1511" s="66"/>
      <c r="BO1511" s="66"/>
      <c r="BP1511" s="66"/>
      <c r="BQ1511" s="66"/>
      <c r="BR1511" s="66"/>
      <c r="BS1511" s="66"/>
      <c r="BT1511" s="66"/>
      <c r="BU1511" s="66"/>
      <c r="BV1511" s="66"/>
    </row>
    <row r="1512" spans="1:74" s="2" customFormat="1" ht="18" customHeight="1" x14ac:dyDescent="0.25">
      <c r="A1512" s="74">
        <v>19</v>
      </c>
      <c r="B1512" s="70" t="s">
        <v>235</v>
      </c>
      <c r="C1512" s="7">
        <v>3</v>
      </c>
      <c r="D1512" s="7">
        <v>6</v>
      </c>
      <c r="E1512" s="7">
        <v>2</v>
      </c>
      <c r="F1512" s="7">
        <f t="shared" si="75"/>
        <v>11</v>
      </c>
      <c r="G1512" s="7">
        <v>8</v>
      </c>
      <c r="H1512" s="43">
        <f t="shared" si="74"/>
        <v>0.36666666666666664</v>
      </c>
      <c r="I1512" s="8" t="s">
        <v>16</v>
      </c>
      <c r="J1512" s="9" t="s">
        <v>1405</v>
      </c>
      <c r="K1512" s="10" t="s">
        <v>418</v>
      </c>
      <c r="L1512" s="9" t="s">
        <v>358</v>
      </c>
      <c r="M1512" s="9" t="s">
        <v>1333</v>
      </c>
      <c r="N1512" s="11">
        <v>7</v>
      </c>
      <c r="O1512" s="11" t="s">
        <v>327</v>
      </c>
      <c r="P1512" s="9" t="s">
        <v>1404</v>
      </c>
      <c r="Q1512" s="9" t="s">
        <v>114</v>
      </c>
      <c r="R1512" s="24" t="s">
        <v>88</v>
      </c>
      <c r="S1512" s="20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66"/>
      <c r="AO1512" s="66"/>
      <c r="AP1512" s="66"/>
      <c r="AQ1512" s="66"/>
      <c r="AR1512" s="66"/>
      <c r="AS1512" s="66"/>
      <c r="AT1512" s="66"/>
      <c r="AU1512" s="66"/>
      <c r="AV1512" s="66"/>
      <c r="AW1512" s="66"/>
      <c r="AX1512" s="66"/>
      <c r="AY1512" s="66"/>
      <c r="AZ1512" s="66"/>
      <c r="BA1512" s="66"/>
      <c r="BB1512" s="66"/>
      <c r="BC1512" s="66"/>
      <c r="BD1512" s="66"/>
      <c r="BE1512" s="66"/>
      <c r="BF1512" s="66"/>
      <c r="BG1512" s="66"/>
      <c r="BH1512" s="66"/>
      <c r="BI1512" s="66"/>
      <c r="BJ1512" s="66"/>
      <c r="BK1512" s="66"/>
      <c r="BL1512" s="66"/>
      <c r="BM1512" s="66"/>
      <c r="BN1512" s="66"/>
      <c r="BO1512" s="66"/>
      <c r="BP1512" s="66"/>
      <c r="BQ1512" s="66"/>
      <c r="BR1512" s="66"/>
      <c r="BS1512" s="66"/>
      <c r="BT1512" s="66"/>
      <c r="BU1512" s="66"/>
      <c r="BV1512" s="66"/>
    </row>
    <row r="1513" spans="1:74" s="2" customFormat="1" ht="18" customHeight="1" x14ac:dyDescent="0.25">
      <c r="A1513" s="74">
        <v>19</v>
      </c>
      <c r="B1513" s="70" t="s">
        <v>31</v>
      </c>
      <c r="C1513" s="7">
        <v>3</v>
      </c>
      <c r="D1513" s="7">
        <v>2</v>
      </c>
      <c r="E1513" s="7">
        <v>6</v>
      </c>
      <c r="F1513" s="7">
        <f t="shared" si="75"/>
        <v>11</v>
      </c>
      <c r="G1513" s="7">
        <v>9</v>
      </c>
      <c r="H1513" s="43">
        <f t="shared" si="74"/>
        <v>0.36666666666666664</v>
      </c>
      <c r="I1513" s="8" t="s">
        <v>16</v>
      </c>
      <c r="J1513" s="9" t="s">
        <v>2917</v>
      </c>
      <c r="K1513" s="10" t="s">
        <v>117</v>
      </c>
      <c r="L1513" s="9" t="s">
        <v>38</v>
      </c>
      <c r="M1513" s="9" t="s">
        <v>2876</v>
      </c>
      <c r="N1513" s="11">
        <v>7</v>
      </c>
      <c r="O1513" s="11" t="s">
        <v>51</v>
      </c>
      <c r="P1513" s="9" t="s">
        <v>2886</v>
      </c>
      <c r="Q1513" s="9" t="s">
        <v>1913</v>
      </c>
      <c r="R1513" s="24" t="s">
        <v>139</v>
      </c>
      <c r="S1513" s="20"/>
      <c r="T1513" s="66"/>
      <c r="U1513" s="66"/>
      <c r="V1513" s="66"/>
      <c r="W1513" s="66"/>
      <c r="X1513" s="66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  <c r="AM1513" s="66"/>
      <c r="AN1513" s="66"/>
      <c r="AO1513" s="66"/>
      <c r="AP1513" s="66"/>
      <c r="AQ1513" s="66"/>
      <c r="AR1513" s="66"/>
      <c r="AS1513" s="66"/>
      <c r="AT1513" s="66"/>
      <c r="AU1513" s="66"/>
      <c r="AV1513" s="66"/>
      <c r="AW1513" s="66"/>
      <c r="AX1513" s="66"/>
      <c r="AY1513" s="66"/>
      <c r="AZ1513" s="66"/>
      <c r="BA1513" s="66"/>
      <c r="BB1513" s="66"/>
      <c r="BC1513" s="66"/>
      <c r="BD1513" s="66"/>
      <c r="BE1513" s="66"/>
      <c r="BF1513" s="66"/>
      <c r="BG1513" s="66"/>
      <c r="BH1513" s="66"/>
      <c r="BI1513" s="66"/>
      <c r="BJ1513" s="66"/>
      <c r="BK1513" s="66"/>
      <c r="BL1513" s="66"/>
      <c r="BM1513" s="66"/>
      <c r="BN1513" s="66"/>
      <c r="BO1513" s="66"/>
      <c r="BP1513" s="66"/>
      <c r="BQ1513" s="66"/>
      <c r="BR1513" s="66"/>
      <c r="BS1513" s="66"/>
      <c r="BT1513" s="66"/>
      <c r="BU1513" s="66"/>
      <c r="BV1513" s="66"/>
    </row>
    <row r="1514" spans="1:74" s="2" customFormat="1" ht="18" customHeight="1" x14ac:dyDescent="0.25">
      <c r="A1514" s="74">
        <v>19</v>
      </c>
      <c r="B1514" s="70" t="s">
        <v>39</v>
      </c>
      <c r="C1514" s="7">
        <v>4</v>
      </c>
      <c r="D1514" s="7">
        <v>3</v>
      </c>
      <c r="E1514" s="7">
        <v>4</v>
      </c>
      <c r="F1514" s="7">
        <f t="shared" si="75"/>
        <v>11</v>
      </c>
      <c r="G1514" s="7">
        <v>3</v>
      </c>
      <c r="H1514" s="43">
        <f t="shared" si="74"/>
        <v>0.36666666666666664</v>
      </c>
      <c r="I1514" s="8" t="s">
        <v>16</v>
      </c>
      <c r="J1514" s="9" t="s">
        <v>1720</v>
      </c>
      <c r="K1514" s="10" t="s">
        <v>67</v>
      </c>
      <c r="L1514" s="9" t="s">
        <v>184</v>
      </c>
      <c r="M1514" s="9" t="s">
        <v>2309</v>
      </c>
      <c r="N1514" s="11">
        <v>7</v>
      </c>
      <c r="O1514" s="11" t="s">
        <v>21</v>
      </c>
      <c r="P1514" s="9" t="s">
        <v>2312</v>
      </c>
      <c r="Q1514" s="9" t="s">
        <v>2313</v>
      </c>
      <c r="R1514" s="24" t="s">
        <v>139</v>
      </c>
      <c r="S1514" s="20"/>
      <c r="T1514" s="66"/>
      <c r="U1514" s="66"/>
      <c r="V1514" s="66"/>
      <c r="W1514" s="66"/>
      <c r="X1514" s="66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  <c r="AM1514" s="66"/>
      <c r="AN1514" s="66"/>
      <c r="AO1514" s="66"/>
      <c r="AP1514" s="66"/>
      <c r="AQ1514" s="66"/>
      <c r="AR1514" s="66"/>
      <c r="AS1514" s="66"/>
      <c r="AT1514" s="66"/>
      <c r="AU1514" s="66"/>
      <c r="AV1514" s="66"/>
      <c r="AW1514" s="66"/>
      <c r="AX1514" s="66"/>
      <c r="AY1514" s="66"/>
      <c r="AZ1514" s="66"/>
      <c r="BA1514" s="66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  <c r="BM1514" s="66"/>
      <c r="BN1514" s="66"/>
      <c r="BO1514" s="66"/>
      <c r="BP1514" s="66"/>
      <c r="BQ1514" s="66"/>
      <c r="BR1514" s="66"/>
      <c r="BS1514" s="66"/>
      <c r="BT1514" s="66"/>
      <c r="BU1514" s="66"/>
      <c r="BV1514" s="66"/>
    </row>
    <row r="1515" spans="1:74" s="2" customFormat="1" ht="18" customHeight="1" x14ac:dyDescent="0.25">
      <c r="A1515" s="74">
        <v>19</v>
      </c>
      <c r="B1515" s="70" t="s">
        <v>217</v>
      </c>
      <c r="C1515" s="7">
        <v>3</v>
      </c>
      <c r="D1515" s="7">
        <v>3</v>
      </c>
      <c r="E1515" s="7">
        <v>5</v>
      </c>
      <c r="F1515" s="7">
        <f t="shared" si="75"/>
        <v>11</v>
      </c>
      <c r="G1515" s="7">
        <v>3</v>
      </c>
      <c r="H1515" s="43">
        <f t="shared" si="74"/>
        <v>0.36666666666666664</v>
      </c>
      <c r="I1515" s="8" t="s">
        <v>16</v>
      </c>
      <c r="J1515" s="9" t="s">
        <v>1642</v>
      </c>
      <c r="K1515" s="10" t="s">
        <v>78</v>
      </c>
      <c r="L1515" s="9" t="s">
        <v>310</v>
      </c>
      <c r="M1515" s="9" t="s">
        <v>1602</v>
      </c>
      <c r="N1515" s="11">
        <v>7</v>
      </c>
      <c r="O1515" s="11" t="s">
        <v>21</v>
      </c>
      <c r="P1515" s="9" t="s">
        <v>1623</v>
      </c>
      <c r="Q1515" s="9" t="s">
        <v>70</v>
      </c>
      <c r="R1515" s="24" t="s">
        <v>225</v>
      </c>
      <c r="S1515" s="20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  <c r="AM1515" s="66"/>
      <c r="AN1515" s="66"/>
      <c r="AO1515" s="66"/>
      <c r="AP1515" s="66"/>
      <c r="AQ1515" s="66"/>
      <c r="AR1515" s="66"/>
      <c r="AS1515" s="66"/>
      <c r="AT1515" s="66"/>
      <c r="AU1515" s="66"/>
      <c r="AV1515" s="66"/>
      <c r="AW1515" s="66"/>
      <c r="AX1515" s="66"/>
      <c r="AY1515" s="66"/>
      <c r="AZ1515" s="66"/>
      <c r="BA1515" s="66"/>
      <c r="BB1515" s="66"/>
      <c r="BC1515" s="66"/>
      <c r="BD1515" s="66"/>
      <c r="BE1515" s="66"/>
      <c r="BF1515" s="66"/>
      <c r="BG1515" s="66"/>
      <c r="BH1515" s="66"/>
      <c r="BI1515" s="66"/>
      <c r="BJ1515" s="66"/>
      <c r="BK1515" s="66"/>
      <c r="BL1515" s="66"/>
      <c r="BM1515" s="66"/>
      <c r="BN1515" s="66"/>
      <c r="BO1515" s="66"/>
      <c r="BP1515" s="66"/>
      <c r="BQ1515" s="66"/>
      <c r="BR1515" s="66"/>
      <c r="BS1515" s="66"/>
      <c r="BT1515" s="66"/>
      <c r="BU1515" s="66"/>
      <c r="BV1515" s="66"/>
    </row>
    <row r="1516" spans="1:74" s="2" customFormat="1" ht="18" customHeight="1" x14ac:dyDescent="0.25">
      <c r="A1516" s="74">
        <v>19</v>
      </c>
      <c r="B1516" s="70" t="s">
        <v>215</v>
      </c>
      <c r="C1516" s="7">
        <v>5</v>
      </c>
      <c r="D1516" s="7">
        <v>6</v>
      </c>
      <c r="E1516" s="7">
        <v>0</v>
      </c>
      <c r="F1516" s="7">
        <f t="shared" si="75"/>
        <v>11</v>
      </c>
      <c r="G1516" s="7">
        <v>2</v>
      </c>
      <c r="H1516" s="43">
        <f t="shared" si="74"/>
        <v>0.36666666666666664</v>
      </c>
      <c r="I1516" s="8" t="s">
        <v>16</v>
      </c>
      <c r="J1516" s="9" t="s">
        <v>1140</v>
      </c>
      <c r="K1516" s="10" t="s">
        <v>275</v>
      </c>
      <c r="L1516" s="9" t="s">
        <v>118</v>
      </c>
      <c r="M1516" s="9" t="s">
        <v>1128</v>
      </c>
      <c r="N1516" s="11">
        <v>7</v>
      </c>
      <c r="O1516" s="11" t="s">
        <v>21</v>
      </c>
      <c r="P1516" s="9" t="s">
        <v>1139</v>
      </c>
      <c r="Q1516" s="9" t="s">
        <v>268</v>
      </c>
      <c r="R1516" s="24" t="s">
        <v>54</v>
      </c>
      <c r="S1516" s="20"/>
      <c r="T1516" s="66"/>
      <c r="U1516" s="66"/>
      <c r="V1516" s="66"/>
      <c r="W1516" s="66"/>
      <c r="X1516" s="66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  <c r="AM1516" s="66"/>
      <c r="AN1516" s="66"/>
      <c r="AO1516" s="66"/>
      <c r="AP1516" s="66"/>
      <c r="AQ1516" s="66"/>
      <c r="AR1516" s="66"/>
      <c r="AS1516" s="66"/>
      <c r="AT1516" s="66"/>
      <c r="AU1516" s="66"/>
      <c r="AV1516" s="66"/>
      <c r="AW1516" s="66"/>
      <c r="AX1516" s="66"/>
      <c r="AY1516" s="66"/>
      <c r="AZ1516" s="66"/>
      <c r="BA1516" s="66"/>
      <c r="BB1516" s="66"/>
      <c r="BC1516" s="66"/>
      <c r="BD1516" s="66"/>
      <c r="BE1516" s="66"/>
      <c r="BF1516" s="66"/>
      <c r="BG1516" s="66"/>
      <c r="BH1516" s="66"/>
      <c r="BI1516" s="66"/>
      <c r="BJ1516" s="66"/>
      <c r="BK1516" s="66"/>
      <c r="BL1516" s="66"/>
      <c r="BM1516" s="66"/>
      <c r="BN1516" s="66"/>
      <c r="BO1516" s="66"/>
      <c r="BP1516" s="66"/>
      <c r="BQ1516" s="66"/>
      <c r="BR1516" s="66"/>
      <c r="BS1516" s="66"/>
      <c r="BT1516" s="66"/>
      <c r="BU1516" s="66"/>
      <c r="BV1516" s="66"/>
    </row>
    <row r="1517" spans="1:74" s="2" customFormat="1" ht="18" customHeight="1" x14ac:dyDescent="0.25">
      <c r="A1517" s="74">
        <v>19</v>
      </c>
      <c r="B1517" s="70" t="s">
        <v>39</v>
      </c>
      <c r="C1517" s="7">
        <v>3</v>
      </c>
      <c r="D1517" s="7">
        <v>2</v>
      </c>
      <c r="E1517" s="7">
        <v>6</v>
      </c>
      <c r="F1517" s="7">
        <f t="shared" si="75"/>
        <v>11</v>
      </c>
      <c r="G1517" s="7">
        <v>3</v>
      </c>
      <c r="H1517" s="43">
        <f t="shared" si="74"/>
        <v>0.36666666666666664</v>
      </c>
      <c r="I1517" s="8" t="s">
        <v>16</v>
      </c>
      <c r="J1517" s="9" t="s">
        <v>607</v>
      </c>
      <c r="K1517" s="10" t="s">
        <v>82</v>
      </c>
      <c r="L1517" s="9" t="s">
        <v>54</v>
      </c>
      <c r="M1517" s="9" t="s">
        <v>1602</v>
      </c>
      <c r="N1517" s="11">
        <v>7</v>
      </c>
      <c r="O1517" s="11" t="s">
        <v>21</v>
      </c>
      <c r="P1517" s="9" t="s">
        <v>1623</v>
      </c>
      <c r="Q1517" s="9" t="s">
        <v>70</v>
      </c>
      <c r="R1517" s="24" t="s">
        <v>225</v>
      </c>
      <c r="S1517" s="20"/>
      <c r="T1517" s="66"/>
      <c r="U1517" s="66"/>
      <c r="V1517" s="66"/>
      <c r="W1517" s="66"/>
      <c r="X1517" s="66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  <c r="AM1517" s="66"/>
      <c r="AN1517" s="66"/>
      <c r="AO1517" s="66"/>
      <c r="AP1517" s="66"/>
      <c r="AQ1517" s="66"/>
      <c r="AR1517" s="66"/>
      <c r="AS1517" s="66"/>
      <c r="AT1517" s="66"/>
      <c r="AU1517" s="66"/>
      <c r="AV1517" s="66"/>
      <c r="AW1517" s="66"/>
      <c r="AX1517" s="66"/>
      <c r="AY1517" s="66"/>
      <c r="AZ1517" s="66"/>
      <c r="BA1517" s="66"/>
      <c r="BB1517" s="66"/>
      <c r="BC1517" s="66"/>
      <c r="BD1517" s="66"/>
      <c r="BE1517" s="66"/>
      <c r="BF1517" s="66"/>
      <c r="BG1517" s="66"/>
      <c r="BH1517" s="66"/>
      <c r="BI1517" s="66"/>
      <c r="BJ1517" s="66"/>
      <c r="BK1517" s="66"/>
      <c r="BL1517" s="66"/>
      <c r="BM1517" s="66"/>
      <c r="BN1517" s="66"/>
      <c r="BO1517" s="66"/>
      <c r="BP1517" s="66"/>
      <c r="BQ1517" s="66"/>
      <c r="BR1517" s="66"/>
      <c r="BS1517" s="66"/>
      <c r="BT1517" s="66"/>
      <c r="BU1517" s="66"/>
      <c r="BV1517" s="66"/>
    </row>
    <row r="1518" spans="1:74" s="2" customFormat="1" ht="18" customHeight="1" x14ac:dyDescent="0.25">
      <c r="A1518" s="74">
        <v>19</v>
      </c>
      <c r="B1518" s="70" t="s">
        <v>226</v>
      </c>
      <c r="C1518" s="7">
        <v>3</v>
      </c>
      <c r="D1518" s="7">
        <v>2</v>
      </c>
      <c r="E1518" s="7">
        <v>6</v>
      </c>
      <c r="F1518" s="7">
        <f t="shared" si="75"/>
        <v>11</v>
      </c>
      <c r="G1518" s="7">
        <v>3</v>
      </c>
      <c r="H1518" s="43">
        <f t="shared" si="74"/>
        <v>0.36666666666666664</v>
      </c>
      <c r="I1518" s="8" t="s">
        <v>16</v>
      </c>
      <c r="J1518" s="9" t="s">
        <v>607</v>
      </c>
      <c r="K1518" s="10" t="s">
        <v>82</v>
      </c>
      <c r="L1518" s="9" t="s">
        <v>54</v>
      </c>
      <c r="M1518" s="9" t="s">
        <v>1602</v>
      </c>
      <c r="N1518" s="11">
        <v>7</v>
      </c>
      <c r="O1518" s="11" t="s">
        <v>21</v>
      </c>
      <c r="P1518" s="9" t="s">
        <v>1623</v>
      </c>
      <c r="Q1518" s="9" t="s">
        <v>70</v>
      </c>
      <c r="R1518" s="24" t="s">
        <v>225</v>
      </c>
      <c r="S1518" s="20"/>
      <c r="T1518" s="66"/>
      <c r="U1518" s="66"/>
      <c r="V1518" s="66"/>
      <c r="W1518" s="66"/>
      <c r="X1518" s="66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  <c r="AM1518" s="66"/>
      <c r="AN1518" s="66"/>
      <c r="AO1518" s="66"/>
      <c r="AP1518" s="66"/>
      <c r="AQ1518" s="66"/>
      <c r="AR1518" s="66"/>
      <c r="AS1518" s="66"/>
      <c r="AT1518" s="66"/>
      <c r="AU1518" s="66"/>
      <c r="AV1518" s="66"/>
      <c r="AW1518" s="66"/>
      <c r="AX1518" s="66"/>
      <c r="AY1518" s="66"/>
      <c r="AZ1518" s="66"/>
      <c r="BA1518" s="66"/>
      <c r="BB1518" s="66"/>
      <c r="BC1518" s="66"/>
      <c r="BD1518" s="66"/>
      <c r="BE1518" s="66"/>
      <c r="BF1518" s="66"/>
      <c r="BG1518" s="66"/>
      <c r="BH1518" s="66"/>
      <c r="BI1518" s="66"/>
      <c r="BJ1518" s="66"/>
      <c r="BK1518" s="66"/>
      <c r="BL1518" s="66"/>
      <c r="BM1518" s="66"/>
      <c r="BN1518" s="66"/>
      <c r="BO1518" s="66"/>
      <c r="BP1518" s="66"/>
      <c r="BQ1518" s="66"/>
      <c r="BR1518" s="66"/>
      <c r="BS1518" s="66"/>
      <c r="BT1518" s="66"/>
      <c r="BU1518" s="66"/>
      <c r="BV1518" s="66"/>
    </row>
    <row r="1519" spans="1:74" s="2" customFormat="1" ht="18" customHeight="1" x14ac:dyDescent="0.25">
      <c r="A1519" s="74">
        <v>19</v>
      </c>
      <c r="B1519" s="70" t="s">
        <v>226</v>
      </c>
      <c r="C1519" s="7">
        <v>2</v>
      </c>
      <c r="D1519" s="7">
        <v>6</v>
      </c>
      <c r="E1519" s="7">
        <v>3</v>
      </c>
      <c r="F1519" s="7">
        <f t="shared" si="75"/>
        <v>11</v>
      </c>
      <c r="G1519" s="7">
        <v>6</v>
      </c>
      <c r="H1519" s="43">
        <f t="shared" si="74"/>
        <v>0.36666666666666664</v>
      </c>
      <c r="I1519" s="8" t="s">
        <v>16</v>
      </c>
      <c r="J1519" s="9" t="s">
        <v>2412</v>
      </c>
      <c r="K1519" s="10" t="s">
        <v>357</v>
      </c>
      <c r="L1519" s="9" t="s">
        <v>139</v>
      </c>
      <c r="M1519" s="9" t="s">
        <v>4373</v>
      </c>
      <c r="N1519" s="11">
        <v>7</v>
      </c>
      <c r="O1519" s="11"/>
      <c r="P1519" s="9" t="s">
        <v>2380</v>
      </c>
      <c r="Q1519" s="9" t="s">
        <v>23</v>
      </c>
      <c r="R1519" s="24" t="s">
        <v>88</v>
      </c>
      <c r="S1519" s="20"/>
      <c r="T1519" s="66"/>
      <c r="U1519" s="66"/>
      <c r="V1519" s="66"/>
      <c r="W1519" s="66"/>
      <c r="X1519" s="66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  <c r="AM1519" s="66"/>
      <c r="AN1519" s="66"/>
      <c r="AO1519" s="66"/>
      <c r="AP1519" s="66"/>
      <c r="AQ1519" s="66"/>
      <c r="AR1519" s="66"/>
      <c r="AS1519" s="66"/>
      <c r="AT1519" s="66"/>
      <c r="AU1519" s="66"/>
      <c r="AV1519" s="66"/>
      <c r="AW1519" s="66"/>
      <c r="AX1519" s="66"/>
      <c r="AY1519" s="66"/>
      <c r="AZ1519" s="66"/>
      <c r="BA1519" s="66"/>
      <c r="BB1519" s="66"/>
      <c r="BC1519" s="66"/>
      <c r="BD1519" s="66"/>
      <c r="BE1519" s="66"/>
      <c r="BF1519" s="66"/>
      <c r="BG1519" s="66"/>
      <c r="BH1519" s="66"/>
      <c r="BI1519" s="66"/>
      <c r="BJ1519" s="66"/>
      <c r="BK1519" s="66"/>
      <c r="BL1519" s="66"/>
      <c r="BM1519" s="66"/>
      <c r="BN1519" s="66"/>
      <c r="BO1519" s="66"/>
      <c r="BP1519" s="66"/>
      <c r="BQ1519" s="66"/>
      <c r="BR1519" s="66"/>
      <c r="BS1519" s="66"/>
      <c r="BT1519" s="66"/>
      <c r="BU1519" s="66"/>
      <c r="BV1519" s="66"/>
    </row>
    <row r="1520" spans="1:74" s="2" customFormat="1" ht="18" customHeight="1" x14ac:dyDescent="0.25">
      <c r="A1520" s="74">
        <v>19</v>
      </c>
      <c r="B1520" s="70" t="s">
        <v>3107</v>
      </c>
      <c r="C1520" s="7">
        <v>3</v>
      </c>
      <c r="D1520" s="7">
        <v>1</v>
      </c>
      <c r="E1520" s="7">
        <v>7</v>
      </c>
      <c r="F1520" s="7">
        <f t="shared" si="75"/>
        <v>11</v>
      </c>
      <c r="G1520" s="7">
        <v>12</v>
      </c>
      <c r="H1520" s="43">
        <f t="shared" si="74"/>
        <v>0.36666666666666664</v>
      </c>
      <c r="I1520" s="8" t="s">
        <v>16</v>
      </c>
      <c r="J1520" s="9" t="s">
        <v>3108</v>
      </c>
      <c r="K1520" s="10" t="s">
        <v>497</v>
      </c>
      <c r="L1520" s="9" t="s">
        <v>304</v>
      </c>
      <c r="M1520" s="9" t="s">
        <v>3029</v>
      </c>
      <c r="N1520" s="11">
        <v>7</v>
      </c>
      <c r="O1520" s="11" t="s">
        <v>165</v>
      </c>
      <c r="P1520" s="9" t="s">
        <v>3093</v>
      </c>
      <c r="Q1520" s="9" t="s">
        <v>294</v>
      </c>
      <c r="R1520" s="24" t="s">
        <v>115</v>
      </c>
      <c r="S1520" s="20"/>
      <c r="T1520" s="66"/>
      <c r="U1520" s="66"/>
      <c r="V1520" s="66"/>
      <c r="W1520" s="66"/>
      <c r="X1520" s="66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  <c r="AM1520" s="66"/>
      <c r="AN1520" s="66"/>
      <c r="AO1520" s="66"/>
      <c r="AP1520" s="66"/>
      <c r="AQ1520" s="66"/>
      <c r="AR1520" s="66"/>
      <c r="AS1520" s="66"/>
      <c r="AT1520" s="66"/>
      <c r="AU1520" s="66"/>
      <c r="AV1520" s="66"/>
      <c r="AW1520" s="66"/>
      <c r="AX1520" s="66"/>
      <c r="AY1520" s="66"/>
      <c r="AZ1520" s="66"/>
      <c r="BA1520" s="66"/>
      <c r="BB1520" s="66"/>
      <c r="BC1520" s="66"/>
      <c r="BD1520" s="66"/>
      <c r="BE1520" s="66"/>
      <c r="BF1520" s="66"/>
      <c r="BG1520" s="66"/>
      <c r="BH1520" s="66"/>
      <c r="BI1520" s="66"/>
      <c r="BJ1520" s="66"/>
      <c r="BK1520" s="66"/>
      <c r="BL1520" s="66"/>
      <c r="BM1520" s="66"/>
      <c r="BN1520" s="66"/>
      <c r="BO1520" s="66"/>
      <c r="BP1520" s="66"/>
      <c r="BQ1520" s="66"/>
      <c r="BR1520" s="66"/>
      <c r="BS1520" s="66"/>
      <c r="BT1520" s="66"/>
      <c r="BU1520" s="66"/>
      <c r="BV1520" s="66"/>
    </row>
    <row r="1521" spans="1:74" s="2" customFormat="1" ht="18" customHeight="1" x14ac:dyDescent="0.25">
      <c r="A1521" s="74">
        <v>19</v>
      </c>
      <c r="B1521" s="70" t="s">
        <v>221</v>
      </c>
      <c r="C1521" s="7">
        <v>1</v>
      </c>
      <c r="D1521" s="7">
        <v>5</v>
      </c>
      <c r="E1521" s="7">
        <v>5</v>
      </c>
      <c r="F1521" s="7">
        <f t="shared" si="75"/>
        <v>11</v>
      </c>
      <c r="G1521" s="7">
        <v>3</v>
      </c>
      <c r="H1521" s="43">
        <f t="shared" si="74"/>
        <v>0.36666666666666664</v>
      </c>
      <c r="I1521" s="8" t="s">
        <v>16</v>
      </c>
      <c r="J1521" s="9" t="s">
        <v>1645</v>
      </c>
      <c r="K1521" s="10" t="s">
        <v>46</v>
      </c>
      <c r="L1521" s="9" t="s">
        <v>184</v>
      </c>
      <c r="M1521" s="9" t="s">
        <v>1602</v>
      </c>
      <c r="N1521" s="11">
        <v>7</v>
      </c>
      <c r="O1521" s="11" t="s">
        <v>51</v>
      </c>
      <c r="P1521" s="9" t="s">
        <v>1626</v>
      </c>
      <c r="Q1521" s="9" t="s">
        <v>299</v>
      </c>
      <c r="R1521" s="24" t="s">
        <v>300</v>
      </c>
      <c r="S1521" s="20"/>
      <c r="T1521" s="66"/>
      <c r="U1521" s="66"/>
      <c r="V1521" s="66"/>
      <c r="W1521" s="66"/>
      <c r="X1521" s="66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  <c r="AM1521" s="66"/>
      <c r="AN1521" s="66"/>
      <c r="AO1521" s="66"/>
      <c r="AP1521" s="66"/>
      <c r="AQ1521" s="66"/>
      <c r="AR1521" s="66"/>
      <c r="AS1521" s="66"/>
      <c r="AT1521" s="66"/>
      <c r="AU1521" s="66"/>
      <c r="AV1521" s="66"/>
      <c r="AW1521" s="66"/>
      <c r="AX1521" s="66"/>
      <c r="AY1521" s="66"/>
      <c r="AZ1521" s="66"/>
      <c r="BA1521" s="66"/>
      <c r="BB1521" s="66"/>
      <c r="BC1521" s="66"/>
      <c r="BD1521" s="66"/>
      <c r="BE1521" s="66"/>
      <c r="BF1521" s="66"/>
      <c r="BG1521" s="66"/>
      <c r="BH1521" s="66"/>
      <c r="BI1521" s="66"/>
      <c r="BJ1521" s="66"/>
      <c r="BK1521" s="66"/>
      <c r="BL1521" s="66"/>
      <c r="BM1521" s="66"/>
      <c r="BN1521" s="66"/>
      <c r="BO1521" s="66"/>
      <c r="BP1521" s="66"/>
      <c r="BQ1521" s="66"/>
      <c r="BR1521" s="66"/>
      <c r="BS1521" s="66"/>
      <c r="BT1521" s="66"/>
      <c r="BU1521" s="66"/>
      <c r="BV1521" s="66"/>
    </row>
    <row r="1522" spans="1:74" s="2" customFormat="1" ht="18" customHeight="1" x14ac:dyDescent="0.25">
      <c r="A1522" s="74">
        <v>19</v>
      </c>
      <c r="B1522" s="70" t="s">
        <v>76</v>
      </c>
      <c r="C1522" s="7">
        <v>3</v>
      </c>
      <c r="D1522" s="7">
        <v>3</v>
      </c>
      <c r="E1522" s="7">
        <v>5</v>
      </c>
      <c r="F1522" s="7">
        <f t="shared" si="75"/>
        <v>11</v>
      </c>
      <c r="G1522" s="7">
        <v>3</v>
      </c>
      <c r="H1522" s="43">
        <f t="shared" si="74"/>
        <v>0.36666666666666664</v>
      </c>
      <c r="I1522" s="8" t="s">
        <v>16</v>
      </c>
      <c r="J1522" s="9" t="s">
        <v>2736</v>
      </c>
      <c r="K1522" s="10" t="s">
        <v>82</v>
      </c>
      <c r="L1522" s="9" t="s">
        <v>94</v>
      </c>
      <c r="M1522" s="9" t="s">
        <v>2717</v>
      </c>
      <c r="N1522" s="11">
        <v>7</v>
      </c>
      <c r="O1522" s="11" t="s">
        <v>21</v>
      </c>
      <c r="P1522" s="9" t="s">
        <v>2728</v>
      </c>
      <c r="Q1522" s="9" t="s">
        <v>114</v>
      </c>
      <c r="R1522" s="24" t="s">
        <v>115</v>
      </c>
      <c r="S1522" s="20"/>
      <c r="T1522" s="66"/>
      <c r="U1522" s="66"/>
      <c r="V1522" s="66"/>
      <c r="W1522" s="66"/>
      <c r="X1522" s="66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  <c r="AM1522" s="66"/>
      <c r="AN1522" s="66"/>
      <c r="AO1522" s="66"/>
      <c r="AP1522" s="66"/>
      <c r="AQ1522" s="66"/>
      <c r="AR1522" s="66"/>
      <c r="AS1522" s="66"/>
      <c r="AT1522" s="66"/>
      <c r="AU1522" s="66"/>
      <c r="AV1522" s="66"/>
      <c r="AW1522" s="66"/>
      <c r="AX1522" s="66"/>
      <c r="AY1522" s="66"/>
      <c r="AZ1522" s="66"/>
      <c r="BA1522" s="66"/>
      <c r="BB1522" s="66"/>
      <c r="BC1522" s="66"/>
      <c r="BD1522" s="66"/>
      <c r="BE1522" s="66"/>
      <c r="BF1522" s="66"/>
      <c r="BG1522" s="66"/>
      <c r="BH1522" s="66"/>
      <c r="BI1522" s="66"/>
      <c r="BJ1522" s="66"/>
      <c r="BK1522" s="66"/>
      <c r="BL1522" s="66"/>
      <c r="BM1522" s="66"/>
      <c r="BN1522" s="66"/>
      <c r="BO1522" s="66"/>
      <c r="BP1522" s="66"/>
      <c r="BQ1522" s="66"/>
      <c r="BR1522" s="66"/>
      <c r="BS1522" s="66"/>
      <c r="BT1522" s="66"/>
      <c r="BU1522" s="66"/>
      <c r="BV1522" s="66"/>
    </row>
    <row r="1523" spans="1:74" s="2" customFormat="1" ht="18" customHeight="1" x14ac:dyDescent="0.25">
      <c r="A1523" s="74">
        <v>19</v>
      </c>
      <c r="B1523" s="70" t="s">
        <v>223</v>
      </c>
      <c r="C1523" s="7">
        <v>3</v>
      </c>
      <c r="D1523" s="7">
        <v>4</v>
      </c>
      <c r="E1523" s="7">
        <v>4</v>
      </c>
      <c r="F1523" s="7">
        <f t="shared" si="75"/>
        <v>11</v>
      </c>
      <c r="G1523" s="7">
        <v>3</v>
      </c>
      <c r="H1523" s="43">
        <f t="shared" si="74"/>
        <v>0.36666666666666664</v>
      </c>
      <c r="I1523" s="8" t="s">
        <v>16</v>
      </c>
      <c r="J1523" s="9" t="s">
        <v>1646</v>
      </c>
      <c r="K1523" s="10" t="s">
        <v>1257</v>
      </c>
      <c r="L1523" s="9" t="s">
        <v>990</v>
      </c>
      <c r="M1523" s="9" t="s">
        <v>1602</v>
      </c>
      <c r="N1523" s="11">
        <v>7</v>
      </c>
      <c r="O1523" s="11" t="s">
        <v>21</v>
      </c>
      <c r="P1523" s="9" t="s">
        <v>1623</v>
      </c>
      <c r="Q1523" s="9" t="s">
        <v>70</v>
      </c>
      <c r="R1523" s="24" t="s">
        <v>225</v>
      </c>
      <c r="S1523" s="20"/>
      <c r="T1523" s="66"/>
      <c r="U1523" s="66"/>
      <c r="V1523" s="66"/>
      <c r="W1523" s="66"/>
      <c r="X1523" s="66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  <c r="AM1523" s="66"/>
      <c r="AN1523" s="66"/>
      <c r="AO1523" s="66"/>
      <c r="AP1523" s="66"/>
      <c r="AQ1523" s="66"/>
      <c r="AR1523" s="66"/>
      <c r="AS1523" s="66"/>
      <c r="AT1523" s="66"/>
      <c r="AU1523" s="66"/>
      <c r="AV1523" s="66"/>
      <c r="AW1523" s="66"/>
      <c r="AX1523" s="66"/>
      <c r="AY1523" s="66"/>
      <c r="AZ1523" s="66"/>
      <c r="BA1523" s="66"/>
      <c r="BB1523" s="66"/>
      <c r="BC1523" s="66"/>
      <c r="BD1523" s="66"/>
      <c r="BE1523" s="66"/>
      <c r="BF1523" s="66"/>
      <c r="BG1523" s="66"/>
      <c r="BH1523" s="66"/>
      <c r="BI1523" s="66"/>
      <c r="BJ1523" s="66"/>
      <c r="BK1523" s="66"/>
      <c r="BL1523" s="66"/>
      <c r="BM1523" s="66"/>
      <c r="BN1523" s="66"/>
      <c r="BO1523" s="66"/>
      <c r="BP1523" s="66"/>
      <c r="BQ1523" s="66"/>
      <c r="BR1523" s="66"/>
      <c r="BS1523" s="66"/>
      <c r="BT1523" s="66"/>
      <c r="BU1523" s="66"/>
      <c r="BV1523" s="66"/>
    </row>
    <row r="1524" spans="1:74" s="2" customFormat="1" ht="18" customHeight="1" x14ac:dyDescent="0.25">
      <c r="A1524" s="74">
        <v>19</v>
      </c>
      <c r="B1524" s="70" t="s">
        <v>235</v>
      </c>
      <c r="C1524" s="7">
        <v>3</v>
      </c>
      <c r="D1524" s="7">
        <v>3</v>
      </c>
      <c r="E1524" s="7">
        <v>5</v>
      </c>
      <c r="F1524" s="7">
        <f t="shared" si="75"/>
        <v>11</v>
      </c>
      <c r="G1524" s="7">
        <v>3</v>
      </c>
      <c r="H1524" s="43">
        <f t="shared" si="74"/>
        <v>0.36666666666666664</v>
      </c>
      <c r="I1524" s="8" t="s">
        <v>16</v>
      </c>
      <c r="J1524" s="9" t="s">
        <v>2472</v>
      </c>
      <c r="K1524" s="10" t="s">
        <v>318</v>
      </c>
      <c r="L1524" s="9" t="s">
        <v>68</v>
      </c>
      <c r="M1524" s="9" t="s">
        <v>2434</v>
      </c>
      <c r="N1524" s="11">
        <v>7</v>
      </c>
      <c r="O1524" s="11" t="s">
        <v>59</v>
      </c>
      <c r="P1524" s="9" t="s">
        <v>2458</v>
      </c>
      <c r="Q1524" s="9" t="s">
        <v>23</v>
      </c>
      <c r="R1524" s="24" t="s">
        <v>2459</v>
      </c>
      <c r="S1524" s="20"/>
      <c r="T1524" s="66"/>
      <c r="U1524" s="66"/>
      <c r="V1524" s="66"/>
      <c r="W1524" s="66"/>
      <c r="X1524" s="66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  <c r="AM1524" s="66"/>
      <c r="AN1524" s="66"/>
      <c r="AO1524" s="66"/>
      <c r="AP1524" s="66"/>
      <c r="AQ1524" s="66"/>
      <c r="AR1524" s="66"/>
      <c r="AS1524" s="66"/>
      <c r="AT1524" s="66"/>
      <c r="AU1524" s="66"/>
      <c r="AV1524" s="66"/>
      <c r="AW1524" s="66"/>
      <c r="AX1524" s="66"/>
      <c r="AY1524" s="66"/>
      <c r="AZ1524" s="66"/>
      <c r="BA1524" s="66"/>
      <c r="BB1524" s="66"/>
      <c r="BC1524" s="66"/>
      <c r="BD1524" s="66"/>
      <c r="BE1524" s="66"/>
      <c r="BF1524" s="66"/>
      <c r="BG1524" s="66"/>
      <c r="BH1524" s="66"/>
      <c r="BI1524" s="66"/>
      <c r="BJ1524" s="66"/>
      <c r="BK1524" s="66"/>
      <c r="BL1524" s="66"/>
      <c r="BM1524" s="66"/>
      <c r="BN1524" s="66"/>
      <c r="BO1524" s="66"/>
      <c r="BP1524" s="66"/>
      <c r="BQ1524" s="66"/>
      <c r="BR1524" s="66"/>
      <c r="BS1524" s="66"/>
      <c r="BT1524" s="66"/>
      <c r="BU1524" s="66"/>
      <c r="BV1524" s="66"/>
    </row>
    <row r="1525" spans="1:74" s="2" customFormat="1" ht="18" customHeight="1" x14ac:dyDescent="0.25">
      <c r="A1525" s="74">
        <v>19</v>
      </c>
      <c r="B1525" s="70" t="s">
        <v>217</v>
      </c>
      <c r="C1525" s="7">
        <v>3</v>
      </c>
      <c r="D1525" s="7">
        <v>3</v>
      </c>
      <c r="E1525" s="7">
        <v>5</v>
      </c>
      <c r="F1525" s="7">
        <f t="shared" si="75"/>
        <v>11</v>
      </c>
      <c r="G1525" s="7">
        <v>10</v>
      </c>
      <c r="H1525" s="43">
        <f t="shared" si="74"/>
        <v>0.36666666666666664</v>
      </c>
      <c r="I1525" s="8" t="s">
        <v>16</v>
      </c>
      <c r="J1525" s="9" t="s">
        <v>1041</v>
      </c>
      <c r="K1525" s="10" t="s">
        <v>255</v>
      </c>
      <c r="L1525" s="9" t="s">
        <v>184</v>
      </c>
      <c r="M1525" s="9" t="s">
        <v>893</v>
      </c>
      <c r="N1525" s="6">
        <v>7</v>
      </c>
      <c r="O1525" s="6" t="s">
        <v>59</v>
      </c>
      <c r="P1525" s="9" t="s">
        <v>1002</v>
      </c>
      <c r="Q1525" s="9" t="s">
        <v>986</v>
      </c>
      <c r="R1525" s="24" t="s">
        <v>225</v>
      </c>
      <c r="S1525" s="20"/>
      <c r="T1525" s="66"/>
      <c r="U1525" s="66"/>
      <c r="V1525" s="66"/>
      <c r="W1525" s="66"/>
      <c r="X1525" s="66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  <c r="AM1525" s="66"/>
      <c r="AN1525" s="66"/>
      <c r="AO1525" s="66"/>
      <c r="AP1525" s="66"/>
      <c r="AQ1525" s="66"/>
      <c r="AR1525" s="66"/>
      <c r="AS1525" s="66"/>
      <c r="AT1525" s="66"/>
      <c r="AU1525" s="66"/>
      <c r="AV1525" s="66"/>
      <c r="AW1525" s="66"/>
      <c r="AX1525" s="66"/>
      <c r="AY1525" s="66"/>
      <c r="AZ1525" s="66"/>
      <c r="BA1525" s="66"/>
      <c r="BB1525" s="66"/>
      <c r="BC1525" s="66"/>
      <c r="BD1525" s="66"/>
      <c r="BE1525" s="66"/>
      <c r="BF1525" s="66"/>
      <c r="BG1525" s="66"/>
      <c r="BH1525" s="66"/>
      <c r="BI1525" s="66"/>
      <c r="BJ1525" s="66"/>
      <c r="BK1525" s="66"/>
      <c r="BL1525" s="66"/>
      <c r="BM1525" s="66"/>
      <c r="BN1525" s="66"/>
      <c r="BO1525" s="66"/>
      <c r="BP1525" s="66"/>
      <c r="BQ1525" s="66"/>
      <c r="BR1525" s="66"/>
      <c r="BS1525" s="66"/>
      <c r="BT1525" s="66"/>
      <c r="BU1525" s="66"/>
      <c r="BV1525" s="66"/>
    </row>
    <row r="1526" spans="1:74" s="2" customFormat="1" ht="18" customHeight="1" x14ac:dyDescent="0.3">
      <c r="A1526" s="74">
        <v>19</v>
      </c>
      <c r="B1526" s="70" t="s">
        <v>223</v>
      </c>
      <c r="C1526" s="7">
        <v>2</v>
      </c>
      <c r="D1526" s="7">
        <v>3</v>
      </c>
      <c r="E1526" s="7">
        <v>6</v>
      </c>
      <c r="F1526" s="7">
        <f t="shared" ref="F1526:F1542" si="76">C1526+D1526+E1526</f>
        <v>11</v>
      </c>
      <c r="G1526" s="7">
        <v>8</v>
      </c>
      <c r="H1526" s="43">
        <f t="shared" si="74"/>
        <v>0.36666666666666664</v>
      </c>
      <c r="I1526" s="8" t="s">
        <v>16</v>
      </c>
      <c r="J1526" s="44" t="s">
        <v>534</v>
      </c>
      <c r="K1526" s="46" t="s">
        <v>168</v>
      </c>
      <c r="L1526" s="17" t="s">
        <v>139</v>
      </c>
      <c r="M1526" s="9" t="s">
        <v>326</v>
      </c>
      <c r="N1526" s="51">
        <v>7</v>
      </c>
      <c r="O1526" s="56" t="s">
        <v>59</v>
      </c>
      <c r="P1526" s="44" t="s">
        <v>512</v>
      </c>
      <c r="Q1526" s="17" t="s">
        <v>193</v>
      </c>
      <c r="R1526" s="103" t="s">
        <v>24</v>
      </c>
      <c r="S1526" s="20"/>
      <c r="T1526" s="66"/>
      <c r="U1526" s="66"/>
      <c r="V1526" s="66"/>
      <c r="W1526" s="66"/>
      <c r="X1526" s="66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  <c r="AM1526" s="66"/>
      <c r="AN1526" s="66"/>
      <c r="AO1526" s="66"/>
      <c r="AP1526" s="66"/>
      <c r="AQ1526" s="66"/>
      <c r="AR1526" s="66"/>
      <c r="AS1526" s="66"/>
      <c r="AT1526" s="66"/>
      <c r="AU1526" s="66"/>
      <c r="AV1526" s="66"/>
      <c r="AW1526" s="66"/>
      <c r="AX1526" s="66"/>
      <c r="AY1526" s="66"/>
      <c r="AZ1526" s="66"/>
      <c r="BA1526" s="66"/>
      <c r="BB1526" s="66"/>
      <c r="BC1526" s="66"/>
      <c r="BD1526" s="66"/>
      <c r="BE1526" s="66"/>
      <c r="BF1526" s="66"/>
      <c r="BG1526" s="66"/>
      <c r="BH1526" s="66"/>
      <c r="BI1526" s="66"/>
      <c r="BJ1526" s="66"/>
      <c r="BK1526" s="66"/>
      <c r="BL1526" s="66"/>
      <c r="BM1526" s="66"/>
      <c r="BN1526" s="66"/>
      <c r="BO1526" s="66"/>
      <c r="BP1526" s="66"/>
      <c r="BQ1526" s="66"/>
      <c r="BR1526" s="66"/>
      <c r="BS1526" s="66"/>
      <c r="BT1526" s="66"/>
      <c r="BU1526" s="66"/>
      <c r="BV1526" s="66"/>
    </row>
    <row r="1527" spans="1:74" s="2" customFormat="1" ht="18" customHeight="1" x14ac:dyDescent="0.25">
      <c r="A1527" s="74">
        <v>19</v>
      </c>
      <c r="B1527" s="70" t="s">
        <v>215</v>
      </c>
      <c r="C1527" s="7">
        <v>2</v>
      </c>
      <c r="D1527" s="7">
        <v>4</v>
      </c>
      <c r="E1527" s="7">
        <v>5</v>
      </c>
      <c r="F1527" s="7">
        <f t="shared" si="76"/>
        <v>11</v>
      </c>
      <c r="G1527" s="7">
        <v>3</v>
      </c>
      <c r="H1527" s="43">
        <f t="shared" si="74"/>
        <v>0.36666666666666664</v>
      </c>
      <c r="I1527" s="8" t="s">
        <v>16</v>
      </c>
      <c r="J1527" s="34" t="s">
        <v>1643</v>
      </c>
      <c r="K1527" s="10" t="s">
        <v>1644</v>
      </c>
      <c r="L1527" s="9" t="s">
        <v>38</v>
      </c>
      <c r="M1527" s="9" t="s">
        <v>1602</v>
      </c>
      <c r="N1527" s="11">
        <v>7</v>
      </c>
      <c r="O1527" s="11" t="s">
        <v>21</v>
      </c>
      <c r="P1527" s="9" t="s">
        <v>1623</v>
      </c>
      <c r="Q1527" s="9" t="s">
        <v>70</v>
      </c>
      <c r="R1527" s="24" t="s">
        <v>225</v>
      </c>
      <c r="S1527" s="20"/>
      <c r="T1527" s="66"/>
      <c r="U1527" s="66"/>
      <c r="V1527" s="66"/>
      <c r="W1527" s="66"/>
      <c r="X1527" s="66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  <c r="AM1527" s="66"/>
      <c r="AN1527" s="66"/>
      <c r="AO1527" s="66"/>
      <c r="AP1527" s="66"/>
      <c r="AQ1527" s="66"/>
      <c r="AR1527" s="66"/>
      <c r="AS1527" s="66"/>
      <c r="AT1527" s="66"/>
      <c r="AU1527" s="66"/>
      <c r="AV1527" s="66"/>
      <c r="AW1527" s="66"/>
      <c r="AX1527" s="66"/>
      <c r="AY1527" s="66"/>
      <c r="AZ1527" s="66"/>
      <c r="BA1527" s="66"/>
      <c r="BB1527" s="66"/>
      <c r="BC1527" s="66"/>
      <c r="BD1527" s="66"/>
      <c r="BE1527" s="66"/>
      <c r="BF1527" s="66"/>
      <c r="BG1527" s="66"/>
      <c r="BH1527" s="66"/>
      <c r="BI1527" s="66"/>
      <c r="BJ1527" s="66"/>
      <c r="BK1527" s="66"/>
      <c r="BL1527" s="66"/>
      <c r="BM1527" s="66"/>
      <c r="BN1527" s="66"/>
      <c r="BO1527" s="66"/>
      <c r="BP1527" s="66"/>
      <c r="BQ1527" s="66"/>
      <c r="BR1527" s="66"/>
      <c r="BS1527" s="66"/>
      <c r="BT1527" s="66"/>
      <c r="BU1527" s="66"/>
      <c r="BV1527" s="66"/>
    </row>
    <row r="1528" spans="1:74" s="2" customFormat="1" ht="18" customHeight="1" x14ac:dyDescent="0.25">
      <c r="A1528" s="74">
        <v>19</v>
      </c>
      <c r="B1528" s="70" t="s">
        <v>235</v>
      </c>
      <c r="C1528" s="7">
        <v>2</v>
      </c>
      <c r="D1528" s="7">
        <v>4</v>
      </c>
      <c r="E1528" s="7">
        <v>5</v>
      </c>
      <c r="F1528" s="7">
        <f t="shared" si="76"/>
        <v>11</v>
      </c>
      <c r="G1528" s="7">
        <v>3</v>
      </c>
      <c r="H1528" s="43">
        <f t="shared" si="74"/>
        <v>0.36666666666666664</v>
      </c>
      <c r="I1528" s="8" t="s">
        <v>16</v>
      </c>
      <c r="J1528" s="34" t="s">
        <v>1643</v>
      </c>
      <c r="K1528" s="10" t="s">
        <v>1644</v>
      </c>
      <c r="L1528" s="9" t="s">
        <v>38</v>
      </c>
      <c r="M1528" s="9" t="s">
        <v>1602</v>
      </c>
      <c r="N1528" s="11">
        <v>7</v>
      </c>
      <c r="O1528" s="11" t="s">
        <v>21</v>
      </c>
      <c r="P1528" s="9" t="s">
        <v>1623</v>
      </c>
      <c r="Q1528" s="9" t="s">
        <v>70</v>
      </c>
      <c r="R1528" s="24" t="s">
        <v>225</v>
      </c>
      <c r="S1528" s="20"/>
      <c r="T1528" s="66"/>
      <c r="U1528" s="66"/>
      <c r="V1528" s="66"/>
      <c r="W1528" s="66"/>
      <c r="X1528" s="66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  <c r="AM1528" s="66"/>
      <c r="AN1528" s="66"/>
      <c r="AO1528" s="66"/>
      <c r="AP1528" s="66"/>
      <c r="AQ1528" s="66"/>
      <c r="AR1528" s="66"/>
      <c r="AS1528" s="66"/>
      <c r="AT1528" s="66"/>
      <c r="AU1528" s="66"/>
      <c r="AV1528" s="66"/>
      <c r="AW1528" s="66"/>
      <c r="AX1528" s="66"/>
      <c r="AY1528" s="66"/>
      <c r="AZ1528" s="66"/>
      <c r="BA1528" s="66"/>
      <c r="BB1528" s="66"/>
      <c r="BC1528" s="66"/>
      <c r="BD1528" s="66"/>
      <c r="BE1528" s="66"/>
      <c r="BF1528" s="66"/>
      <c r="BG1528" s="66"/>
      <c r="BH1528" s="66"/>
      <c r="BI1528" s="66"/>
      <c r="BJ1528" s="66"/>
      <c r="BK1528" s="66"/>
      <c r="BL1528" s="66"/>
      <c r="BM1528" s="66"/>
      <c r="BN1528" s="66"/>
      <c r="BO1528" s="66"/>
      <c r="BP1528" s="66"/>
      <c r="BQ1528" s="66"/>
      <c r="BR1528" s="66"/>
      <c r="BS1528" s="66"/>
      <c r="BT1528" s="66"/>
      <c r="BU1528" s="66"/>
      <c r="BV1528" s="66"/>
    </row>
    <row r="1529" spans="1:74" s="2" customFormat="1" ht="18" customHeight="1" x14ac:dyDescent="0.25">
      <c r="A1529" s="74">
        <v>19</v>
      </c>
      <c r="B1529" s="70" t="s">
        <v>221</v>
      </c>
      <c r="C1529" s="7">
        <v>5</v>
      </c>
      <c r="D1529" s="7">
        <v>0</v>
      </c>
      <c r="E1529" s="7">
        <v>6</v>
      </c>
      <c r="F1529" s="7">
        <f t="shared" si="76"/>
        <v>11</v>
      </c>
      <c r="G1529" s="7">
        <v>10</v>
      </c>
      <c r="H1529" s="43">
        <f t="shared" si="74"/>
        <v>0.36666666666666664</v>
      </c>
      <c r="I1529" s="8" t="s">
        <v>16</v>
      </c>
      <c r="J1529" s="9" t="s">
        <v>1272</v>
      </c>
      <c r="K1529" s="10" t="s">
        <v>49</v>
      </c>
      <c r="L1529" s="9" t="s">
        <v>139</v>
      </c>
      <c r="M1529" s="4" t="s">
        <v>4370</v>
      </c>
      <c r="N1529" s="11">
        <v>7</v>
      </c>
      <c r="O1529" s="11" t="s">
        <v>327</v>
      </c>
      <c r="P1529" s="9" t="s">
        <v>1205</v>
      </c>
      <c r="Q1529" s="9" t="s">
        <v>1206</v>
      </c>
      <c r="R1529" s="24" t="s">
        <v>1207</v>
      </c>
      <c r="S1529" s="20"/>
      <c r="T1529" s="66"/>
      <c r="U1529" s="66"/>
      <c r="V1529" s="66"/>
      <c r="W1529" s="66"/>
      <c r="X1529" s="66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  <c r="AM1529" s="66"/>
      <c r="AN1529" s="66"/>
      <c r="AO1529" s="66"/>
      <c r="AP1529" s="66"/>
      <c r="AQ1529" s="66"/>
      <c r="AR1529" s="66"/>
      <c r="AS1529" s="66"/>
      <c r="AT1529" s="66"/>
      <c r="AU1529" s="66"/>
      <c r="AV1529" s="66"/>
      <c r="AW1529" s="66"/>
      <c r="AX1529" s="66"/>
      <c r="AY1529" s="66"/>
      <c r="AZ1529" s="66"/>
      <c r="BA1529" s="66"/>
      <c r="BB1529" s="66"/>
      <c r="BC1529" s="66"/>
      <c r="BD1529" s="66"/>
      <c r="BE1529" s="66"/>
      <c r="BF1529" s="66"/>
      <c r="BG1529" s="66"/>
      <c r="BH1529" s="66"/>
      <c r="BI1529" s="66"/>
      <c r="BJ1529" s="66"/>
      <c r="BK1529" s="66"/>
      <c r="BL1529" s="66"/>
      <c r="BM1529" s="66"/>
      <c r="BN1529" s="66"/>
      <c r="BO1529" s="66"/>
      <c r="BP1529" s="66"/>
      <c r="BQ1529" s="66"/>
      <c r="BR1529" s="66"/>
      <c r="BS1529" s="66"/>
      <c r="BT1529" s="66"/>
      <c r="BU1529" s="66"/>
      <c r="BV1529" s="66"/>
    </row>
    <row r="1530" spans="1:74" s="2" customFormat="1" ht="18" customHeight="1" x14ac:dyDescent="0.25">
      <c r="A1530" s="74">
        <v>19</v>
      </c>
      <c r="B1530" s="70" t="s">
        <v>1017</v>
      </c>
      <c r="C1530" s="7">
        <v>3</v>
      </c>
      <c r="D1530" s="7">
        <v>4</v>
      </c>
      <c r="E1530" s="7">
        <v>4</v>
      </c>
      <c r="F1530" s="7">
        <f t="shared" si="76"/>
        <v>11</v>
      </c>
      <c r="G1530" s="7">
        <v>4</v>
      </c>
      <c r="H1530" s="43">
        <f t="shared" si="74"/>
        <v>0.36666666666666664</v>
      </c>
      <c r="I1530" s="8" t="s">
        <v>16</v>
      </c>
      <c r="J1530" s="9" t="s">
        <v>3839</v>
      </c>
      <c r="K1530" s="10" t="s">
        <v>129</v>
      </c>
      <c r="L1530" s="9" t="s">
        <v>75</v>
      </c>
      <c r="M1530" s="9" t="s">
        <v>3784</v>
      </c>
      <c r="N1530" s="11">
        <v>7</v>
      </c>
      <c r="O1530" s="11" t="s">
        <v>21</v>
      </c>
      <c r="P1530" s="9" t="s">
        <v>2096</v>
      </c>
      <c r="Q1530" s="9" t="s">
        <v>23</v>
      </c>
      <c r="R1530" s="24" t="s">
        <v>171</v>
      </c>
      <c r="S1530" s="20"/>
      <c r="T1530" s="66"/>
      <c r="U1530" s="66"/>
      <c r="V1530" s="66"/>
      <c r="W1530" s="66"/>
      <c r="X1530" s="66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66"/>
      <c r="AO1530" s="66"/>
      <c r="AP1530" s="66"/>
      <c r="AQ1530" s="66"/>
      <c r="AR1530" s="66"/>
      <c r="AS1530" s="66"/>
      <c r="AT1530" s="66"/>
      <c r="AU1530" s="66"/>
      <c r="AV1530" s="66"/>
      <c r="AW1530" s="66"/>
      <c r="AX1530" s="66"/>
      <c r="AY1530" s="66"/>
      <c r="AZ1530" s="66"/>
      <c r="BA1530" s="66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  <c r="BM1530" s="66"/>
      <c r="BN1530" s="66"/>
      <c r="BO1530" s="66"/>
      <c r="BP1530" s="66"/>
      <c r="BQ1530" s="66"/>
      <c r="BR1530" s="66"/>
      <c r="BS1530" s="66"/>
      <c r="BT1530" s="66"/>
      <c r="BU1530" s="66"/>
      <c r="BV1530" s="66"/>
    </row>
    <row r="1531" spans="1:74" s="2" customFormat="1" ht="18" customHeight="1" x14ac:dyDescent="0.25">
      <c r="A1531" s="74">
        <v>19</v>
      </c>
      <c r="B1531" s="70" t="s">
        <v>221</v>
      </c>
      <c r="C1531" s="7">
        <v>3</v>
      </c>
      <c r="D1531" s="7">
        <v>3</v>
      </c>
      <c r="E1531" s="7">
        <v>5</v>
      </c>
      <c r="F1531" s="7">
        <f t="shared" si="76"/>
        <v>11</v>
      </c>
      <c r="G1531" s="7">
        <v>10</v>
      </c>
      <c r="H1531" s="43">
        <f t="shared" si="74"/>
        <v>0.36666666666666664</v>
      </c>
      <c r="I1531" s="8" t="s">
        <v>16</v>
      </c>
      <c r="J1531" s="9" t="s">
        <v>1044</v>
      </c>
      <c r="K1531" s="10" t="s">
        <v>49</v>
      </c>
      <c r="L1531" s="9" t="s">
        <v>139</v>
      </c>
      <c r="M1531" s="9" t="s">
        <v>893</v>
      </c>
      <c r="N1531" s="6">
        <v>7</v>
      </c>
      <c r="O1531" s="6" t="s">
        <v>165</v>
      </c>
      <c r="P1531" s="9" t="s">
        <v>1002</v>
      </c>
      <c r="Q1531" s="9" t="s">
        <v>986</v>
      </c>
      <c r="R1531" s="24" t="s">
        <v>225</v>
      </c>
      <c r="S1531" s="20"/>
      <c r="T1531" s="66"/>
      <c r="U1531" s="66"/>
      <c r="V1531" s="66"/>
      <c r="W1531" s="66"/>
      <c r="X1531" s="66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66"/>
      <c r="AO1531" s="66"/>
      <c r="AP1531" s="66"/>
      <c r="AQ1531" s="66"/>
      <c r="AR1531" s="66"/>
      <c r="AS1531" s="66"/>
      <c r="AT1531" s="66"/>
      <c r="AU1531" s="66"/>
      <c r="AV1531" s="66"/>
      <c r="AW1531" s="66"/>
      <c r="AX1531" s="66"/>
      <c r="AY1531" s="66"/>
      <c r="AZ1531" s="66"/>
      <c r="BA1531" s="66"/>
      <c r="BB1531" s="66"/>
      <c r="BC1531" s="66"/>
      <c r="BD1531" s="66"/>
      <c r="BE1531" s="66"/>
      <c r="BF1531" s="66"/>
      <c r="BG1531" s="66"/>
      <c r="BH1531" s="66"/>
      <c r="BI1531" s="66"/>
      <c r="BJ1531" s="66"/>
      <c r="BK1531" s="66"/>
      <c r="BL1531" s="66"/>
      <c r="BM1531" s="66"/>
      <c r="BN1531" s="66"/>
      <c r="BO1531" s="66"/>
      <c r="BP1531" s="66"/>
      <c r="BQ1531" s="66"/>
      <c r="BR1531" s="66"/>
      <c r="BS1531" s="66"/>
      <c r="BT1531" s="66"/>
      <c r="BU1531" s="66"/>
      <c r="BV1531" s="66"/>
    </row>
    <row r="1532" spans="1:74" s="2" customFormat="1" ht="18" customHeight="1" x14ac:dyDescent="0.25">
      <c r="A1532" s="74">
        <v>19</v>
      </c>
      <c r="B1532" s="70" t="s">
        <v>217</v>
      </c>
      <c r="C1532" s="7">
        <v>3</v>
      </c>
      <c r="D1532" s="7">
        <v>2</v>
      </c>
      <c r="E1532" s="7">
        <v>6</v>
      </c>
      <c r="F1532" s="7">
        <f t="shared" si="76"/>
        <v>11</v>
      </c>
      <c r="G1532" s="7">
        <v>3</v>
      </c>
      <c r="H1532" s="43">
        <f t="shared" si="74"/>
        <v>0.36666666666666664</v>
      </c>
      <c r="I1532" s="8" t="s">
        <v>16</v>
      </c>
      <c r="J1532" s="9" t="s">
        <v>2330</v>
      </c>
      <c r="K1532" s="10" t="s">
        <v>82</v>
      </c>
      <c r="L1532" s="9" t="s">
        <v>94</v>
      </c>
      <c r="M1532" s="9" t="s">
        <v>2309</v>
      </c>
      <c r="N1532" s="11">
        <v>7</v>
      </c>
      <c r="O1532" s="11" t="s">
        <v>21</v>
      </c>
      <c r="P1532" s="9" t="s">
        <v>2312</v>
      </c>
      <c r="Q1532" s="9" t="s">
        <v>2313</v>
      </c>
      <c r="R1532" s="24" t="s">
        <v>139</v>
      </c>
      <c r="S1532" s="20"/>
      <c r="T1532" s="66"/>
      <c r="U1532" s="66"/>
      <c r="V1532" s="66"/>
      <c r="W1532" s="66"/>
      <c r="X1532" s="66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66"/>
      <c r="AO1532" s="66"/>
      <c r="AP1532" s="66"/>
      <c r="AQ1532" s="66"/>
      <c r="AR1532" s="66"/>
      <c r="AS1532" s="66"/>
      <c r="AT1532" s="66"/>
      <c r="AU1532" s="66"/>
      <c r="AV1532" s="66"/>
      <c r="AW1532" s="66"/>
      <c r="AX1532" s="66"/>
      <c r="AY1532" s="66"/>
      <c r="AZ1532" s="66"/>
      <c r="BA1532" s="66"/>
      <c r="BB1532" s="66"/>
      <c r="BC1532" s="66"/>
      <c r="BD1532" s="66"/>
      <c r="BE1532" s="66"/>
      <c r="BF1532" s="66"/>
      <c r="BG1532" s="66"/>
      <c r="BH1532" s="66"/>
      <c r="BI1532" s="66"/>
      <c r="BJ1532" s="66"/>
      <c r="BK1532" s="66"/>
      <c r="BL1532" s="66"/>
      <c r="BM1532" s="66"/>
      <c r="BN1532" s="66"/>
      <c r="BO1532" s="66"/>
      <c r="BP1532" s="66"/>
      <c r="BQ1532" s="66"/>
      <c r="BR1532" s="66"/>
      <c r="BS1532" s="66"/>
      <c r="BT1532" s="66"/>
      <c r="BU1532" s="66"/>
      <c r="BV1532" s="66"/>
    </row>
    <row r="1533" spans="1:74" s="2" customFormat="1" ht="18" customHeight="1" x14ac:dyDescent="0.25">
      <c r="A1533" s="74">
        <v>19</v>
      </c>
      <c r="B1533" s="70" t="s">
        <v>226</v>
      </c>
      <c r="C1533" s="7">
        <v>4</v>
      </c>
      <c r="D1533" s="7">
        <v>2</v>
      </c>
      <c r="E1533" s="7">
        <v>5</v>
      </c>
      <c r="F1533" s="7">
        <f t="shared" si="76"/>
        <v>11</v>
      </c>
      <c r="G1533" s="7">
        <v>3</v>
      </c>
      <c r="H1533" s="43">
        <f t="shared" si="74"/>
        <v>0.36666666666666664</v>
      </c>
      <c r="I1533" s="8" t="s">
        <v>16</v>
      </c>
      <c r="J1533" s="9" t="s">
        <v>337</v>
      </c>
      <c r="K1533" s="10" t="s">
        <v>49</v>
      </c>
      <c r="L1533" s="9" t="s">
        <v>43</v>
      </c>
      <c r="M1533" s="9" t="s">
        <v>2309</v>
      </c>
      <c r="N1533" s="11">
        <v>7</v>
      </c>
      <c r="O1533" s="11" t="s">
        <v>21</v>
      </c>
      <c r="P1533" s="9" t="s">
        <v>2312</v>
      </c>
      <c r="Q1533" s="9" t="s">
        <v>2313</v>
      </c>
      <c r="R1533" s="24" t="s">
        <v>139</v>
      </c>
      <c r="S1533" s="20"/>
      <c r="T1533" s="66"/>
      <c r="U1533" s="66"/>
      <c r="V1533" s="66"/>
      <c r="W1533" s="66"/>
      <c r="X1533" s="66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  <c r="AM1533" s="66"/>
      <c r="AN1533" s="66"/>
      <c r="AO1533" s="66"/>
      <c r="AP1533" s="66"/>
      <c r="AQ1533" s="66"/>
      <c r="AR1533" s="66"/>
      <c r="AS1533" s="66"/>
      <c r="AT1533" s="66"/>
      <c r="AU1533" s="66"/>
      <c r="AV1533" s="66"/>
      <c r="AW1533" s="66"/>
      <c r="AX1533" s="66"/>
      <c r="AY1533" s="66"/>
      <c r="AZ1533" s="66"/>
      <c r="BA1533" s="66"/>
      <c r="BB1533" s="66"/>
      <c r="BC1533" s="66"/>
      <c r="BD1533" s="66"/>
      <c r="BE1533" s="66"/>
      <c r="BF1533" s="66"/>
      <c r="BG1533" s="66"/>
      <c r="BH1533" s="66"/>
      <c r="BI1533" s="66"/>
      <c r="BJ1533" s="66"/>
      <c r="BK1533" s="66"/>
      <c r="BL1533" s="66"/>
      <c r="BM1533" s="66"/>
      <c r="BN1533" s="66"/>
      <c r="BO1533" s="66"/>
      <c r="BP1533" s="66"/>
      <c r="BQ1533" s="66"/>
      <c r="BR1533" s="66"/>
      <c r="BS1533" s="66"/>
      <c r="BT1533" s="66"/>
      <c r="BU1533" s="66"/>
      <c r="BV1533" s="66"/>
    </row>
    <row r="1534" spans="1:74" s="2" customFormat="1" ht="18" customHeight="1" x14ac:dyDescent="0.25">
      <c r="A1534" s="74">
        <v>19</v>
      </c>
      <c r="B1534" s="70" t="s">
        <v>230</v>
      </c>
      <c r="C1534" s="7">
        <v>3</v>
      </c>
      <c r="D1534" s="7">
        <v>2</v>
      </c>
      <c r="E1534" s="7">
        <v>6</v>
      </c>
      <c r="F1534" s="7">
        <f t="shared" si="76"/>
        <v>11</v>
      </c>
      <c r="G1534" s="7">
        <v>3</v>
      </c>
      <c r="H1534" s="43">
        <f t="shared" si="74"/>
        <v>0.36666666666666664</v>
      </c>
      <c r="I1534" s="8" t="s">
        <v>16</v>
      </c>
      <c r="J1534" s="9" t="s">
        <v>2331</v>
      </c>
      <c r="K1534" s="10" t="s">
        <v>2332</v>
      </c>
      <c r="L1534" s="9" t="s">
        <v>2333</v>
      </c>
      <c r="M1534" s="9" t="s">
        <v>2309</v>
      </c>
      <c r="N1534" s="11">
        <v>7</v>
      </c>
      <c r="O1534" s="11" t="s">
        <v>51</v>
      </c>
      <c r="P1534" s="9" t="s">
        <v>2334</v>
      </c>
      <c r="Q1534" s="9" t="s">
        <v>2335</v>
      </c>
      <c r="R1534" s="24" t="s">
        <v>2336</v>
      </c>
      <c r="S1534" s="20"/>
      <c r="T1534" s="66"/>
      <c r="U1534" s="66"/>
      <c r="V1534" s="66"/>
      <c r="W1534" s="66"/>
      <c r="X1534" s="66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  <c r="AM1534" s="66"/>
      <c r="AN1534" s="66"/>
      <c r="AO1534" s="66"/>
      <c r="AP1534" s="66"/>
      <c r="AQ1534" s="66"/>
      <c r="AR1534" s="66"/>
      <c r="AS1534" s="66"/>
      <c r="AT1534" s="66"/>
      <c r="AU1534" s="66"/>
      <c r="AV1534" s="66"/>
      <c r="AW1534" s="66"/>
      <c r="AX1534" s="66"/>
      <c r="AY1534" s="66"/>
      <c r="AZ1534" s="66"/>
      <c r="BA1534" s="66"/>
      <c r="BB1534" s="66"/>
      <c r="BC1534" s="66"/>
      <c r="BD1534" s="66"/>
      <c r="BE1534" s="66"/>
      <c r="BF1534" s="66"/>
      <c r="BG1534" s="66"/>
      <c r="BH1534" s="66"/>
      <c r="BI1534" s="66"/>
      <c r="BJ1534" s="66"/>
      <c r="BK1534" s="66"/>
      <c r="BL1534" s="66"/>
      <c r="BM1534" s="66"/>
      <c r="BN1534" s="66"/>
      <c r="BO1534" s="66"/>
      <c r="BP1534" s="66"/>
      <c r="BQ1534" s="66"/>
      <c r="BR1534" s="66"/>
      <c r="BS1534" s="66"/>
      <c r="BT1534" s="66"/>
      <c r="BU1534" s="66"/>
      <c r="BV1534" s="66"/>
    </row>
    <row r="1535" spans="1:74" s="2" customFormat="1" ht="18" customHeight="1" x14ac:dyDescent="0.25">
      <c r="A1535" s="74">
        <v>19</v>
      </c>
      <c r="B1535" s="70" t="s">
        <v>1031</v>
      </c>
      <c r="C1535" s="7">
        <v>5</v>
      </c>
      <c r="D1535" s="7">
        <v>1</v>
      </c>
      <c r="E1535" s="7">
        <v>5</v>
      </c>
      <c r="F1535" s="7">
        <f t="shared" si="76"/>
        <v>11</v>
      </c>
      <c r="G1535" s="7">
        <v>15</v>
      </c>
      <c r="H1535" s="43">
        <f t="shared" si="74"/>
        <v>0.36666666666666664</v>
      </c>
      <c r="I1535" s="8" t="s">
        <v>16</v>
      </c>
      <c r="J1535" s="9" t="s">
        <v>3470</v>
      </c>
      <c r="K1535" s="10" t="s">
        <v>255</v>
      </c>
      <c r="L1535" s="9" t="s">
        <v>35</v>
      </c>
      <c r="M1535" s="9" t="s">
        <v>3448</v>
      </c>
      <c r="N1535" s="11">
        <v>7</v>
      </c>
      <c r="O1535" s="11" t="s">
        <v>59</v>
      </c>
      <c r="P1535" s="9" t="s">
        <v>3456</v>
      </c>
      <c r="Q1535" s="9" t="s">
        <v>53</v>
      </c>
      <c r="R1535" s="24" t="s">
        <v>3449</v>
      </c>
      <c r="S1535" s="20"/>
      <c r="T1535" s="66"/>
      <c r="U1535" s="66"/>
      <c r="V1535" s="66"/>
      <c r="W1535" s="66"/>
      <c r="X1535" s="66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  <c r="AM1535" s="66"/>
      <c r="AN1535" s="66"/>
      <c r="AO1535" s="66"/>
      <c r="AP1535" s="66"/>
      <c r="AQ1535" s="66"/>
      <c r="AR1535" s="66"/>
      <c r="AS1535" s="66"/>
      <c r="AT1535" s="66"/>
      <c r="AU1535" s="66"/>
      <c r="AV1535" s="66"/>
      <c r="AW1535" s="66"/>
      <c r="AX1535" s="66"/>
      <c r="AY1535" s="66"/>
      <c r="AZ1535" s="66"/>
      <c r="BA1535" s="66"/>
      <c r="BB1535" s="66"/>
      <c r="BC1535" s="66"/>
      <c r="BD1535" s="66"/>
      <c r="BE1535" s="66"/>
      <c r="BF1535" s="66"/>
      <c r="BG1535" s="66"/>
      <c r="BH1535" s="66"/>
      <c r="BI1535" s="66"/>
      <c r="BJ1535" s="66"/>
      <c r="BK1535" s="66"/>
      <c r="BL1535" s="66"/>
      <c r="BM1535" s="66"/>
      <c r="BN1535" s="66"/>
      <c r="BO1535" s="66"/>
      <c r="BP1535" s="66"/>
      <c r="BQ1535" s="66"/>
      <c r="BR1535" s="66"/>
      <c r="BS1535" s="66"/>
      <c r="BT1535" s="66"/>
      <c r="BU1535" s="66"/>
      <c r="BV1535" s="66"/>
    </row>
    <row r="1536" spans="1:74" s="2" customFormat="1" ht="18" customHeight="1" x14ac:dyDescent="0.25">
      <c r="A1536" s="74">
        <v>19</v>
      </c>
      <c r="B1536" s="70" t="s">
        <v>31</v>
      </c>
      <c r="C1536" s="7">
        <v>4</v>
      </c>
      <c r="D1536" s="7">
        <v>1</v>
      </c>
      <c r="E1536" s="7">
        <v>6</v>
      </c>
      <c r="F1536" s="7">
        <f t="shared" si="76"/>
        <v>11</v>
      </c>
      <c r="G1536" s="7">
        <v>2</v>
      </c>
      <c r="H1536" s="43">
        <f t="shared" si="74"/>
        <v>0.36666666666666664</v>
      </c>
      <c r="I1536" s="8" t="s">
        <v>16</v>
      </c>
      <c r="J1536" s="9" t="s">
        <v>1048</v>
      </c>
      <c r="K1536" s="10" t="s">
        <v>129</v>
      </c>
      <c r="L1536" s="9" t="s">
        <v>191</v>
      </c>
      <c r="M1536" s="9" t="s">
        <v>3376</v>
      </c>
      <c r="N1536" s="11">
        <v>7</v>
      </c>
      <c r="O1536" s="11" t="s">
        <v>21</v>
      </c>
      <c r="P1536" s="9" t="s">
        <v>775</v>
      </c>
      <c r="Q1536" s="9" t="s">
        <v>3400</v>
      </c>
      <c r="R1536" s="24" t="s">
        <v>35</v>
      </c>
      <c r="S1536" s="20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66"/>
      <c r="AO1536" s="66"/>
      <c r="AP1536" s="66"/>
      <c r="AQ1536" s="66"/>
      <c r="AR1536" s="66"/>
      <c r="AS1536" s="66"/>
      <c r="AT1536" s="66"/>
      <c r="AU1536" s="66"/>
      <c r="AV1536" s="66"/>
      <c r="AW1536" s="66"/>
      <c r="AX1536" s="66"/>
      <c r="AY1536" s="66"/>
      <c r="AZ1536" s="66"/>
      <c r="BA1536" s="66"/>
      <c r="BB1536" s="66"/>
      <c r="BC1536" s="66"/>
      <c r="BD1536" s="66"/>
      <c r="BE1536" s="66"/>
      <c r="BF1536" s="66"/>
      <c r="BG1536" s="66"/>
      <c r="BH1536" s="66"/>
      <c r="BI1536" s="66"/>
      <c r="BJ1536" s="66"/>
      <c r="BK1536" s="66"/>
      <c r="BL1536" s="66"/>
      <c r="BM1536" s="66"/>
      <c r="BN1536" s="66"/>
      <c r="BO1536" s="66"/>
      <c r="BP1536" s="66"/>
      <c r="BQ1536" s="66"/>
      <c r="BR1536" s="66"/>
      <c r="BS1536" s="66"/>
      <c r="BT1536" s="66"/>
      <c r="BU1536" s="66"/>
      <c r="BV1536" s="66"/>
    </row>
    <row r="1537" spans="1:74" s="2" customFormat="1" ht="18" customHeight="1" x14ac:dyDescent="0.25">
      <c r="A1537" s="74">
        <v>19</v>
      </c>
      <c r="B1537" s="70" t="s">
        <v>1045</v>
      </c>
      <c r="C1537" s="7">
        <v>5</v>
      </c>
      <c r="D1537" s="7">
        <v>4</v>
      </c>
      <c r="E1537" s="7">
        <v>2</v>
      </c>
      <c r="F1537" s="7">
        <f t="shared" si="76"/>
        <v>11</v>
      </c>
      <c r="G1537" s="7">
        <v>10</v>
      </c>
      <c r="H1537" s="43">
        <f t="shared" si="74"/>
        <v>0.36666666666666664</v>
      </c>
      <c r="I1537" s="8" t="s">
        <v>16</v>
      </c>
      <c r="J1537" s="9" t="s">
        <v>1273</v>
      </c>
      <c r="K1537" s="10" t="s">
        <v>1274</v>
      </c>
      <c r="L1537" s="9" t="s">
        <v>1275</v>
      </c>
      <c r="M1537" s="4" t="s">
        <v>4370</v>
      </c>
      <c r="N1537" s="11">
        <v>7</v>
      </c>
      <c r="O1537" s="11" t="s">
        <v>327</v>
      </c>
      <c r="P1537" s="9" t="s">
        <v>1205</v>
      </c>
      <c r="Q1537" s="9" t="s">
        <v>1206</v>
      </c>
      <c r="R1537" s="24" t="s">
        <v>1207</v>
      </c>
      <c r="S1537" s="20"/>
      <c r="T1537" s="66"/>
      <c r="U1537" s="66"/>
      <c r="V1537" s="66"/>
      <c r="W1537" s="66"/>
      <c r="X1537" s="66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  <c r="AM1537" s="66"/>
      <c r="AN1537" s="66"/>
      <c r="AO1537" s="66"/>
      <c r="AP1537" s="66"/>
      <c r="AQ1537" s="66"/>
      <c r="AR1537" s="66"/>
      <c r="AS1537" s="66"/>
      <c r="AT1537" s="66"/>
      <c r="AU1537" s="66"/>
      <c r="AV1537" s="66"/>
      <c r="AW1537" s="66"/>
      <c r="AX1537" s="66"/>
      <c r="AY1537" s="66"/>
      <c r="AZ1537" s="66"/>
      <c r="BA1537" s="66"/>
      <c r="BB1537" s="66"/>
      <c r="BC1537" s="66"/>
      <c r="BD1537" s="66"/>
      <c r="BE1537" s="66"/>
      <c r="BF1537" s="66"/>
      <c r="BG1537" s="66"/>
      <c r="BH1537" s="66"/>
      <c r="BI1537" s="66"/>
      <c r="BJ1537" s="66"/>
      <c r="BK1537" s="66"/>
      <c r="BL1537" s="66"/>
      <c r="BM1537" s="66"/>
      <c r="BN1537" s="66"/>
      <c r="BO1537" s="66"/>
      <c r="BP1537" s="66"/>
      <c r="BQ1537" s="66"/>
      <c r="BR1537" s="66"/>
      <c r="BS1537" s="66"/>
      <c r="BT1537" s="66"/>
      <c r="BU1537" s="66"/>
      <c r="BV1537" s="66"/>
    </row>
    <row r="1538" spans="1:74" s="2" customFormat="1" ht="18" customHeight="1" x14ac:dyDescent="0.25">
      <c r="A1538" s="74">
        <v>19</v>
      </c>
      <c r="B1538" s="70" t="s">
        <v>44</v>
      </c>
      <c r="C1538" s="7">
        <v>3</v>
      </c>
      <c r="D1538" s="7">
        <v>3</v>
      </c>
      <c r="E1538" s="7">
        <v>5</v>
      </c>
      <c r="F1538" s="7">
        <f t="shared" si="76"/>
        <v>11</v>
      </c>
      <c r="G1538" s="7">
        <v>1</v>
      </c>
      <c r="H1538" s="43">
        <f t="shared" ref="H1538:H1601" si="77">F1538/30</f>
        <v>0.36666666666666664</v>
      </c>
      <c r="I1538" s="8" t="s">
        <v>16</v>
      </c>
      <c r="J1538" s="9" t="s">
        <v>2704</v>
      </c>
      <c r="K1538" s="10" t="s">
        <v>2705</v>
      </c>
      <c r="L1538" s="9" t="s">
        <v>2706</v>
      </c>
      <c r="M1538" s="9" t="s">
        <v>2685</v>
      </c>
      <c r="N1538" s="11">
        <v>7</v>
      </c>
      <c r="O1538" s="11" t="s">
        <v>59</v>
      </c>
      <c r="P1538" s="9" t="s">
        <v>2707</v>
      </c>
      <c r="Q1538" s="9" t="s">
        <v>404</v>
      </c>
      <c r="R1538" s="24" t="s">
        <v>2708</v>
      </c>
      <c r="S1538" s="20"/>
      <c r="T1538" s="66"/>
      <c r="U1538" s="66"/>
      <c r="V1538" s="66"/>
      <c r="W1538" s="66"/>
      <c r="X1538" s="66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  <c r="AM1538" s="66"/>
      <c r="AN1538" s="66"/>
      <c r="AO1538" s="66"/>
      <c r="AP1538" s="66"/>
      <c r="AQ1538" s="66"/>
      <c r="AR1538" s="66"/>
      <c r="AS1538" s="66"/>
      <c r="AT1538" s="66"/>
      <c r="AU1538" s="66"/>
      <c r="AV1538" s="66"/>
      <c r="AW1538" s="66"/>
      <c r="AX1538" s="66"/>
      <c r="AY1538" s="66"/>
      <c r="AZ1538" s="66"/>
      <c r="BA1538" s="66"/>
      <c r="BB1538" s="66"/>
      <c r="BC1538" s="66"/>
      <c r="BD1538" s="66"/>
      <c r="BE1538" s="66"/>
      <c r="BF1538" s="66"/>
      <c r="BG1538" s="66"/>
      <c r="BH1538" s="66"/>
      <c r="BI1538" s="66"/>
      <c r="BJ1538" s="66"/>
      <c r="BK1538" s="66"/>
      <c r="BL1538" s="66"/>
      <c r="BM1538" s="66"/>
      <c r="BN1538" s="66"/>
      <c r="BO1538" s="66"/>
      <c r="BP1538" s="66"/>
      <c r="BQ1538" s="66"/>
      <c r="BR1538" s="66"/>
      <c r="BS1538" s="66"/>
      <c r="BT1538" s="66"/>
      <c r="BU1538" s="66"/>
      <c r="BV1538" s="66"/>
    </row>
    <row r="1539" spans="1:74" s="2" customFormat="1" ht="18" customHeight="1" x14ac:dyDescent="0.25">
      <c r="A1539" s="74">
        <v>19</v>
      </c>
      <c r="B1539" s="70" t="s">
        <v>215</v>
      </c>
      <c r="C1539" s="7">
        <v>3</v>
      </c>
      <c r="D1539" s="7">
        <v>5</v>
      </c>
      <c r="E1539" s="7">
        <v>3</v>
      </c>
      <c r="F1539" s="7">
        <f t="shared" si="76"/>
        <v>11</v>
      </c>
      <c r="G1539" s="7">
        <v>10</v>
      </c>
      <c r="H1539" s="43">
        <f t="shared" si="77"/>
        <v>0.36666666666666664</v>
      </c>
      <c r="I1539" s="8" t="s">
        <v>16</v>
      </c>
      <c r="J1539" s="9" t="s">
        <v>1042</v>
      </c>
      <c r="K1539" s="10" t="s">
        <v>138</v>
      </c>
      <c r="L1539" s="9" t="s">
        <v>225</v>
      </c>
      <c r="M1539" s="9" t="s">
        <v>893</v>
      </c>
      <c r="N1539" s="6">
        <v>7</v>
      </c>
      <c r="O1539" s="6" t="s">
        <v>59</v>
      </c>
      <c r="P1539" s="9" t="s">
        <v>1002</v>
      </c>
      <c r="Q1539" s="9" t="s">
        <v>986</v>
      </c>
      <c r="R1539" s="24" t="s">
        <v>225</v>
      </c>
      <c r="S1539" s="20"/>
      <c r="T1539" s="66"/>
      <c r="U1539" s="66"/>
      <c r="V1539" s="66"/>
      <c r="W1539" s="66"/>
      <c r="X1539" s="66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  <c r="AM1539" s="66"/>
      <c r="AN1539" s="66"/>
      <c r="AO1539" s="66"/>
      <c r="AP1539" s="66"/>
      <c r="AQ1539" s="66"/>
      <c r="AR1539" s="66"/>
      <c r="AS1539" s="66"/>
      <c r="AT1539" s="66"/>
      <c r="AU1539" s="66"/>
      <c r="AV1539" s="66"/>
      <c r="AW1539" s="66"/>
      <c r="AX1539" s="66"/>
      <c r="AY1539" s="66"/>
      <c r="AZ1539" s="66"/>
      <c r="BA1539" s="66"/>
      <c r="BB1539" s="66"/>
      <c r="BC1539" s="66"/>
      <c r="BD1539" s="66"/>
      <c r="BE1539" s="66"/>
      <c r="BF1539" s="66"/>
      <c r="BG1539" s="66"/>
      <c r="BH1539" s="66"/>
      <c r="BI1539" s="66"/>
      <c r="BJ1539" s="66"/>
      <c r="BK1539" s="66"/>
      <c r="BL1539" s="66"/>
      <c r="BM1539" s="66"/>
      <c r="BN1539" s="66"/>
      <c r="BO1539" s="66"/>
      <c r="BP1539" s="66"/>
      <c r="BQ1539" s="66"/>
      <c r="BR1539" s="66"/>
      <c r="BS1539" s="66"/>
      <c r="BT1539" s="66"/>
      <c r="BU1539" s="66"/>
      <c r="BV1539" s="66"/>
    </row>
    <row r="1540" spans="1:74" s="2" customFormat="1" ht="18" customHeight="1" x14ac:dyDescent="0.25">
      <c r="A1540" s="74">
        <v>19</v>
      </c>
      <c r="B1540" s="70" t="s">
        <v>221</v>
      </c>
      <c r="C1540" s="7">
        <v>1</v>
      </c>
      <c r="D1540" s="7">
        <v>6</v>
      </c>
      <c r="E1540" s="7">
        <v>4</v>
      </c>
      <c r="F1540" s="7">
        <f t="shared" si="76"/>
        <v>11</v>
      </c>
      <c r="G1540" s="7">
        <v>3</v>
      </c>
      <c r="H1540" s="43">
        <f t="shared" si="77"/>
        <v>0.36666666666666664</v>
      </c>
      <c r="I1540" s="8" t="s">
        <v>16</v>
      </c>
      <c r="J1540" s="9" t="s">
        <v>2337</v>
      </c>
      <c r="K1540" s="10" t="s">
        <v>2338</v>
      </c>
      <c r="L1540" s="9" t="s">
        <v>68</v>
      </c>
      <c r="M1540" s="9" t="s">
        <v>2309</v>
      </c>
      <c r="N1540" s="11">
        <v>7</v>
      </c>
      <c r="O1540" s="11" t="s">
        <v>21</v>
      </c>
      <c r="P1540" s="9" t="s">
        <v>2312</v>
      </c>
      <c r="Q1540" s="9" t="s">
        <v>2313</v>
      </c>
      <c r="R1540" s="24" t="s">
        <v>139</v>
      </c>
      <c r="S1540" s="20"/>
      <c r="T1540" s="66"/>
      <c r="U1540" s="66"/>
      <c r="V1540" s="66"/>
      <c r="W1540" s="66"/>
      <c r="X1540" s="66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  <c r="AM1540" s="66"/>
      <c r="AN1540" s="66"/>
      <c r="AO1540" s="66"/>
      <c r="AP1540" s="66"/>
      <c r="AQ1540" s="66"/>
      <c r="AR1540" s="66"/>
      <c r="AS1540" s="66"/>
      <c r="AT1540" s="66"/>
      <c r="AU1540" s="66"/>
      <c r="AV1540" s="66"/>
      <c r="AW1540" s="66"/>
      <c r="AX1540" s="66"/>
      <c r="AY1540" s="66"/>
      <c r="AZ1540" s="66"/>
      <c r="BA1540" s="66"/>
      <c r="BB1540" s="66"/>
      <c r="BC1540" s="66"/>
      <c r="BD1540" s="66"/>
      <c r="BE1540" s="66"/>
      <c r="BF1540" s="66"/>
      <c r="BG1540" s="66"/>
      <c r="BH1540" s="66"/>
      <c r="BI1540" s="66"/>
      <c r="BJ1540" s="66"/>
      <c r="BK1540" s="66"/>
      <c r="BL1540" s="66"/>
      <c r="BM1540" s="66"/>
      <c r="BN1540" s="66"/>
      <c r="BO1540" s="66"/>
      <c r="BP1540" s="66"/>
      <c r="BQ1540" s="66"/>
      <c r="BR1540" s="66"/>
      <c r="BS1540" s="66"/>
      <c r="BT1540" s="66"/>
      <c r="BU1540" s="66"/>
      <c r="BV1540" s="66"/>
    </row>
    <row r="1541" spans="1:74" s="2" customFormat="1" ht="18" customHeight="1" x14ac:dyDescent="0.25">
      <c r="A1541" s="74">
        <v>19</v>
      </c>
      <c r="B1541" s="70" t="s">
        <v>1045</v>
      </c>
      <c r="C1541" s="7">
        <v>3</v>
      </c>
      <c r="D1541" s="7">
        <v>6</v>
      </c>
      <c r="E1541" s="7">
        <v>2</v>
      </c>
      <c r="F1541" s="7">
        <f t="shared" si="76"/>
        <v>11</v>
      </c>
      <c r="G1541" s="7">
        <v>10</v>
      </c>
      <c r="H1541" s="43">
        <f t="shared" si="77"/>
        <v>0.36666666666666664</v>
      </c>
      <c r="I1541" s="8" t="s">
        <v>16</v>
      </c>
      <c r="J1541" s="9" t="s">
        <v>1046</v>
      </c>
      <c r="K1541" s="10" t="s">
        <v>294</v>
      </c>
      <c r="L1541" s="9" t="s">
        <v>1047</v>
      </c>
      <c r="M1541" s="9" t="s">
        <v>893</v>
      </c>
      <c r="N1541" s="6">
        <v>7</v>
      </c>
      <c r="O1541" s="6" t="s">
        <v>21</v>
      </c>
      <c r="P1541" s="9" t="s">
        <v>1008</v>
      </c>
      <c r="Q1541" s="9" t="s">
        <v>157</v>
      </c>
      <c r="R1541" s="24" t="s">
        <v>115</v>
      </c>
      <c r="S1541" s="20"/>
      <c r="T1541" s="66"/>
      <c r="U1541" s="66"/>
      <c r="V1541" s="66"/>
      <c r="W1541" s="66"/>
      <c r="X1541" s="66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  <c r="AM1541" s="66"/>
      <c r="AN1541" s="66"/>
      <c r="AO1541" s="66"/>
      <c r="AP1541" s="66"/>
      <c r="AQ1541" s="66"/>
      <c r="AR1541" s="66"/>
      <c r="AS1541" s="66"/>
      <c r="AT1541" s="66"/>
      <c r="AU1541" s="66"/>
      <c r="AV1541" s="66"/>
      <c r="AW1541" s="66"/>
      <c r="AX1541" s="66"/>
      <c r="AY1541" s="66"/>
      <c r="AZ1541" s="66"/>
      <c r="BA1541" s="66"/>
      <c r="BB1541" s="66"/>
      <c r="BC1541" s="66"/>
      <c r="BD1541" s="66"/>
      <c r="BE1541" s="66"/>
      <c r="BF1541" s="66"/>
      <c r="BG1541" s="66"/>
      <c r="BH1541" s="66"/>
      <c r="BI1541" s="66"/>
      <c r="BJ1541" s="66"/>
      <c r="BK1541" s="66"/>
      <c r="BL1541" s="66"/>
      <c r="BM1541" s="66"/>
      <c r="BN1541" s="66"/>
      <c r="BO1541" s="66"/>
      <c r="BP1541" s="66"/>
      <c r="BQ1541" s="66"/>
      <c r="BR1541" s="66"/>
      <c r="BS1541" s="66"/>
      <c r="BT1541" s="66"/>
      <c r="BU1541" s="66"/>
      <c r="BV1541" s="66"/>
    </row>
    <row r="1542" spans="1:74" s="2" customFormat="1" ht="18" customHeight="1" x14ac:dyDescent="0.25">
      <c r="A1542" s="74">
        <v>19</v>
      </c>
      <c r="B1542" s="70" t="s">
        <v>31</v>
      </c>
      <c r="C1542" s="7">
        <v>3</v>
      </c>
      <c r="D1542" s="7">
        <v>6</v>
      </c>
      <c r="E1542" s="7">
        <v>2</v>
      </c>
      <c r="F1542" s="7">
        <f t="shared" si="76"/>
        <v>11</v>
      </c>
      <c r="G1542" s="7">
        <v>6</v>
      </c>
      <c r="H1542" s="43">
        <f t="shared" si="77"/>
        <v>0.36666666666666664</v>
      </c>
      <c r="I1542" s="8" t="s">
        <v>16</v>
      </c>
      <c r="J1542" s="9" t="s">
        <v>3240</v>
      </c>
      <c r="K1542" s="10" t="s">
        <v>27</v>
      </c>
      <c r="L1542" s="9" t="s">
        <v>94</v>
      </c>
      <c r="M1542" s="9" t="s">
        <v>3187</v>
      </c>
      <c r="N1542" s="11">
        <v>7</v>
      </c>
      <c r="O1542" s="11" t="s">
        <v>165</v>
      </c>
      <c r="P1542" s="9" t="s">
        <v>463</v>
      </c>
      <c r="Q1542" s="9" t="s">
        <v>106</v>
      </c>
      <c r="R1542" s="24" t="s">
        <v>1075</v>
      </c>
      <c r="S1542" s="20"/>
      <c r="T1542" s="66"/>
      <c r="U1542" s="66"/>
      <c r="V1542" s="66"/>
      <c r="W1542" s="66"/>
      <c r="X1542" s="66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  <c r="AM1542" s="66"/>
      <c r="AN1542" s="66"/>
      <c r="AO1542" s="66"/>
      <c r="AP1542" s="66"/>
      <c r="AQ1542" s="66"/>
      <c r="AR1542" s="66"/>
      <c r="AS1542" s="66"/>
      <c r="AT1542" s="66"/>
      <c r="AU1542" s="66"/>
      <c r="AV1542" s="66"/>
      <c r="AW1542" s="66"/>
      <c r="AX1542" s="66"/>
      <c r="AY1542" s="66"/>
      <c r="AZ1542" s="66"/>
      <c r="BA1542" s="66"/>
      <c r="BB1542" s="66"/>
      <c r="BC1542" s="66"/>
      <c r="BD1542" s="66"/>
      <c r="BE1542" s="66"/>
      <c r="BF1542" s="66"/>
      <c r="BG1542" s="66"/>
      <c r="BH1542" s="66"/>
      <c r="BI1542" s="66"/>
      <c r="BJ1542" s="66"/>
      <c r="BK1542" s="66"/>
      <c r="BL1542" s="66"/>
      <c r="BM1542" s="66"/>
      <c r="BN1542" s="66"/>
      <c r="BO1542" s="66"/>
      <c r="BP1542" s="66"/>
      <c r="BQ1542" s="66"/>
      <c r="BR1542" s="66"/>
      <c r="BS1542" s="66"/>
      <c r="BT1542" s="66"/>
      <c r="BU1542" s="66"/>
      <c r="BV1542" s="66"/>
    </row>
    <row r="1543" spans="1:74" s="2" customFormat="1" ht="18" customHeight="1" x14ac:dyDescent="0.25">
      <c r="A1543" s="74">
        <v>20</v>
      </c>
      <c r="B1543" s="70" t="s">
        <v>1031</v>
      </c>
      <c r="C1543" s="7">
        <v>3</v>
      </c>
      <c r="D1543" s="7">
        <v>3</v>
      </c>
      <c r="E1543" s="7">
        <v>4</v>
      </c>
      <c r="F1543" s="7">
        <f>SUM(C1543:E1543)</f>
        <v>10</v>
      </c>
      <c r="G1543" s="7">
        <v>5</v>
      </c>
      <c r="H1543" s="43">
        <f t="shared" si="77"/>
        <v>0.33333333333333331</v>
      </c>
      <c r="I1543" s="8" t="s">
        <v>16</v>
      </c>
      <c r="J1543" s="9" t="s">
        <v>3311</v>
      </c>
      <c r="K1543" s="10" t="s">
        <v>749</v>
      </c>
      <c r="L1543" s="9" t="s">
        <v>330</v>
      </c>
      <c r="M1543" s="9" t="s">
        <v>3287</v>
      </c>
      <c r="N1543" s="11">
        <v>7</v>
      </c>
      <c r="O1543" s="11" t="s">
        <v>165</v>
      </c>
      <c r="P1543" s="9" t="s">
        <v>3298</v>
      </c>
      <c r="Q1543" s="9" t="s">
        <v>404</v>
      </c>
      <c r="R1543" s="24" t="s">
        <v>458</v>
      </c>
      <c r="S1543" s="20"/>
      <c r="T1543" s="66"/>
      <c r="U1543" s="66"/>
      <c r="V1543" s="66"/>
      <c r="W1543" s="66"/>
      <c r="X1543" s="66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  <c r="AM1543" s="66"/>
      <c r="AN1543" s="66"/>
      <c r="AO1543" s="66"/>
      <c r="AP1543" s="66"/>
      <c r="AQ1543" s="66"/>
      <c r="AR1543" s="66"/>
      <c r="AS1543" s="66"/>
      <c r="AT1543" s="66"/>
      <c r="AU1543" s="66"/>
      <c r="AV1543" s="66"/>
      <c r="AW1543" s="66"/>
      <c r="AX1543" s="66"/>
      <c r="AY1543" s="66"/>
      <c r="AZ1543" s="66"/>
      <c r="BA1543" s="66"/>
      <c r="BB1543" s="66"/>
      <c r="BC1543" s="66"/>
      <c r="BD1543" s="66"/>
      <c r="BE1543" s="66"/>
      <c r="BF1543" s="66"/>
      <c r="BG1543" s="66"/>
      <c r="BH1543" s="66"/>
      <c r="BI1543" s="66"/>
      <c r="BJ1543" s="66"/>
      <c r="BK1543" s="66"/>
      <c r="BL1543" s="66"/>
      <c r="BM1543" s="66"/>
      <c r="BN1543" s="66"/>
      <c r="BO1543" s="66"/>
      <c r="BP1543" s="66"/>
      <c r="BQ1543" s="66"/>
      <c r="BR1543" s="66"/>
      <c r="BS1543" s="66"/>
      <c r="BT1543" s="66"/>
      <c r="BU1543" s="66"/>
      <c r="BV1543" s="66"/>
    </row>
    <row r="1544" spans="1:74" s="2" customFormat="1" ht="18" customHeight="1" x14ac:dyDescent="0.25">
      <c r="A1544" s="74">
        <v>20</v>
      </c>
      <c r="B1544" s="70" t="s">
        <v>215</v>
      </c>
      <c r="C1544" s="7">
        <v>0</v>
      </c>
      <c r="D1544" s="7">
        <v>4</v>
      </c>
      <c r="E1544" s="7">
        <v>6</v>
      </c>
      <c r="F1544" s="7">
        <f t="shared" ref="F1544:F1575" si="78">C1544+D1544+E1544</f>
        <v>10</v>
      </c>
      <c r="G1544" s="7">
        <v>7</v>
      </c>
      <c r="H1544" s="43">
        <f t="shared" si="77"/>
        <v>0.33333333333333331</v>
      </c>
      <c r="I1544" s="8" t="s">
        <v>16</v>
      </c>
      <c r="J1544" s="9" t="s">
        <v>2604</v>
      </c>
      <c r="K1544" s="10" t="s">
        <v>93</v>
      </c>
      <c r="L1544" s="9" t="s">
        <v>50</v>
      </c>
      <c r="M1544" s="9" t="s">
        <v>4241</v>
      </c>
      <c r="N1544" s="11">
        <v>7</v>
      </c>
      <c r="O1544" s="11" t="s">
        <v>51</v>
      </c>
      <c r="P1544" s="9" t="s">
        <v>3686</v>
      </c>
      <c r="Q1544" s="9" t="s">
        <v>1733</v>
      </c>
      <c r="R1544" s="24" t="s">
        <v>132</v>
      </c>
      <c r="S1544" s="20"/>
      <c r="T1544" s="66"/>
      <c r="U1544" s="66"/>
      <c r="V1544" s="66"/>
      <c r="W1544" s="66"/>
      <c r="X1544" s="66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  <c r="AM1544" s="66"/>
      <c r="AN1544" s="66"/>
      <c r="AO1544" s="66"/>
      <c r="AP1544" s="66"/>
      <c r="AQ1544" s="66"/>
      <c r="AR1544" s="66"/>
      <c r="AS1544" s="66"/>
      <c r="AT1544" s="66"/>
      <c r="AU1544" s="66"/>
      <c r="AV1544" s="66"/>
      <c r="AW1544" s="66"/>
      <c r="AX1544" s="66"/>
      <c r="AY1544" s="66"/>
      <c r="AZ1544" s="66"/>
      <c r="BA1544" s="66"/>
      <c r="BB1544" s="66"/>
      <c r="BC1544" s="66"/>
      <c r="BD1544" s="66"/>
      <c r="BE1544" s="66"/>
      <c r="BF1544" s="66"/>
      <c r="BG1544" s="66"/>
      <c r="BH1544" s="66"/>
      <c r="BI1544" s="66"/>
      <c r="BJ1544" s="66"/>
      <c r="BK1544" s="66"/>
      <c r="BL1544" s="66"/>
      <c r="BM1544" s="66"/>
      <c r="BN1544" s="66"/>
      <c r="BO1544" s="66"/>
      <c r="BP1544" s="66"/>
      <c r="BQ1544" s="66"/>
      <c r="BR1544" s="66"/>
      <c r="BS1544" s="66"/>
      <c r="BT1544" s="66"/>
      <c r="BU1544" s="66"/>
      <c r="BV1544" s="66"/>
    </row>
    <row r="1545" spans="1:74" s="2" customFormat="1" ht="18" customHeight="1" x14ac:dyDescent="0.25">
      <c r="A1545" s="74">
        <v>20</v>
      </c>
      <c r="B1545" s="70" t="s">
        <v>91</v>
      </c>
      <c r="C1545" s="7">
        <v>3</v>
      </c>
      <c r="D1545" s="7">
        <v>3</v>
      </c>
      <c r="E1545" s="7">
        <v>4</v>
      </c>
      <c r="F1545" s="7">
        <f t="shared" si="78"/>
        <v>10</v>
      </c>
      <c r="G1545" s="7">
        <v>2</v>
      </c>
      <c r="H1545" s="43">
        <f t="shared" si="77"/>
        <v>0.33333333333333331</v>
      </c>
      <c r="I1545" s="8" t="s">
        <v>16</v>
      </c>
      <c r="J1545" s="9" t="s">
        <v>4227</v>
      </c>
      <c r="K1545" s="10" t="s">
        <v>255</v>
      </c>
      <c r="L1545" s="9" t="s">
        <v>2592</v>
      </c>
      <c r="M1545" s="9" t="s">
        <v>4192</v>
      </c>
      <c r="N1545" s="11">
        <v>7</v>
      </c>
      <c r="O1545" s="11" t="s">
        <v>486</v>
      </c>
      <c r="P1545" s="9" t="s">
        <v>1699</v>
      </c>
      <c r="Q1545" s="9" t="s">
        <v>157</v>
      </c>
      <c r="R1545" s="24" t="s">
        <v>88</v>
      </c>
      <c r="S1545" s="20"/>
      <c r="T1545" s="66"/>
      <c r="U1545" s="66"/>
      <c r="V1545" s="66"/>
      <c r="W1545" s="66"/>
      <c r="X1545" s="66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  <c r="AM1545" s="66"/>
      <c r="AN1545" s="66"/>
      <c r="AO1545" s="66"/>
      <c r="AP1545" s="66"/>
      <c r="AQ1545" s="66"/>
      <c r="AR1545" s="66"/>
      <c r="AS1545" s="66"/>
      <c r="AT1545" s="66"/>
      <c r="AU1545" s="66"/>
      <c r="AV1545" s="66"/>
      <c r="AW1545" s="66"/>
      <c r="AX1545" s="66"/>
      <c r="AY1545" s="66"/>
      <c r="AZ1545" s="66"/>
      <c r="BA1545" s="66"/>
      <c r="BB1545" s="66"/>
      <c r="BC1545" s="66"/>
      <c r="BD1545" s="66"/>
      <c r="BE1545" s="66"/>
      <c r="BF1545" s="66"/>
      <c r="BG1545" s="66"/>
      <c r="BH1545" s="66"/>
      <c r="BI1545" s="66"/>
      <c r="BJ1545" s="66"/>
      <c r="BK1545" s="66"/>
      <c r="BL1545" s="66"/>
      <c r="BM1545" s="66"/>
      <c r="BN1545" s="66"/>
      <c r="BO1545" s="66"/>
      <c r="BP1545" s="66"/>
      <c r="BQ1545" s="66"/>
      <c r="BR1545" s="66"/>
      <c r="BS1545" s="66"/>
      <c r="BT1545" s="66"/>
      <c r="BU1545" s="66"/>
      <c r="BV1545" s="66"/>
    </row>
    <row r="1546" spans="1:74" s="2" customFormat="1" ht="18" customHeight="1" x14ac:dyDescent="0.25">
      <c r="A1546" s="74">
        <v>20</v>
      </c>
      <c r="B1546" s="70" t="s">
        <v>517</v>
      </c>
      <c r="C1546" s="7">
        <v>2</v>
      </c>
      <c r="D1546" s="7">
        <v>3</v>
      </c>
      <c r="E1546" s="7">
        <v>5</v>
      </c>
      <c r="F1546" s="7">
        <f t="shared" si="78"/>
        <v>10</v>
      </c>
      <c r="G1546" s="7">
        <v>4</v>
      </c>
      <c r="H1546" s="43">
        <f t="shared" si="77"/>
        <v>0.33333333333333331</v>
      </c>
      <c r="I1546" s="8" t="s">
        <v>16</v>
      </c>
      <c r="J1546" s="9" t="s">
        <v>4328</v>
      </c>
      <c r="K1546" s="10" t="s">
        <v>4329</v>
      </c>
      <c r="L1546" s="9" t="s">
        <v>4330</v>
      </c>
      <c r="M1546" s="9" t="s">
        <v>4301</v>
      </c>
      <c r="N1546" s="11">
        <v>7</v>
      </c>
      <c r="O1546" s="11" t="s">
        <v>51</v>
      </c>
      <c r="P1546" s="9" t="s">
        <v>4323</v>
      </c>
      <c r="Q1546" s="9" t="s">
        <v>1364</v>
      </c>
      <c r="R1546" s="24" t="s">
        <v>139</v>
      </c>
      <c r="S1546" s="20"/>
      <c r="T1546" s="66"/>
      <c r="U1546" s="66"/>
      <c r="V1546" s="66"/>
      <c r="W1546" s="66"/>
      <c r="X1546" s="66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  <c r="AM1546" s="66"/>
      <c r="AN1546" s="66"/>
      <c r="AO1546" s="66"/>
      <c r="AP1546" s="66"/>
      <c r="AQ1546" s="66"/>
      <c r="AR1546" s="66"/>
      <c r="AS1546" s="66"/>
      <c r="AT1546" s="66"/>
      <c r="AU1546" s="66"/>
      <c r="AV1546" s="66"/>
      <c r="AW1546" s="66"/>
      <c r="AX1546" s="66"/>
      <c r="AY1546" s="66"/>
      <c r="AZ1546" s="66"/>
      <c r="BA1546" s="66"/>
      <c r="BB1546" s="66"/>
      <c r="BC1546" s="66"/>
      <c r="BD1546" s="66"/>
      <c r="BE1546" s="66"/>
      <c r="BF1546" s="66"/>
      <c r="BG1546" s="66"/>
      <c r="BH1546" s="66"/>
      <c r="BI1546" s="66"/>
      <c r="BJ1546" s="66"/>
      <c r="BK1546" s="66"/>
      <c r="BL1546" s="66"/>
      <c r="BM1546" s="66"/>
      <c r="BN1546" s="66"/>
      <c r="BO1546" s="66"/>
      <c r="BP1546" s="66"/>
      <c r="BQ1546" s="66"/>
      <c r="BR1546" s="66"/>
      <c r="BS1546" s="66"/>
      <c r="BT1546" s="66"/>
      <c r="BU1546" s="66"/>
      <c r="BV1546" s="66"/>
    </row>
    <row r="1547" spans="1:74" s="2" customFormat="1" ht="18" customHeight="1" x14ac:dyDescent="0.25">
      <c r="A1547" s="74">
        <v>20</v>
      </c>
      <c r="B1547" s="70" t="s">
        <v>1017</v>
      </c>
      <c r="C1547" s="7">
        <v>3</v>
      </c>
      <c r="D1547" s="7">
        <v>2</v>
      </c>
      <c r="E1547" s="7">
        <v>5</v>
      </c>
      <c r="F1547" s="7">
        <f t="shared" si="78"/>
        <v>10</v>
      </c>
      <c r="G1547" s="7">
        <v>11</v>
      </c>
      <c r="H1547" s="43">
        <f t="shared" si="77"/>
        <v>0.33333333333333331</v>
      </c>
      <c r="I1547" s="8" t="s">
        <v>16</v>
      </c>
      <c r="J1547" s="9" t="s">
        <v>1276</v>
      </c>
      <c r="K1547" s="10" t="s">
        <v>490</v>
      </c>
      <c r="L1547" s="9" t="s">
        <v>281</v>
      </c>
      <c r="M1547" s="4" t="s">
        <v>4370</v>
      </c>
      <c r="N1547" s="11">
        <v>7</v>
      </c>
      <c r="O1547" s="11" t="s">
        <v>327</v>
      </c>
      <c r="P1547" s="9" t="s">
        <v>1205</v>
      </c>
      <c r="Q1547" s="9" t="s">
        <v>1206</v>
      </c>
      <c r="R1547" s="24" t="s">
        <v>1207</v>
      </c>
      <c r="S1547" s="20"/>
      <c r="T1547" s="66"/>
      <c r="U1547" s="66"/>
      <c r="V1547" s="66"/>
      <c r="W1547" s="66"/>
      <c r="X1547" s="66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  <c r="AR1547" s="66"/>
      <c r="AS1547" s="66"/>
      <c r="AT1547" s="66"/>
      <c r="AU1547" s="66"/>
      <c r="AV1547" s="66"/>
      <c r="AW1547" s="66"/>
      <c r="AX1547" s="66"/>
      <c r="AY1547" s="66"/>
      <c r="AZ1547" s="66"/>
      <c r="BA1547" s="66"/>
      <c r="BB1547" s="66"/>
      <c r="BC1547" s="66"/>
      <c r="BD1547" s="66"/>
      <c r="BE1547" s="66"/>
      <c r="BF1547" s="66"/>
      <c r="BG1547" s="66"/>
      <c r="BH1547" s="66"/>
      <c r="BI1547" s="66"/>
      <c r="BJ1547" s="66"/>
      <c r="BK1547" s="66"/>
      <c r="BL1547" s="66"/>
      <c r="BM1547" s="66"/>
      <c r="BN1547" s="66"/>
      <c r="BO1547" s="66"/>
      <c r="BP1547" s="66"/>
      <c r="BQ1547" s="66"/>
      <c r="BR1547" s="66"/>
      <c r="BS1547" s="66"/>
      <c r="BT1547" s="66"/>
      <c r="BU1547" s="66"/>
      <c r="BV1547" s="66"/>
    </row>
    <row r="1548" spans="1:74" s="2" customFormat="1" ht="18" customHeight="1" x14ac:dyDescent="0.25">
      <c r="A1548" s="74">
        <v>20</v>
      </c>
      <c r="B1548" s="70" t="s">
        <v>91</v>
      </c>
      <c r="C1548" s="7">
        <v>0</v>
      </c>
      <c r="D1548" s="7">
        <v>5</v>
      </c>
      <c r="E1548" s="7">
        <v>5</v>
      </c>
      <c r="F1548" s="7">
        <f t="shared" si="78"/>
        <v>10</v>
      </c>
      <c r="G1548" s="7">
        <v>7</v>
      </c>
      <c r="H1548" s="43">
        <f t="shared" si="77"/>
        <v>0.33333333333333331</v>
      </c>
      <c r="I1548" s="8" t="s">
        <v>16</v>
      </c>
      <c r="J1548" s="9" t="s">
        <v>2809</v>
      </c>
      <c r="K1548" s="10" t="s">
        <v>954</v>
      </c>
      <c r="L1548" s="9" t="s">
        <v>2810</v>
      </c>
      <c r="M1548" s="9" t="s">
        <v>4368</v>
      </c>
      <c r="N1548" s="11">
        <v>7</v>
      </c>
      <c r="O1548" s="11" t="s">
        <v>21</v>
      </c>
      <c r="P1548" s="9" t="s">
        <v>2766</v>
      </c>
      <c r="Q1548" s="9" t="s">
        <v>157</v>
      </c>
      <c r="R1548" s="24" t="s">
        <v>181</v>
      </c>
      <c r="S1548" s="20"/>
      <c r="T1548" s="66"/>
      <c r="U1548" s="66"/>
      <c r="V1548" s="66"/>
      <c r="W1548" s="66"/>
      <c r="X1548" s="66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  <c r="AM1548" s="66"/>
      <c r="AN1548" s="66"/>
      <c r="AO1548" s="66"/>
      <c r="AP1548" s="66"/>
      <c r="AQ1548" s="66"/>
      <c r="AR1548" s="66"/>
      <c r="AS1548" s="66"/>
      <c r="AT1548" s="66"/>
      <c r="AU1548" s="66"/>
      <c r="AV1548" s="66"/>
      <c r="AW1548" s="66"/>
      <c r="AX1548" s="66"/>
      <c r="AY1548" s="66"/>
      <c r="AZ1548" s="66"/>
      <c r="BA1548" s="66"/>
      <c r="BB1548" s="66"/>
      <c r="BC1548" s="66"/>
      <c r="BD1548" s="66"/>
      <c r="BE1548" s="66"/>
      <c r="BF1548" s="66"/>
      <c r="BG1548" s="66"/>
      <c r="BH1548" s="66"/>
      <c r="BI1548" s="66"/>
      <c r="BJ1548" s="66"/>
      <c r="BK1548" s="66"/>
      <c r="BL1548" s="66"/>
      <c r="BM1548" s="66"/>
      <c r="BN1548" s="66"/>
      <c r="BO1548" s="66"/>
      <c r="BP1548" s="66"/>
      <c r="BQ1548" s="66"/>
      <c r="BR1548" s="66"/>
      <c r="BS1548" s="66"/>
      <c r="BT1548" s="66"/>
      <c r="BU1548" s="66"/>
      <c r="BV1548" s="66"/>
    </row>
    <row r="1549" spans="1:74" s="2" customFormat="1" ht="18" customHeight="1" x14ac:dyDescent="0.25">
      <c r="A1549" s="74">
        <v>20</v>
      </c>
      <c r="B1549" s="70" t="s">
        <v>530</v>
      </c>
      <c r="C1549" s="7">
        <v>3</v>
      </c>
      <c r="D1549" s="7">
        <v>1</v>
      </c>
      <c r="E1549" s="7">
        <v>6</v>
      </c>
      <c r="F1549" s="7">
        <f t="shared" si="78"/>
        <v>10</v>
      </c>
      <c r="G1549" s="7">
        <v>4</v>
      </c>
      <c r="H1549" s="43">
        <f t="shared" si="77"/>
        <v>0.33333333333333331</v>
      </c>
      <c r="I1549" s="8" t="s">
        <v>16</v>
      </c>
      <c r="J1549" s="9" t="s">
        <v>1609</v>
      </c>
      <c r="K1549" s="10" t="s">
        <v>37</v>
      </c>
      <c r="L1549" s="9" t="s">
        <v>118</v>
      </c>
      <c r="M1549" s="9" t="s">
        <v>1602</v>
      </c>
      <c r="N1549" s="11">
        <v>7</v>
      </c>
      <c r="O1549" s="11" t="s">
        <v>21</v>
      </c>
      <c r="P1549" s="9" t="s">
        <v>1623</v>
      </c>
      <c r="Q1549" s="9" t="s">
        <v>70</v>
      </c>
      <c r="R1549" s="24" t="s">
        <v>225</v>
      </c>
      <c r="S1549" s="20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  <c r="AM1549" s="66"/>
      <c r="AN1549" s="66"/>
      <c r="AO1549" s="66"/>
      <c r="AP1549" s="66"/>
      <c r="AQ1549" s="66"/>
      <c r="AR1549" s="66"/>
      <c r="AS1549" s="66"/>
      <c r="AT1549" s="66"/>
      <c r="AU1549" s="66"/>
      <c r="AV1549" s="66"/>
      <c r="AW1549" s="66"/>
      <c r="AX1549" s="66"/>
      <c r="AY1549" s="66"/>
      <c r="AZ1549" s="66"/>
      <c r="BA1549" s="66"/>
      <c r="BB1549" s="66"/>
      <c r="BC1549" s="66"/>
      <c r="BD1549" s="66"/>
      <c r="BE1549" s="66"/>
      <c r="BF1549" s="66"/>
      <c r="BG1549" s="66"/>
      <c r="BH1549" s="66"/>
      <c r="BI1549" s="66"/>
      <c r="BJ1549" s="66"/>
      <c r="BK1549" s="66"/>
      <c r="BL1549" s="66"/>
      <c r="BM1549" s="66"/>
      <c r="BN1549" s="66"/>
      <c r="BO1549" s="66"/>
      <c r="BP1549" s="66"/>
      <c r="BQ1549" s="66"/>
      <c r="BR1549" s="66"/>
      <c r="BS1549" s="66"/>
      <c r="BT1549" s="66"/>
      <c r="BU1549" s="66"/>
      <c r="BV1549" s="66"/>
    </row>
    <row r="1550" spans="1:74" s="2" customFormat="1" ht="18" customHeight="1" x14ac:dyDescent="0.25">
      <c r="A1550" s="74">
        <v>20</v>
      </c>
      <c r="B1550" s="70" t="s">
        <v>1009</v>
      </c>
      <c r="C1550" s="7">
        <v>3</v>
      </c>
      <c r="D1550" s="7">
        <v>5</v>
      </c>
      <c r="E1550" s="7">
        <v>2</v>
      </c>
      <c r="F1550" s="7">
        <f t="shared" si="78"/>
        <v>10</v>
      </c>
      <c r="G1550" s="7">
        <v>8</v>
      </c>
      <c r="H1550" s="43">
        <f t="shared" si="77"/>
        <v>0.33333333333333331</v>
      </c>
      <c r="I1550" s="8" t="s">
        <v>16</v>
      </c>
      <c r="J1550" s="9" t="s">
        <v>2646</v>
      </c>
      <c r="K1550" s="10" t="s">
        <v>525</v>
      </c>
      <c r="L1550" s="9" t="s">
        <v>38</v>
      </c>
      <c r="M1550" s="9" t="s">
        <v>2580</v>
      </c>
      <c r="N1550" s="11">
        <v>7</v>
      </c>
      <c r="O1550" s="11" t="s">
        <v>327</v>
      </c>
      <c r="P1550" s="9" t="s">
        <v>2587</v>
      </c>
      <c r="Q1550" s="9" t="s">
        <v>408</v>
      </c>
      <c r="R1550" s="24" t="s">
        <v>347</v>
      </c>
      <c r="S1550" s="20"/>
      <c r="T1550" s="66"/>
      <c r="U1550" s="66"/>
      <c r="V1550" s="66"/>
      <c r="W1550" s="66"/>
      <c r="X1550" s="66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  <c r="AM1550" s="66"/>
      <c r="AN1550" s="66"/>
      <c r="AO1550" s="66"/>
      <c r="AP1550" s="66"/>
      <c r="AQ1550" s="66"/>
      <c r="AR1550" s="66"/>
      <c r="AS1550" s="66"/>
      <c r="AT1550" s="66"/>
      <c r="AU1550" s="66"/>
      <c r="AV1550" s="66"/>
      <c r="AW1550" s="66"/>
      <c r="AX1550" s="66"/>
      <c r="AY1550" s="66"/>
      <c r="AZ1550" s="66"/>
      <c r="BA1550" s="66"/>
      <c r="BB1550" s="66"/>
      <c r="BC1550" s="66"/>
      <c r="BD1550" s="66"/>
      <c r="BE1550" s="66"/>
      <c r="BF1550" s="66"/>
      <c r="BG1550" s="66"/>
      <c r="BH1550" s="66"/>
      <c r="BI1550" s="66"/>
      <c r="BJ1550" s="66"/>
      <c r="BK1550" s="66"/>
      <c r="BL1550" s="66"/>
      <c r="BM1550" s="66"/>
      <c r="BN1550" s="66"/>
      <c r="BO1550" s="66"/>
      <c r="BP1550" s="66"/>
      <c r="BQ1550" s="66"/>
      <c r="BR1550" s="66"/>
      <c r="BS1550" s="66"/>
      <c r="BT1550" s="66"/>
      <c r="BU1550" s="66"/>
      <c r="BV1550" s="66"/>
    </row>
    <row r="1551" spans="1:74" s="2" customFormat="1" ht="18" customHeight="1" x14ac:dyDescent="0.25">
      <c r="A1551" s="74">
        <v>20</v>
      </c>
      <c r="B1551" s="70" t="s">
        <v>1037</v>
      </c>
      <c r="C1551" s="7">
        <v>3</v>
      </c>
      <c r="D1551" s="7">
        <v>5</v>
      </c>
      <c r="E1551" s="7">
        <v>2</v>
      </c>
      <c r="F1551" s="7">
        <f t="shared" si="78"/>
        <v>10</v>
      </c>
      <c r="G1551" s="7">
        <v>16</v>
      </c>
      <c r="H1551" s="43">
        <f t="shared" si="77"/>
        <v>0.33333333333333331</v>
      </c>
      <c r="I1551" s="8" t="s">
        <v>16</v>
      </c>
      <c r="J1551" s="9" t="s">
        <v>105</v>
      </c>
      <c r="K1551" s="10" t="s">
        <v>49</v>
      </c>
      <c r="L1551" s="9" t="s">
        <v>43</v>
      </c>
      <c r="M1551" s="9" t="s">
        <v>3448</v>
      </c>
      <c r="N1551" s="11">
        <v>7</v>
      </c>
      <c r="O1551" s="11" t="s">
        <v>165</v>
      </c>
      <c r="P1551" s="9" t="s">
        <v>1043</v>
      </c>
      <c r="Q1551" s="9" t="s">
        <v>157</v>
      </c>
      <c r="R1551" s="24" t="s">
        <v>3449</v>
      </c>
      <c r="S1551" s="20"/>
      <c r="T1551" s="66"/>
      <c r="U1551" s="66"/>
      <c r="V1551" s="66"/>
      <c r="W1551" s="66"/>
      <c r="X1551" s="66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  <c r="AM1551" s="66"/>
      <c r="AN1551" s="66"/>
      <c r="AO1551" s="66"/>
      <c r="AP1551" s="66"/>
      <c r="AQ1551" s="66"/>
      <c r="AR1551" s="66"/>
      <c r="AS1551" s="66"/>
      <c r="AT1551" s="66"/>
      <c r="AU1551" s="66"/>
      <c r="AV1551" s="66"/>
      <c r="AW1551" s="66"/>
      <c r="AX1551" s="66"/>
      <c r="AY1551" s="66"/>
      <c r="AZ1551" s="66"/>
      <c r="BA1551" s="66"/>
      <c r="BB1551" s="66"/>
      <c r="BC1551" s="66"/>
      <c r="BD1551" s="66"/>
      <c r="BE1551" s="66"/>
      <c r="BF1551" s="66"/>
      <c r="BG1551" s="66"/>
      <c r="BH1551" s="66"/>
      <c r="BI1551" s="66"/>
      <c r="BJ1551" s="66"/>
      <c r="BK1551" s="66"/>
      <c r="BL1551" s="66"/>
      <c r="BM1551" s="66"/>
      <c r="BN1551" s="66"/>
      <c r="BO1551" s="66"/>
      <c r="BP1551" s="66"/>
      <c r="BQ1551" s="66"/>
      <c r="BR1551" s="66"/>
      <c r="BS1551" s="66"/>
      <c r="BT1551" s="66"/>
      <c r="BU1551" s="66"/>
      <c r="BV1551" s="66"/>
    </row>
    <row r="1552" spans="1:74" s="2" customFormat="1" ht="18" customHeight="1" x14ac:dyDescent="0.25">
      <c r="A1552" s="74">
        <v>20</v>
      </c>
      <c r="B1552" s="70" t="s">
        <v>76</v>
      </c>
      <c r="C1552" s="7">
        <v>3</v>
      </c>
      <c r="D1552" s="7">
        <v>0</v>
      </c>
      <c r="E1552" s="7">
        <v>7</v>
      </c>
      <c r="F1552" s="7">
        <f t="shared" si="78"/>
        <v>10</v>
      </c>
      <c r="G1552" s="7">
        <v>10</v>
      </c>
      <c r="H1552" s="43">
        <f t="shared" si="77"/>
        <v>0.33333333333333331</v>
      </c>
      <c r="I1552" s="8" t="s">
        <v>16</v>
      </c>
      <c r="J1552" s="9" t="s">
        <v>2919</v>
      </c>
      <c r="K1552" s="10" t="s">
        <v>255</v>
      </c>
      <c r="L1552" s="9" t="s">
        <v>35</v>
      </c>
      <c r="M1552" s="9" t="s">
        <v>2876</v>
      </c>
      <c r="N1552" s="11">
        <v>7</v>
      </c>
      <c r="O1552" s="11" t="s">
        <v>21</v>
      </c>
      <c r="P1552" s="9" t="s">
        <v>2906</v>
      </c>
      <c r="Q1552" s="9" t="s">
        <v>114</v>
      </c>
      <c r="R1552" s="24" t="s">
        <v>139</v>
      </c>
      <c r="S1552" s="20"/>
      <c r="T1552" s="66"/>
      <c r="U1552" s="66"/>
      <c r="V1552" s="66"/>
      <c r="W1552" s="66"/>
      <c r="X1552" s="66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  <c r="AM1552" s="66"/>
      <c r="AN1552" s="66"/>
      <c r="AO1552" s="66"/>
      <c r="AP1552" s="66"/>
      <c r="AQ1552" s="66"/>
      <c r="AR1552" s="66"/>
      <c r="AS1552" s="66"/>
      <c r="AT1552" s="66"/>
      <c r="AU1552" s="66"/>
      <c r="AV1552" s="66"/>
      <c r="AW1552" s="66"/>
      <c r="AX1552" s="66"/>
      <c r="AY1552" s="66"/>
      <c r="AZ1552" s="66"/>
      <c r="BA1552" s="66"/>
      <c r="BB1552" s="66"/>
      <c r="BC1552" s="66"/>
      <c r="BD1552" s="66"/>
      <c r="BE1552" s="66"/>
      <c r="BF1552" s="66"/>
      <c r="BG1552" s="66"/>
      <c r="BH1552" s="66"/>
      <c r="BI1552" s="66"/>
      <c r="BJ1552" s="66"/>
      <c r="BK1552" s="66"/>
      <c r="BL1552" s="66"/>
      <c r="BM1552" s="66"/>
      <c r="BN1552" s="66"/>
      <c r="BO1552" s="66"/>
      <c r="BP1552" s="66"/>
      <c r="BQ1552" s="66"/>
      <c r="BR1552" s="66"/>
      <c r="BS1552" s="66"/>
      <c r="BT1552" s="66"/>
      <c r="BU1552" s="66"/>
      <c r="BV1552" s="66"/>
    </row>
    <row r="1553" spans="1:74" s="2" customFormat="1" ht="18" customHeight="1" x14ac:dyDescent="0.25">
      <c r="A1553" s="74">
        <v>20</v>
      </c>
      <c r="B1553" s="70" t="s">
        <v>2479</v>
      </c>
      <c r="C1553" s="7">
        <v>3</v>
      </c>
      <c r="D1553" s="7">
        <v>4</v>
      </c>
      <c r="E1553" s="7">
        <v>3</v>
      </c>
      <c r="F1553" s="7">
        <f t="shared" si="78"/>
        <v>10</v>
      </c>
      <c r="G1553" s="7">
        <v>8</v>
      </c>
      <c r="H1553" s="43">
        <f t="shared" si="77"/>
        <v>0.33333333333333331</v>
      </c>
      <c r="I1553" s="8" t="s">
        <v>16</v>
      </c>
      <c r="J1553" s="9" t="s">
        <v>2647</v>
      </c>
      <c r="K1553" s="10" t="s">
        <v>232</v>
      </c>
      <c r="L1553" s="9" t="s">
        <v>184</v>
      </c>
      <c r="M1553" s="9" t="s">
        <v>2580</v>
      </c>
      <c r="N1553" s="11">
        <v>7</v>
      </c>
      <c r="O1553" s="11" t="s">
        <v>51</v>
      </c>
      <c r="P1553" s="9" t="s">
        <v>2586</v>
      </c>
      <c r="Q1553" s="9" t="s">
        <v>404</v>
      </c>
      <c r="R1553" s="24" t="s">
        <v>43</v>
      </c>
      <c r="S1553" s="20"/>
      <c r="T1553" s="66"/>
      <c r="U1553" s="66"/>
      <c r="V1553" s="66"/>
      <c r="W1553" s="66"/>
      <c r="X1553" s="66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  <c r="AM1553" s="66"/>
      <c r="AN1553" s="66"/>
      <c r="AO1553" s="66"/>
      <c r="AP1553" s="66"/>
      <c r="AQ1553" s="66"/>
      <c r="AR1553" s="66"/>
      <c r="AS1553" s="66"/>
      <c r="AT1553" s="66"/>
      <c r="AU1553" s="66"/>
      <c r="AV1553" s="66"/>
      <c r="AW1553" s="66"/>
      <c r="AX1553" s="66"/>
      <c r="AY1553" s="66"/>
      <c r="AZ1553" s="66"/>
      <c r="BA1553" s="66"/>
      <c r="BB1553" s="66"/>
      <c r="BC1553" s="66"/>
      <c r="BD1553" s="66"/>
      <c r="BE1553" s="66"/>
      <c r="BF1553" s="66"/>
      <c r="BG1553" s="66"/>
      <c r="BH1553" s="66"/>
      <c r="BI1553" s="66"/>
      <c r="BJ1553" s="66"/>
      <c r="BK1553" s="66"/>
      <c r="BL1553" s="66"/>
      <c r="BM1553" s="66"/>
      <c r="BN1553" s="66"/>
      <c r="BO1553" s="66"/>
      <c r="BP1553" s="66"/>
      <c r="BQ1553" s="66"/>
      <c r="BR1553" s="66"/>
      <c r="BS1553" s="66"/>
      <c r="BT1553" s="66"/>
      <c r="BU1553" s="66"/>
      <c r="BV1553" s="66"/>
    </row>
    <row r="1554" spans="1:74" s="2" customFormat="1" ht="18" customHeight="1" x14ac:dyDescent="0.25">
      <c r="A1554" s="74">
        <v>20</v>
      </c>
      <c r="B1554" s="70" t="s">
        <v>2160</v>
      </c>
      <c r="C1554" s="7">
        <v>2</v>
      </c>
      <c r="D1554" s="7">
        <v>2</v>
      </c>
      <c r="E1554" s="7">
        <v>6</v>
      </c>
      <c r="F1554" s="7">
        <f t="shared" si="78"/>
        <v>10</v>
      </c>
      <c r="G1554" s="7">
        <v>4</v>
      </c>
      <c r="H1554" s="43">
        <f t="shared" si="77"/>
        <v>0.33333333333333331</v>
      </c>
      <c r="I1554" s="8" t="s">
        <v>16</v>
      </c>
      <c r="J1554" s="9" t="s">
        <v>2161</v>
      </c>
      <c r="K1554" s="10" t="s">
        <v>2162</v>
      </c>
      <c r="L1554" s="9" t="s">
        <v>88</v>
      </c>
      <c r="M1554" s="9" t="s">
        <v>2014</v>
      </c>
      <c r="N1554" s="11">
        <v>7</v>
      </c>
      <c r="O1554" s="11" t="s">
        <v>165</v>
      </c>
      <c r="P1554" s="9" t="s">
        <v>2022</v>
      </c>
      <c r="Q1554" s="9" t="s">
        <v>46</v>
      </c>
      <c r="R1554" s="24" t="s">
        <v>50</v>
      </c>
      <c r="S1554" s="20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66"/>
      <c r="AO1554" s="66"/>
      <c r="AP1554" s="66"/>
      <c r="AQ1554" s="66"/>
      <c r="AR1554" s="66"/>
      <c r="AS1554" s="66"/>
      <c r="AT1554" s="66"/>
      <c r="AU1554" s="66"/>
      <c r="AV1554" s="66"/>
      <c r="AW1554" s="66"/>
      <c r="AX1554" s="66"/>
      <c r="AY1554" s="66"/>
      <c r="AZ1554" s="66"/>
      <c r="BA1554" s="66"/>
      <c r="BB1554" s="66"/>
      <c r="BC1554" s="66"/>
      <c r="BD1554" s="66"/>
      <c r="BE1554" s="66"/>
      <c r="BF1554" s="66"/>
      <c r="BG1554" s="66"/>
      <c r="BH1554" s="66"/>
      <c r="BI1554" s="66"/>
      <c r="BJ1554" s="66"/>
      <c r="BK1554" s="66"/>
      <c r="BL1554" s="66"/>
      <c r="BM1554" s="66"/>
      <c r="BN1554" s="66"/>
      <c r="BO1554" s="66"/>
      <c r="BP1554" s="66"/>
      <c r="BQ1554" s="66"/>
      <c r="BR1554" s="66"/>
      <c r="BS1554" s="66"/>
      <c r="BT1554" s="66"/>
      <c r="BU1554" s="66"/>
      <c r="BV1554" s="66"/>
    </row>
    <row r="1555" spans="1:74" s="2" customFormat="1" ht="18" customHeight="1" x14ac:dyDescent="0.25">
      <c r="A1555" s="74">
        <v>20</v>
      </c>
      <c r="B1555" s="70" t="s">
        <v>2479</v>
      </c>
      <c r="C1555" s="7">
        <v>1</v>
      </c>
      <c r="D1555" s="7">
        <v>4</v>
      </c>
      <c r="E1555" s="7">
        <v>5</v>
      </c>
      <c r="F1555" s="7">
        <f t="shared" si="78"/>
        <v>10</v>
      </c>
      <c r="G1555" s="7">
        <v>4</v>
      </c>
      <c r="H1555" s="43">
        <f t="shared" si="77"/>
        <v>0.33333333333333331</v>
      </c>
      <c r="I1555" s="8" t="s">
        <v>16</v>
      </c>
      <c r="J1555" s="9" t="s">
        <v>4331</v>
      </c>
      <c r="K1555" s="10" t="s">
        <v>288</v>
      </c>
      <c r="L1555" s="9" t="s">
        <v>68</v>
      </c>
      <c r="M1555" s="9" t="s">
        <v>4301</v>
      </c>
      <c r="N1555" s="11">
        <v>7</v>
      </c>
      <c r="O1555" s="11" t="s">
        <v>165</v>
      </c>
      <c r="P1555" s="9" t="s">
        <v>4323</v>
      </c>
      <c r="Q1555" s="9" t="s">
        <v>1364</v>
      </c>
      <c r="R1555" s="24" t="s">
        <v>139</v>
      </c>
      <c r="S1555" s="20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  <c r="AM1555" s="66"/>
      <c r="AN1555" s="66"/>
      <c r="AO1555" s="66"/>
      <c r="AP1555" s="66"/>
      <c r="AQ1555" s="66"/>
      <c r="AR1555" s="66"/>
      <c r="AS1555" s="66"/>
      <c r="AT1555" s="66"/>
      <c r="AU1555" s="66"/>
      <c r="AV1555" s="66"/>
      <c r="AW1555" s="66"/>
      <c r="AX1555" s="66"/>
      <c r="AY1555" s="66"/>
      <c r="AZ1555" s="66"/>
      <c r="BA1555" s="66"/>
      <c r="BB1555" s="66"/>
      <c r="BC1555" s="66"/>
      <c r="BD1555" s="66"/>
      <c r="BE1555" s="66"/>
      <c r="BF1555" s="66"/>
      <c r="BG1555" s="66"/>
      <c r="BH1555" s="66"/>
      <c r="BI1555" s="66"/>
      <c r="BJ1555" s="66"/>
      <c r="BK1555" s="66"/>
      <c r="BL1555" s="66"/>
      <c r="BM1555" s="66"/>
      <c r="BN1555" s="66"/>
      <c r="BO1555" s="66"/>
      <c r="BP1555" s="66"/>
      <c r="BQ1555" s="66"/>
      <c r="BR1555" s="66"/>
      <c r="BS1555" s="66"/>
      <c r="BT1555" s="66"/>
      <c r="BU1555" s="66"/>
      <c r="BV1555" s="66"/>
    </row>
    <row r="1556" spans="1:74" s="2" customFormat="1" ht="18" customHeight="1" x14ac:dyDescent="0.25">
      <c r="A1556" s="74">
        <v>20</v>
      </c>
      <c r="B1556" s="70" t="s">
        <v>2163</v>
      </c>
      <c r="C1556" s="7">
        <v>2</v>
      </c>
      <c r="D1556" s="7">
        <v>2</v>
      </c>
      <c r="E1556" s="7">
        <v>6</v>
      </c>
      <c r="F1556" s="7">
        <f t="shared" si="78"/>
        <v>10</v>
      </c>
      <c r="G1556" s="7">
        <v>4</v>
      </c>
      <c r="H1556" s="43">
        <f t="shared" si="77"/>
        <v>0.33333333333333331</v>
      </c>
      <c r="I1556" s="8" t="s">
        <v>16</v>
      </c>
      <c r="J1556" s="9" t="s">
        <v>2164</v>
      </c>
      <c r="K1556" s="10" t="s">
        <v>404</v>
      </c>
      <c r="L1556" s="9" t="s">
        <v>347</v>
      </c>
      <c r="M1556" s="9" t="s">
        <v>2014</v>
      </c>
      <c r="N1556" s="11">
        <v>7</v>
      </c>
      <c r="O1556" s="11" t="s">
        <v>59</v>
      </c>
      <c r="P1556" s="9" t="s">
        <v>2092</v>
      </c>
      <c r="Q1556" s="9" t="s">
        <v>114</v>
      </c>
      <c r="R1556" s="24" t="s">
        <v>139</v>
      </c>
      <c r="S1556" s="20"/>
      <c r="T1556" s="66"/>
      <c r="U1556" s="66"/>
      <c r="V1556" s="66"/>
      <c r="W1556" s="66"/>
      <c r="X1556" s="66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  <c r="AM1556" s="66"/>
      <c r="AN1556" s="66"/>
      <c r="AO1556" s="66"/>
      <c r="AP1556" s="66"/>
      <c r="AQ1556" s="66"/>
      <c r="AR1556" s="66"/>
      <c r="AS1556" s="66"/>
      <c r="AT1556" s="66"/>
      <c r="AU1556" s="66"/>
      <c r="AV1556" s="66"/>
      <c r="AW1556" s="66"/>
      <c r="AX1556" s="66"/>
      <c r="AY1556" s="66"/>
      <c r="AZ1556" s="66"/>
      <c r="BA1556" s="66"/>
      <c r="BB1556" s="66"/>
      <c r="BC1556" s="66"/>
      <c r="BD1556" s="66"/>
      <c r="BE1556" s="66"/>
      <c r="BF1556" s="66"/>
      <c r="BG1556" s="66"/>
      <c r="BH1556" s="66"/>
      <c r="BI1556" s="66"/>
      <c r="BJ1556" s="66"/>
      <c r="BK1556" s="66"/>
      <c r="BL1556" s="66"/>
      <c r="BM1556" s="66"/>
      <c r="BN1556" s="66"/>
      <c r="BO1556" s="66"/>
      <c r="BP1556" s="66"/>
      <c r="BQ1556" s="66"/>
      <c r="BR1556" s="66"/>
      <c r="BS1556" s="66"/>
      <c r="BT1556" s="66"/>
      <c r="BU1556" s="66"/>
      <c r="BV1556" s="66"/>
    </row>
    <row r="1557" spans="1:74" s="2" customFormat="1" ht="18" customHeight="1" x14ac:dyDescent="0.25">
      <c r="A1557" s="74">
        <v>20</v>
      </c>
      <c r="B1557" s="70" t="s">
        <v>223</v>
      </c>
      <c r="C1557" s="7">
        <v>4</v>
      </c>
      <c r="D1557" s="7">
        <v>3</v>
      </c>
      <c r="E1557" s="7">
        <v>3</v>
      </c>
      <c r="F1557" s="7">
        <f t="shared" si="78"/>
        <v>10</v>
      </c>
      <c r="G1557" s="7">
        <v>7</v>
      </c>
      <c r="H1557" s="43">
        <f t="shared" si="77"/>
        <v>0.33333333333333331</v>
      </c>
      <c r="I1557" s="8" t="s">
        <v>16</v>
      </c>
      <c r="J1557" s="9" t="s">
        <v>2797</v>
      </c>
      <c r="K1557" s="10" t="s">
        <v>418</v>
      </c>
      <c r="L1557" s="9" t="s">
        <v>85</v>
      </c>
      <c r="M1557" s="9" t="s">
        <v>4368</v>
      </c>
      <c r="N1557" s="11">
        <v>7</v>
      </c>
      <c r="O1557" s="11" t="s">
        <v>51</v>
      </c>
      <c r="P1557" s="9" t="s">
        <v>2766</v>
      </c>
      <c r="Q1557" s="9" t="s">
        <v>157</v>
      </c>
      <c r="R1557" s="24" t="s">
        <v>181</v>
      </c>
      <c r="S1557" s="20"/>
      <c r="T1557" s="66"/>
      <c r="U1557" s="66"/>
      <c r="V1557" s="66"/>
      <c r="W1557" s="66"/>
      <c r="X1557" s="66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  <c r="AM1557" s="66"/>
      <c r="AN1557" s="66"/>
      <c r="AO1557" s="66"/>
      <c r="AP1557" s="66"/>
      <c r="AQ1557" s="66"/>
      <c r="AR1557" s="66"/>
      <c r="AS1557" s="66"/>
      <c r="AT1557" s="66"/>
      <c r="AU1557" s="66"/>
      <c r="AV1557" s="66"/>
      <c r="AW1557" s="66"/>
      <c r="AX1557" s="66"/>
      <c r="AY1557" s="66"/>
      <c r="AZ1557" s="66"/>
      <c r="BA1557" s="66"/>
      <c r="BB1557" s="66"/>
      <c r="BC1557" s="66"/>
      <c r="BD1557" s="66"/>
      <c r="BE1557" s="66"/>
      <c r="BF1557" s="66"/>
      <c r="BG1557" s="66"/>
      <c r="BH1557" s="66"/>
      <c r="BI1557" s="66"/>
      <c r="BJ1557" s="66"/>
      <c r="BK1557" s="66"/>
      <c r="BL1557" s="66"/>
      <c r="BM1557" s="66"/>
      <c r="BN1557" s="66"/>
      <c r="BO1557" s="66"/>
      <c r="BP1557" s="66"/>
      <c r="BQ1557" s="66"/>
      <c r="BR1557" s="66"/>
      <c r="BS1557" s="66"/>
      <c r="BT1557" s="66"/>
      <c r="BU1557" s="66"/>
      <c r="BV1557" s="66"/>
    </row>
    <row r="1558" spans="1:74" s="2" customFormat="1" ht="18" customHeight="1" x14ac:dyDescent="0.25">
      <c r="A1558" s="74">
        <v>20</v>
      </c>
      <c r="B1558" s="70" t="s">
        <v>2165</v>
      </c>
      <c r="C1558" s="7">
        <v>1</v>
      </c>
      <c r="D1558" s="7">
        <v>3</v>
      </c>
      <c r="E1558" s="7">
        <v>6</v>
      </c>
      <c r="F1558" s="7">
        <f t="shared" si="78"/>
        <v>10</v>
      </c>
      <c r="G1558" s="7">
        <v>4</v>
      </c>
      <c r="H1558" s="43">
        <f t="shared" si="77"/>
        <v>0.33333333333333331</v>
      </c>
      <c r="I1558" s="8" t="s">
        <v>16</v>
      </c>
      <c r="J1558" s="9" t="s">
        <v>238</v>
      </c>
      <c r="K1558" s="10" t="s">
        <v>46</v>
      </c>
      <c r="L1558" s="9" t="s">
        <v>122</v>
      </c>
      <c r="M1558" s="9" t="s">
        <v>2014</v>
      </c>
      <c r="N1558" s="11">
        <v>7</v>
      </c>
      <c r="O1558" s="11" t="s">
        <v>21</v>
      </c>
      <c r="P1558" s="9" t="s">
        <v>2089</v>
      </c>
      <c r="Q1558" s="9" t="s">
        <v>114</v>
      </c>
      <c r="R1558" s="24" t="s">
        <v>245</v>
      </c>
      <c r="S1558" s="20"/>
      <c r="T1558" s="66"/>
      <c r="U1558" s="66"/>
      <c r="V1558" s="66"/>
      <c r="W1558" s="66"/>
      <c r="X1558" s="66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  <c r="AM1558" s="66"/>
      <c r="AN1558" s="66"/>
      <c r="AO1558" s="66"/>
      <c r="AP1558" s="66"/>
      <c r="AQ1558" s="66"/>
      <c r="AR1558" s="66"/>
      <c r="AS1558" s="66"/>
      <c r="AT1558" s="66"/>
      <c r="AU1558" s="66"/>
      <c r="AV1558" s="66"/>
      <c r="AW1558" s="66"/>
      <c r="AX1558" s="66"/>
      <c r="AY1558" s="66"/>
      <c r="AZ1558" s="66"/>
      <c r="BA1558" s="66"/>
      <c r="BB1558" s="66"/>
      <c r="BC1558" s="66"/>
      <c r="BD1558" s="66"/>
      <c r="BE1558" s="66"/>
      <c r="BF1558" s="66"/>
      <c r="BG1558" s="66"/>
      <c r="BH1558" s="66"/>
      <c r="BI1558" s="66"/>
      <c r="BJ1558" s="66"/>
      <c r="BK1558" s="66"/>
      <c r="BL1558" s="66"/>
      <c r="BM1558" s="66"/>
      <c r="BN1558" s="66"/>
      <c r="BO1558" s="66"/>
      <c r="BP1558" s="66"/>
      <c r="BQ1558" s="66"/>
      <c r="BR1558" s="66"/>
      <c r="BS1558" s="66"/>
      <c r="BT1558" s="66"/>
      <c r="BU1558" s="66"/>
      <c r="BV1558" s="66"/>
    </row>
    <row r="1559" spans="1:74" s="2" customFormat="1" ht="18" customHeight="1" x14ac:dyDescent="0.25">
      <c r="A1559" s="74">
        <v>20</v>
      </c>
      <c r="B1559" s="70" t="s">
        <v>235</v>
      </c>
      <c r="C1559" s="7">
        <v>3</v>
      </c>
      <c r="D1559" s="7">
        <v>5</v>
      </c>
      <c r="E1559" s="7">
        <v>2</v>
      </c>
      <c r="F1559" s="7">
        <f t="shared" si="78"/>
        <v>10</v>
      </c>
      <c r="G1559" s="7">
        <v>8</v>
      </c>
      <c r="H1559" s="43">
        <f t="shared" si="77"/>
        <v>0.33333333333333331</v>
      </c>
      <c r="I1559" s="8" t="s">
        <v>16</v>
      </c>
      <c r="J1559" s="9" t="s">
        <v>700</v>
      </c>
      <c r="K1559" s="10" t="s">
        <v>311</v>
      </c>
      <c r="L1559" s="9" t="s">
        <v>68</v>
      </c>
      <c r="M1559" s="9" t="s">
        <v>2580</v>
      </c>
      <c r="N1559" s="11">
        <v>7</v>
      </c>
      <c r="O1559" s="11" t="s">
        <v>21</v>
      </c>
      <c r="P1559" s="9" t="s">
        <v>2587</v>
      </c>
      <c r="Q1559" s="9" t="s">
        <v>408</v>
      </c>
      <c r="R1559" s="24" t="s">
        <v>347</v>
      </c>
      <c r="S1559" s="20"/>
      <c r="T1559" s="66"/>
      <c r="U1559" s="66"/>
      <c r="V1559" s="66"/>
      <c r="W1559" s="66"/>
      <c r="X1559" s="66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66"/>
      <c r="AO1559" s="66"/>
      <c r="AP1559" s="66"/>
      <c r="AQ1559" s="66"/>
      <c r="AR1559" s="66"/>
      <c r="AS1559" s="66"/>
      <c r="AT1559" s="66"/>
      <c r="AU1559" s="66"/>
      <c r="AV1559" s="66"/>
      <c r="AW1559" s="66"/>
      <c r="AX1559" s="66"/>
      <c r="AY1559" s="66"/>
      <c r="AZ1559" s="66"/>
      <c r="BA1559" s="66"/>
      <c r="BB1559" s="66"/>
      <c r="BC1559" s="66"/>
      <c r="BD1559" s="66"/>
      <c r="BE1559" s="66"/>
      <c r="BF1559" s="66"/>
      <c r="BG1559" s="66"/>
      <c r="BH1559" s="66"/>
      <c r="BI1559" s="66"/>
      <c r="BJ1559" s="66"/>
      <c r="BK1559" s="66"/>
      <c r="BL1559" s="66"/>
      <c r="BM1559" s="66"/>
      <c r="BN1559" s="66"/>
      <c r="BO1559" s="66"/>
      <c r="BP1559" s="66"/>
      <c r="BQ1559" s="66"/>
      <c r="BR1559" s="66"/>
      <c r="BS1559" s="66"/>
      <c r="BT1559" s="66"/>
      <c r="BU1559" s="66"/>
      <c r="BV1559" s="66"/>
    </row>
    <row r="1560" spans="1:74" s="2" customFormat="1" ht="18" customHeight="1" x14ac:dyDescent="0.25">
      <c r="A1560" s="74">
        <v>20</v>
      </c>
      <c r="B1560" s="70" t="s">
        <v>1017</v>
      </c>
      <c r="C1560" s="7">
        <v>5</v>
      </c>
      <c r="D1560" s="7">
        <v>5</v>
      </c>
      <c r="E1560" s="7">
        <v>0</v>
      </c>
      <c r="F1560" s="7">
        <f t="shared" si="78"/>
        <v>10</v>
      </c>
      <c r="G1560" s="7">
        <v>7</v>
      </c>
      <c r="H1560" s="43">
        <f t="shared" si="77"/>
        <v>0.33333333333333331</v>
      </c>
      <c r="I1560" s="8" t="s">
        <v>16</v>
      </c>
      <c r="J1560" s="9" t="s">
        <v>2811</v>
      </c>
      <c r="K1560" s="10" t="s">
        <v>954</v>
      </c>
      <c r="L1560" s="9" t="s">
        <v>38</v>
      </c>
      <c r="M1560" s="9" t="s">
        <v>4368</v>
      </c>
      <c r="N1560" s="11">
        <v>7</v>
      </c>
      <c r="O1560" s="11" t="s">
        <v>51</v>
      </c>
      <c r="P1560" s="9" t="s">
        <v>2766</v>
      </c>
      <c r="Q1560" s="9" t="s">
        <v>157</v>
      </c>
      <c r="R1560" s="24" t="s">
        <v>181</v>
      </c>
      <c r="S1560" s="20"/>
      <c r="T1560" s="66"/>
      <c r="U1560" s="66"/>
      <c r="V1560" s="66"/>
      <c r="W1560" s="66"/>
      <c r="X1560" s="66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66"/>
      <c r="AO1560" s="66"/>
      <c r="AP1560" s="66"/>
      <c r="AQ1560" s="66"/>
      <c r="AR1560" s="66"/>
      <c r="AS1560" s="66"/>
      <c r="AT1560" s="66"/>
      <c r="AU1560" s="66"/>
      <c r="AV1560" s="66"/>
      <c r="AW1560" s="66"/>
      <c r="AX1560" s="66"/>
      <c r="AY1560" s="66"/>
      <c r="AZ1560" s="66"/>
      <c r="BA1560" s="66"/>
      <c r="BB1560" s="66"/>
      <c r="BC1560" s="66"/>
      <c r="BD1560" s="66"/>
      <c r="BE1560" s="66"/>
      <c r="BF1560" s="66"/>
      <c r="BG1560" s="66"/>
      <c r="BH1560" s="66"/>
      <c r="BI1560" s="66"/>
      <c r="BJ1560" s="66"/>
      <c r="BK1560" s="66"/>
      <c r="BL1560" s="66"/>
      <c r="BM1560" s="66"/>
      <c r="BN1560" s="66"/>
      <c r="BO1560" s="66"/>
      <c r="BP1560" s="66"/>
      <c r="BQ1560" s="66"/>
      <c r="BR1560" s="66"/>
      <c r="BS1560" s="66"/>
      <c r="BT1560" s="66"/>
      <c r="BU1560" s="66"/>
      <c r="BV1560" s="66"/>
    </row>
    <row r="1561" spans="1:74" s="2" customFormat="1" ht="18" customHeight="1" x14ac:dyDescent="0.25">
      <c r="A1561" s="74">
        <v>20</v>
      </c>
      <c r="B1561" s="70" t="s">
        <v>517</v>
      </c>
      <c r="C1561" s="7">
        <v>3</v>
      </c>
      <c r="D1561" s="7">
        <v>2</v>
      </c>
      <c r="E1561" s="7">
        <v>5</v>
      </c>
      <c r="F1561" s="7">
        <f t="shared" si="78"/>
        <v>10</v>
      </c>
      <c r="G1561" s="7">
        <v>4</v>
      </c>
      <c r="H1561" s="43">
        <f t="shared" si="77"/>
        <v>0.33333333333333331</v>
      </c>
      <c r="I1561" s="8" t="s">
        <v>16</v>
      </c>
      <c r="J1561" s="9" t="s">
        <v>1642</v>
      </c>
      <c r="K1561" s="10" t="s">
        <v>78</v>
      </c>
      <c r="L1561" s="9" t="s">
        <v>310</v>
      </c>
      <c r="M1561" s="9" t="s">
        <v>1602</v>
      </c>
      <c r="N1561" s="11">
        <v>7</v>
      </c>
      <c r="O1561" s="11" t="s">
        <v>21</v>
      </c>
      <c r="P1561" s="9" t="s">
        <v>1623</v>
      </c>
      <c r="Q1561" s="9" t="s">
        <v>70</v>
      </c>
      <c r="R1561" s="24" t="s">
        <v>225</v>
      </c>
      <c r="S1561" s="20"/>
      <c r="T1561" s="66"/>
      <c r="U1561" s="66"/>
      <c r="V1561" s="66"/>
      <c r="W1561" s="66"/>
      <c r="X1561" s="66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66"/>
      <c r="AO1561" s="66"/>
      <c r="AP1561" s="66"/>
      <c r="AQ1561" s="66"/>
      <c r="AR1561" s="66"/>
      <c r="AS1561" s="66"/>
      <c r="AT1561" s="66"/>
      <c r="AU1561" s="66"/>
      <c r="AV1561" s="66"/>
      <c r="AW1561" s="66"/>
      <c r="AX1561" s="66"/>
      <c r="AY1561" s="66"/>
      <c r="AZ1561" s="66"/>
      <c r="BA1561" s="66"/>
      <c r="BB1561" s="66"/>
      <c r="BC1561" s="66"/>
      <c r="BD1561" s="66"/>
      <c r="BE1561" s="66"/>
      <c r="BF1561" s="66"/>
      <c r="BG1561" s="66"/>
      <c r="BH1561" s="66"/>
      <c r="BI1561" s="66"/>
      <c r="BJ1561" s="66"/>
      <c r="BK1561" s="66"/>
      <c r="BL1561" s="66"/>
      <c r="BM1561" s="66"/>
      <c r="BN1561" s="66"/>
      <c r="BO1561" s="66"/>
      <c r="BP1561" s="66"/>
      <c r="BQ1561" s="66"/>
      <c r="BR1561" s="66"/>
      <c r="BS1561" s="66"/>
      <c r="BT1561" s="66"/>
      <c r="BU1561" s="66"/>
      <c r="BV1561" s="66"/>
    </row>
    <row r="1562" spans="1:74" s="2" customFormat="1" ht="18" customHeight="1" x14ac:dyDescent="0.25">
      <c r="A1562" s="74">
        <v>20</v>
      </c>
      <c r="B1562" s="70" t="s">
        <v>2478</v>
      </c>
      <c r="C1562" s="7">
        <v>4</v>
      </c>
      <c r="D1562" s="7">
        <v>3</v>
      </c>
      <c r="E1562" s="7">
        <v>3</v>
      </c>
      <c r="F1562" s="7">
        <f t="shared" si="78"/>
        <v>10</v>
      </c>
      <c r="G1562" s="7">
        <v>7</v>
      </c>
      <c r="H1562" s="43">
        <f t="shared" si="77"/>
        <v>0.33333333333333331</v>
      </c>
      <c r="I1562" s="8" t="s">
        <v>16</v>
      </c>
      <c r="J1562" s="9" t="s">
        <v>2812</v>
      </c>
      <c r="K1562" s="10" t="s">
        <v>117</v>
      </c>
      <c r="L1562" s="9" t="s">
        <v>38</v>
      </c>
      <c r="M1562" s="9" t="s">
        <v>4368</v>
      </c>
      <c r="N1562" s="11">
        <v>7</v>
      </c>
      <c r="O1562" s="11" t="s">
        <v>59</v>
      </c>
      <c r="P1562" s="9" t="s">
        <v>2771</v>
      </c>
      <c r="Q1562" s="9" t="s">
        <v>299</v>
      </c>
      <c r="R1562" s="24" t="s">
        <v>860</v>
      </c>
      <c r="S1562" s="20"/>
      <c r="T1562" s="66"/>
      <c r="U1562" s="66"/>
      <c r="V1562" s="66"/>
      <c r="W1562" s="66"/>
      <c r="X1562" s="66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  <c r="AM1562" s="66"/>
      <c r="AN1562" s="66"/>
      <c r="AO1562" s="66"/>
      <c r="AP1562" s="66"/>
      <c r="AQ1562" s="66"/>
      <c r="AR1562" s="66"/>
      <c r="AS1562" s="66"/>
      <c r="AT1562" s="66"/>
      <c r="AU1562" s="66"/>
      <c r="AV1562" s="66"/>
      <c r="AW1562" s="66"/>
      <c r="AX1562" s="66"/>
      <c r="AY1562" s="66"/>
      <c r="AZ1562" s="66"/>
      <c r="BA1562" s="66"/>
      <c r="BB1562" s="66"/>
      <c r="BC1562" s="66"/>
      <c r="BD1562" s="66"/>
      <c r="BE1562" s="66"/>
      <c r="BF1562" s="66"/>
      <c r="BG1562" s="66"/>
      <c r="BH1562" s="66"/>
      <c r="BI1562" s="66"/>
      <c r="BJ1562" s="66"/>
      <c r="BK1562" s="66"/>
      <c r="BL1562" s="66"/>
      <c r="BM1562" s="66"/>
      <c r="BN1562" s="66"/>
      <c r="BO1562" s="66"/>
      <c r="BP1562" s="66"/>
      <c r="BQ1562" s="66"/>
      <c r="BR1562" s="66"/>
      <c r="BS1562" s="66"/>
      <c r="BT1562" s="66"/>
      <c r="BU1562" s="66"/>
      <c r="BV1562" s="66"/>
    </row>
    <row r="1563" spans="1:74" s="2" customFormat="1" ht="18" customHeight="1" x14ac:dyDescent="0.25">
      <c r="A1563" s="74">
        <v>20</v>
      </c>
      <c r="B1563" s="70" t="s">
        <v>44</v>
      </c>
      <c r="C1563" s="7">
        <v>2</v>
      </c>
      <c r="D1563" s="7">
        <v>3</v>
      </c>
      <c r="E1563" s="7">
        <v>5</v>
      </c>
      <c r="F1563" s="7">
        <f t="shared" si="78"/>
        <v>10</v>
      </c>
      <c r="G1563" s="7">
        <v>3</v>
      </c>
      <c r="H1563" s="43">
        <f t="shared" si="77"/>
        <v>0.33333333333333331</v>
      </c>
      <c r="I1563" s="8" t="s">
        <v>16</v>
      </c>
      <c r="J1563" s="9" t="s">
        <v>4028</v>
      </c>
      <c r="K1563" s="10" t="s">
        <v>715</v>
      </c>
      <c r="L1563" s="9" t="s">
        <v>245</v>
      </c>
      <c r="M1563" s="9" t="s">
        <v>4371</v>
      </c>
      <c r="N1563" s="11">
        <v>7</v>
      </c>
      <c r="O1563" s="11" t="s">
        <v>51</v>
      </c>
      <c r="P1563" s="9" t="s">
        <v>3978</v>
      </c>
      <c r="Q1563" s="9" t="s">
        <v>249</v>
      </c>
      <c r="R1563" s="24" t="s">
        <v>139</v>
      </c>
      <c r="S1563" s="20"/>
      <c r="T1563" s="66"/>
      <c r="U1563" s="66"/>
      <c r="V1563" s="66"/>
      <c r="W1563" s="66"/>
      <c r="X1563" s="66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  <c r="AM1563" s="66"/>
      <c r="AN1563" s="66"/>
      <c r="AO1563" s="66"/>
      <c r="AP1563" s="66"/>
      <c r="AQ1563" s="66"/>
      <c r="AR1563" s="66"/>
      <c r="AS1563" s="66"/>
      <c r="AT1563" s="66"/>
      <c r="AU1563" s="66"/>
      <c r="AV1563" s="66"/>
      <c r="AW1563" s="66"/>
      <c r="AX1563" s="66"/>
      <c r="AY1563" s="66"/>
      <c r="AZ1563" s="66"/>
      <c r="BA1563" s="66"/>
      <c r="BB1563" s="66"/>
      <c r="BC1563" s="66"/>
      <c r="BD1563" s="66"/>
      <c r="BE1563" s="66"/>
      <c r="BF1563" s="66"/>
      <c r="BG1563" s="66"/>
      <c r="BH1563" s="66"/>
      <c r="BI1563" s="66"/>
      <c r="BJ1563" s="66"/>
      <c r="BK1563" s="66"/>
      <c r="BL1563" s="66"/>
      <c r="BM1563" s="66"/>
      <c r="BN1563" s="66"/>
      <c r="BO1563" s="66"/>
      <c r="BP1563" s="66"/>
      <c r="BQ1563" s="66"/>
      <c r="BR1563" s="66"/>
      <c r="BS1563" s="66"/>
      <c r="BT1563" s="66"/>
      <c r="BU1563" s="66"/>
      <c r="BV1563" s="66"/>
    </row>
    <row r="1564" spans="1:74" s="2" customFormat="1" ht="18" customHeight="1" x14ac:dyDescent="0.25">
      <c r="A1564" s="74">
        <v>20</v>
      </c>
      <c r="B1564" s="70" t="s">
        <v>3109</v>
      </c>
      <c r="C1564" s="7">
        <v>3</v>
      </c>
      <c r="D1564" s="7">
        <v>2</v>
      </c>
      <c r="E1564" s="7">
        <v>5</v>
      </c>
      <c r="F1564" s="7">
        <f t="shared" si="78"/>
        <v>10</v>
      </c>
      <c r="G1564" s="7">
        <v>13</v>
      </c>
      <c r="H1564" s="43">
        <f t="shared" si="77"/>
        <v>0.33333333333333331</v>
      </c>
      <c r="I1564" s="8" t="s">
        <v>16</v>
      </c>
      <c r="J1564" s="9" t="s">
        <v>3110</v>
      </c>
      <c r="K1564" s="10" t="s">
        <v>255</v>
      </c>
      <c r="L1564" s="9" t="s">
        <v>300</v>
      </c>
      <c r="M1564" s="9" t="s">
        <v>3029</v>
      </c>
      <c r="N1564" s="11">
        <v>7</v>
      </c>
      <c r="O1564" s="11" t="s">
        <v>327</v>
      </c>
      <c r="P1564" s="9" t="s">
        <v>3093</v>
      </c>
      <c r="Q1564" s="9" t="s">
        <v>294</v>
      </c>
      <c r="R1564" s="24" t="s">
        <v>115</v>
      </c>
      <c r="S1564" s="20"/>
      <c r="T1564" s="66"/>
      <c r="U1564" s="66"/>
      <c r="V1564" s="66"/>
      <c r="W1564" s="66"/>
      <c r="X1564" s="66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  <c r="AM1564" s="66"/>
      <c r="AN1564" s="66"/>
      <c r="AO1564" s="66"/>
      <c r="AP1564" s="66"/>
      <c r="AQ1564" s="66"/>
      <c r="AR1564" s="66"/>
      <c r="AS1564" s="66"/>
      <c r="AT1564" s="66"/>
      <c r="AU1564" s="66"/>
      <c r="AV1564" s="66"/>
      <c r="AW1564" s="66"/>
      <c r="AX1564" s="66"/>
      <c r="AY1564" s="66"/>
      <c r="AZ1564" s="66"/>
      <c r="BA1564" s="66"/>
      <c r="BB1564" s="66"/>
      <c r="BC1564" s="66"/>
      <c r="BD1564" s="66"/>
      <c r="BE1564" s="66"/>
      <c r="BF1564" s="66"/>
      <c r="BG1564" s="66"/>
      <c r="BH1564" s="66"/>
      <c r="BI1564" s="66"/>
      <c r="BJ1564" s="66"/>
      <c r="BK1564" s="66"/>
      <c r="BL1564" s="66"/>
      <c r="BM1564" s="66"/>
      <c r="BN1564" s="66"/>
      <c r="BO1564" s="66"/>
      <c r="BP1564" s="66"/>
      <c r="BQ1564" s="66"/>
      <c r="BR1564" s="66"/>
      <c r="BS1564" s="66"/>
      <c r="BT1564" s="66"/>
      <c r="BU1564" s="66"/>
      <c r="BV1564" s="66"/>
    </row>
    <row r="1565" spans="1:74" s="2" customFormat="1" ht="18" customHeight="1" x14ac:dyDescent="0.25">
      <c r="A1565" s="74">
        <v>20</v>
      </c>
      <c r="B1565" s="70" t="s">
        <v>217</v>
      </c>
      <c r="C1565" s="7">
        <v>4</v>
      </c>
      <c r="D1565" s="7">
        <v>3</v>
      </c>
      <c r="E1565" s="7">
        <v>3</v>
      </c>
      <c r="F1565" s="7">
        <f t="shared" si="78"/>
        <v>10</v>
      </c>
      <c r="G1565" s="7">
        <v>7</v>
      </c>
      <c r="H1565" s="43">
        <f t="shared" si="77"/>
        <v>0.33333333333333331</v>
      </c>
      <c r="I1565" s="8" t="s">
        <v>16</v>
      </c>
      <c r="J1565" s="9" t="s">
        <v>2813</v>
      </c>
      <c r="K1565" s="10" t="s">
        <v>129</v>
      </c>
      <c r="L1565" s="9" t="s">
        <v>788</v>
      </c>
      <c r="M1565" s="9" t="s">
        <v>4368</v>
      </c>
      <c r="N1565" s="11">
        <v>7</v>
      </c>
      <c r="O1565" s="11" t="s">
        <v>51</v>
      </c>
      <c r="P1565" s="9" t="s">
        <v>2766</v>
      </c>
      <c r="Q1565" s="9" t="s">
        <v>157</v>
      </c>
      <c r="R1565" s="24" t="s">
        <v>181</v>
      </c>
      <c r="S1565" s="20"/>
      <c r="T1565" s="66"/>
      <c r="U1565" s="66"/>
      <c r="V1565" s="66"/>
      <c r="W1565" s="66"/>
      <c r="X1565" s="66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  <c r="AM1565" s="66"/>
      <c r="AN1565" s="66"/>
      <c r="AO1565" s="66"/>
      <c r="AP1565" s="66"/>
      <c r="AQ1565" s="66"/>
      <c r="AR1565" s="66"/>
      <c r="AS1565" s="66"/>
      <c r="AT1565" s="66"/>
      <c r="AU1565" s="66"/>
      <c r="AV1565" s="66"/>
      <c r="AW1565" s="66"/>
      <c r="AX1565" s="66"/>
      <c r="AY1565" s="66"/>
      <c r="AZ1565" s="66"/>
      <c r="BA1565" s="66"/>
      <c r="BB1565" s="66"/>
      <c r="BC1565" s="66"/>
      <c r="BD1565" s="66"/>
      <c r="BE1565" s="66"/>
      <c r="BF1565" s="66"/>
      <c r="BG1565" s="66"/>
      <c r="BH1565" s="66"/>
      <c r="BI1565" s="66"/>
      <c r="BJ1565" s="66"/>
      <c r="BK1565" s="66"/>
      <c r="BL1565" s="66"/>
      <c r="BM1565" s="66"/>
      <c r="BN1565" s="66"/>
      <c r="BO1565" s="66"/>
      <c r="BP1565" s="66"/>
      <c r="BQ1565" s="66"/>
      <c r="BR1565" s="66"/>
      <c r="BS1565" s="66"/>
      <c r="BT1565" s="66"/>
      <c r="BU1565" s="66"/>
      <c r="BV1565" s="66"/>
    </row>
    <row r="1566" spans="1:74" s="2" customFormat="1" ht="18" customHeight="1" x14ac:dyDescent="0.25">
      <c r="A1566" s="74">
        <v>20</v>
      </c>
      <c r="B1566" s="70" t="s">
        <v>215</v>
      </c>
      <c r="C1566" s="7">
        <v>5</v>
      </c>
      <c r="D1566" s="7">
        <v>1</v>
      </c>
      <c r="E1566" s="7">
        <v>4</v>
      </c>
      <c r="F1566" s="7">
        <f t="shared" si="78"/>
        <v>10</v>
      </c>
      <c r="G1566" s="7">
        <v>4</v>
      </c>
      <c r="H1566" s="43">
        <f t="shared" si="77"/>
        <v>0.33333333333333331</v>
      </c>
      <c r="I1566" s="8" t="s">
        <v>16</v>
      </c>
      <c r="J1566" s="9" t="s">
        <v>1237</v>
      </c>
      <c r="K1566" s="10" t="s">
        <v>49</v>
      </c>
      <c r="L1566" s="9" t="s">
        <v>43</v>
      </c>
      <c r="M1566" s="9" t="s">
        <v>4301</v>
      </c>
      <c r="N1566" s="11">
        <v>7</v>
      </c>
      <c r="O1566" s="11" t="s">
        <v>59</v>
      </c>
      <c r="P1566" s="9" t="s">
        <v>4302</v>
      </c>
      <c r="Q1566" s="9" t="s">
        <v>150</v>
      </c>
      <c r="R1566" s="24" t="s">
        <v>35</v>
      </c>
      <c r="S1566" s="20"/>
      <c r="T1566" s="66"/>
      <c r="U1566" s="66"/>
      <c r="V1566" s="66"/>
      <c r="W1566" s="66"/>
      <c r="X1566" s="66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  <c r="AM1566" s="66"/>
      <c r="AN1566" s="66"/>
      <c r="AO1566" s="66"/>
      <c r="AP1566" s="66"/>
      <c r="AQ1566" s="66"/>
      <c r="AR1566" s="66"/>
      <c r="AS1566" s="66"/>
      <c r="AT1566" s="66"/>
      <c r="AU1566" s="66"/>
      <c r="AV1566" s="66"/>
      <c r="AW1566" s="66"/>
      <c r="AX1566" s="66"/>
      <c r="AY1566" s="66"/>
      <c r="AZ1566" s="66"/>
      <c r="BA1566" s="66"/>
      <c r="BB1566" s="66"/>
      <c r="BC1566" s="66"/>
      <c r="BD1566" s="66"/>
      <c r="BE1566" s="66"/>
      <c r="BF1566" s="66"/>
      <c r="BG1566" s="66"/>
      <c r="BH1566" s="66"/>
      <c r="BI1566" s="66"/>
      <c r="BJ1566" s="66"/>
      <c r="BK1566" s="66"/>
      <c r="BL1566" s="66"/>
      <c r="BM1566" s="66"/>
      <c r="BN1566" s="66"/>
      <c r="BO1566" s="66"/>
      <c r="BP1566" s="66"/>
      <c r="BQ1566" s="66"/>
      <c r="BR1566" s="66"/>
      <c r="BS1566" s="66"/>
      <c r="BT1566" s="66"/>
      <c r="BU1566" s="66"/>
      <c r="BV1566" s="66"/>
    </row>
    <row r="1567" spans="1:74" s="2" customFormat="1" ht="18" customHeight="1" x14ac:dyDescent="0.25">
      <c r="A1567" s="74">
        <v>20</v>
      </c>
      <c r="B1567" s="70" t="s">
        <v>235</v>
      </c>
      <c r="C1567" s="7">
        <v>3</v>
      </c>
      <c r="D1567" s="7">
        <v>3</v>
      </c>
      <c r="E1567" s="7">
        <v>4</v>
      </c>
      <c r="F1567" s="7">
        <f t="shared" si="78"/>
        <v>10</v>
      </c>
      <c r="G1567" s="7">
        <v>7</v>
      </c>
      <c r="H1567" s="43">
        <f t="shared" si="77"/>
        <v>0.33333333333333331</v>
      </c>
      <c r="I1567" s="8" t="s">
        <v>16</v>
      </c>
      <c r="J1567" s="9" t="s">
        <v>2814</v>
      </c>
      <c r="K1567" s="10" t="s">
        <v>867</v>
      </c>
      <c r="L1567" s="9" t="s">
        <v>191</v>
      </c>
      <c r="M1567" s="9" t="s">
        <v>4368</v>
      </c>
      <c r="N1567" s="11">
        <v>7</v>
      </c>
      <c r="O1567" s="11" t="s">
        <v>51</v>
      </c>
      <c r="P1567" s="9" t="s">
        <v>2766</v>
      </c>
      <c r="Q1567" s="9" t="s">
        <v>157</v>
      </c>
      <c r="R1567" s="24" t="s">
        <v>181</v>
      </c>
      <c r="S1567" s="20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  <c r="AM1567" s="66"/>
      <c r="AN1567" s="66"/>
      <c r="AO1567" s="66"/>
      <c r="AP1567" s="66"/>
      <c r="AQ1567" s="66"/>
      <c r="AR1567" s="66"/>
      <c r="AS1567" s="66"/>
      <c r="AT1567" s="66"/>
      <c r="AU1567" s="66"/>
      <c r="AV1567" s="66"/>
      <c r="AW1567" s="66"/>
      <c r="AX1567" s="66"/>
      <c r="AY1567" s="66"/>
      <c r="AZ1567" s="66"/>
      <c r="BA1567" s="66"/>
      <c r="BB1567" s="66"/>
      <c r="BC1567" s="66"/>
      <c r="BD1567" s="66"/>
      <c r="BE1567" s="66"/>
      <c r="BF1567" s="66"/>
      <c r="BG1567" s="66"/>
      <c r="BH1567" s="66"/>
      <c r="BI1567" s="66"/>
      <c r="BJ1567" s="66"/>
      <c r="BK1567" s="66"/>
      <c r="BL1567" s="66"/>
      <c r="BM1567" s="66"/>
      <c r="BN1567" s="66"/>
      <c r="BO1567" s="66"/>
      <c r="BP1567" s="66"/>
      <c r="BQ1567" s="66"/>
      <c r="BR1567" s="66"/>
      <c r="BS1567" s="66"/>
      <c r="BT1567" s="66"/>
      <c r="BU1567" s="66"/>
      <c r="BV1567" s="66"/>
    </row>
    <row r="1568" spans="1:74" s="2" customFormat="1" ht="18" customHeight="1" x14ac:dyDescent="0.25">
      <c r="A1568" s="74">
        <v>20</v>
      </c>
      <c r="B1568" s="70" t="s">
        <v>1017</v>
      </c>
      <c r="C1568" s="7">
        <v>3</v>
      </c>
      <c r="D1568" s="7">
        <v>5</v>
      </c>
      <c r="E1568" s="7">
        <v>2</v>
      </c>
      <c r="F1568" s="7">
        <f t="shared" si="78"/>
        <v>10</v>
      </c>
      <c r="G1568" s="7">
        <v>8</v>
      </c>
      <c r="H1568" s="43">
        <f t="shared" si="77"/>
        <v>0.33333333333333331</v>
      </c>
      <c r="I1568" s="8" t="s">
        <v>16</v>
      </c>
      <c r="J1568" s="9" t="s">
        <v>2644</v>
      </c>
      <c r="K1568" s="10" t="s">
        <v>129</v>
      </c>
      <c r="L1568" s="9" t="s">
        <v>730</v>
      </c>
      <c r="M1568" s="9" t="s">
        <v>2580</v>
      </c>
      <c r="N1568" s="11">
        <v>7</v>
      </c>
      <c r="O1568" s="11" t="s">
        <v>21</v>
      </c>
      <c r="P1568" s="9" t="s">
        <v>2587</v>
      </c>
      <c r="Q1568" s="9" t="s">
        <v>408</v>
      </c>
      <c r="R1568" s="24" t="s">
        <v>347</v>
      </c>
      <c r="S1568" s="20"/>
      <c r="T1568" s="66"/>
      <c r="U1568" s="66"/>
      <c r="V1568" s="66"/>
      <c r="W1568" s="66"/>
      <c r="X1568" s="66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  <c r="AM1568" s="66"/>
      <c r="AN1568" s="66"/>
      <c r="AO1568" s="66"/>
      <c r="AP1568" s="66"/>
      <c r="AQ1568" s="66"/>
      <c r="AR1568" s="66"/>
      <c r="AS1568" s="66"/>
      <c r="AT1568" s="66"/>
      <c r="AU1568" s="66"/>
      <c r="AV1568" s="66"/>
      <c r="AW1568" s="66"/>
      <c r="AX1568" s="66"/>
      <c r="AY1568" s="66"/>
      <c r="AZ1568" s="66"/>
      <c r="BA1568" s="66"/>
      <c r="BB1568" s="66"/>
      <c r="BC1568" s="66"/>
      <c r="BD1568" s="66"/>
      <c r="BE1568" s="66"/>
      <c r="BF1568" s="66"/>
      <c r="BG1568" s="66"/>
      <c r="BH1568" s="66"/>
      <c r="BI1568" s="66"/>
      <c r="BJ1568" s="66"/>
      <c r="BK1568" s="66"/>
      <c r="BL1568" s="66"/>
      <c r="BM1568" s="66"/>
      <c r="BN1568" s="66"/>
      <c r="BO1568" s="66"/>
      <c r="BP1568" s="66"/>
      <c r="BQ1568" s="66"/>
      <c r="BR1568" s="66"/>
      <c r="BS1568" s="66"/>
      <c r="BT1568" s="66"/>
      <c r="BU1568" s="66"/>
      <c r="BV1568" s="66"/>
    </row>
    <row r="1569" spans="1:74" s="2" customFormat="1" ht="18" customHeight="1" x14ac:dyDescent="0.25">
      <c r="A1569" s="74">
        <v>20</v>
      </c>
      <c r="B1569" s="70" t="s">
        <v>1009</v>
      </c>
      <c r="C1569" s="7">
        <v>3</v>
      </c>
      <c r="D1569" s="7">
        <v>2</v>
      </c>
      <c r="E1569" s="7">
        <v>5</v>
      </c>
      <c r="F1569" s="7">
        <f t="shared" si="78"/>
        <v>10</v>
      </c>
      <c r="G1569" s="7">
        <v>4</v>
      </c>
      <c r="H1569" s="43">
        <f t="shared" si="77"/>
        <v>0.33333333333333331</v>
      </c>
      <c r="I1569" s="8" t="s">
        <v>16</v>
      </c>
      <c r="J1569" s="9" t="s">
        <v>2474</v>
      </c>
      <c r="K1569" s="10" t="s">
        <v>255</v>
      </c>
      <c r="L1569" s="9" t="s">
        <v>94</v>
      </c>
      <c r="M1569" s="9" t="s">
        <v>2434</v>
      </c>
      <c r="N1569" s="11">
        <v>7</v>
      </c>
      <c r="O1569" s="11" t="s">
        <v>165</v>
      </c>
      <c r="P1569" s="9" t="s">
        <v>2435</v>
      </c>
      <c r="Q1569" s="9" t="s">
        <v>150</v>
      </c>
      <c r="R1569" s="24" t="s">
        <v>94</v>
      </c>
      <c r="S1569" s="20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  <c r="AM1569" s="66"/>
      <c r="AN1569" s="66"/>
      <c r="AO1569" s="66"/>
      <c r="AP1569" s="66"/>
      <c r="AQ1569" s="66"/>
      <c r="AR1569" s="66"/>
      <c r="AS1569" s="66"/>
      <c r="AT1569" s="66"/>
      <c r="AU1569" s="66"/>
      <c r="AV1569" s="66"/>
      <c r="AW1569" s="66"/>
      <c r="AX1569" s="66"/>
      <c r="AY1569" s="66"/>
      <c r="AZ1569" s="66"/>
      <c r="BA1569" s="66"/>
      <c r="BB1569" s="66"/>
      <c r="BC1569" s="66"/>
      <c r="BD1569" s="66"/>
      <c r="BE1569" s="66"/>
      <c r="BF1569" s="66"/>
      <c r="BG1569" s="66"/>
      <c r="BH1569" s="66"/>
      <c r="BI1569" s="66"/>
      <c r="BJ1569" s="66"/>
      <c r="BK1569" s="66"/>
      <c r="BL1569" s="66"/>
      <c r="BM1569" s="66"/>
      <c r="BN1569" s="66"/>
      <c r="BO1569" s="66"/>
      <c r="BP1569" s="66"/>
      <c r="BQ1569" s="66"/>
      <c r="BR1569" s="66"/>
      <c r="BS1569" s="66"/>
      <c r="BT1569" s="66"/>
      <c r="BU1569" s="66"/>
      <c r="BV1569" s="66"/>
    </row>
    <row r="1570" spans="1:74" s="2" customFormat="1" ht="18" customHeight="1" x14ac:dyDescent="0.25">
      <c r="A1570" s="74">
        <v>20</v>
      </c>
      <c r="B1570" s="70" t="s">
        <v>2166</v>
      </c>
      <c r="C1570" s="7">
        <v>2</v>
      </c>
      <c r="D1570" s="7">
        <v>3</v>
      </c>
      <c r="E1570" s="7">
        <v>5</v>
      </c>
      <c r="F1570" s="7">
        <f t="shared" si="78"/>
        <v>10</v>
      </c>
      <c r="G1570" s="7">
        <v>4</v>
      </c>
      <c r="H1570" s="43">
        <f t="shared" si="77"/>
        <v>0.33333333333333331</v>
      </c>
      <c r="I1570" s="8" t="s">
        <v>16</v>
      </c>
      <c r="J1570" s="9" t="s">
        <v>2167</v>
      </c>
      <c r="K1570" s="10" t="s">
        <v>314</v>
      </c>
      <c r="L1570" s="9" t="s">
        <v>35</v>
      </c>
      <c r="M1570" s="9" t="s">
        <v>2014</v>
      </c>
      <c r="N1570" s="11">
        <v>7</v>
      </c>
      <c r="O1570" s="11" t="s">
        <v>21</v>
      </c>
      <c r="P1570" s="9" t="s">
        <v>2089</v>
      </c>
      <c r="Q1570" s="9" t="s">
        <v>114</v>
      </c>
      <c r="R1570" s="24" t="s">
        <v>245</v>
      </c>
      <c r="S1570" s="20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  <c r="AM1570" s="66"/>
      <c r="AN1570" s="66"/>
      <c r="AO1570" s="66"/>
      <c r="AP1570" s="66"/>
      <c r="AQ1570" s="66"/>
      <c r="AR1570" s="66"/>
      <c r="AS1570" s="66"/>
      <c r="AT1570" s="66"/>
      <c r="AU1570" s="66"/>
      <c r="AV1570" s="66"/>
      <c r="AW1570" s="66"/>
      <c r="AX1570" s="66"/>
      <c r="AY1570" s="66"/>
      <c r="AZ1570" s="66"/>
      <c r="BA1570" s="66"/>
      <c r="BB1570" s="66"/>
      <c r="BC1570" s="66"/>
      <c r="BD1570" s="66"/>
      <c r="BE1570" s="66"/>
      <c r="BF1570" s="66"/>
      <c r="BG1570" s="66"/>
      <c r="BH1570" s="66"/>
      <c r="BI1570" s="66"/>
      <c r="BJ1570" s="66"/>
      <c r="BK1570" s="66"/>
      <c r="BL1570" s="66"/>
      <c r="BM1570" s="66"/>
      <c r="BN1570" s="66"/>
      <c r="BO1570" s="66"/>
      <c r="BP1570" s="66"/>
      <c r="BQ1570" s="66"/>
      <c r="BR1570" s="66"/>
      <c r="BS1570" s="66"/>
      <c r="BT1570" s="66"/>
      <c r="BU1570" s="66"/>
      <c r="BV1570" s="66"/>
    </row>
    <row r="1571" spans="1:74" s="2" customFormat="1" ht="18" customHeight="1" x14ac:dyDescent="0.25">
      <c r="A1571" s="74">
        <v>20</v>
      </c>
      <c r="B1571" s="70" t="s">
        <v>39</v>
      </c>
      <c r="C1571" s="7">
        <v>2</v>
      </c>
      <c r="D1571" s="7">
        <v>2</v>
      </c>
      <c r="E1571" s="7">
        <v>6</v>
      </c>
      <c r="F1571" s="7">
        <f t="shared" si="78"/>
        <v>10</v>
      </c>
      <c r="G1571" s="7">
        <v>4</v>
      </c>
      <c r="H1571" s="43">
        <f t="shared" si="77"/>
        <v>0.33333333333333331</v>
      </c>
      <c r="I1571" s="8" t="s">
        <v>16</v>
      </c>
      <c r="J1571" s="9" t="s">
        <v>1716</v>
      </c>
      <c r="K1571" s="10" t="s">
        <v>232</v>
      </c>
      <c r="L1571" s="9" t="s">
        <v>325</v>
      </c>
      <c r="M1571" s="9" t="s">
        <v>1676</v>
      </c>
      <c r="N1571" s="11">
        <v>7</v>
      </c>
      <c r="O1571" s="11" t="s">
        <v>59</v>
      </c>
      <c r="P1571" s="9" t="s">
        <v>1707</v>
      </c>
      <c r="Q1571" s="9" t="s">
        <v>251</v>
      </c>
      <c r="R1571" s="24" t="s">
        <v>103</v>
      </c>
      <c r="S1571" s="20"/>
      <c r="T1571" s="66"/>
      <c r="U1571" s="66"/>
      <c r="V1571" s="66"/>
      <c r="W1571" s="66"/>
      <c r="X1571" s="66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  <c r="AM1571" s="66"/>
      <c r="AN1571" s="66"/>
      <c r="AO1571" s="66"/>
      <c r="AP1571" s="66"/>
      <c r="AQ1571" s="66"/>
      <c r="AR1571" s="66"/>
      <c r="AS1571" s="66"/>
      <c r="AT1571" s="66"/>
      <c r="AU1571" s="66"/>
      <c r="AV1571" s="66"/>
      <c r="AW1571" s="66"/>
      <c r="AX1571" s="66"/>
      <c r="AY1571" s="66"/>
      <c r="AZ1571" s="66"/>
      <c r="BA1571" s="66"/>
      <c r="BB1571" s="66"/>
      <c r="BC1571" s="66"/>
      <c r="BD1571" s="66"/>
      <c r="BE1571" s="66"/>
      <c r="BF1571" s="66"/>
      <c r="BG1571" s="66"/>
      <c r="BH1571" s="66"/>
      <c r="BI1571" s="66"/>
      <c r="BJ1571" s="66"/>
      <c r="BK1571" s="66"/>
      <c r="BL1571" s="66"/>
      <c r="BM1571" s="66"/>
      <c r="BN1571" s="66"/>
      <c r="BO1571" s="66"/>
      <c r="BP1571" s="66"/>
      <c r="BQ1571" s="66"/>
      <c r="BR1571" s="66"/>
      <c r="BS1571" s="66"/>
      <c r="BT1571" s="66"/>
      <c r="BU1571" s="66"/>
      <c r="BV1571" s="66"/>
    </row>
    <row r="1572" spans="1:74" s="2" customFormat="1" ht="18" customHeight="1" x14ac:dyDescent="0.25">
      <c r="A1572" s="74">
        <v>20</v>
      </c>
      <c r="B1572" s="70" t="s">
        <v>44</v>
      </c>
      <c r="C1572" s="7">
        <v>3</v>
      </c>
      <c r="D1572" s="7">
        <v>1</v>
      </c>
      <c r="E1572" s="7">
        <v>6</v>
      </c>
      <c r="F1572" s="7">
        <f t="shared" si="78"/>
        <v>10</v>
      </c>
      <c r="G1572" s="7">
        <v>4</v>
      </c>
      <c r="H1572" s="43">
        <f t="shared" si="77"/>
        <v>0.33333333333333331</v>
      </c>
      <c r="I1572" s="8" t="s">
        <v>16</v>
      </c>
      <c r="J1572" s="9" t="s">
        <v>2339</v>
      </c>
      <c r="K1572" s="10" t="s">
        <v>93</v>
      </c>
      <c r="L1572" s="9" t="s">
        <v>43</v>
      </c>
      <c r="M1572" s="9" t="s">
        <v>2309</v>
      </c>
      <c r="N1572" s="11">
        <v>7</v>
      </c>
      <c r="O1572" s="11" t="s">
        <v>21</v>
      </c>
      <c r="P1572" s="9" t="s">
        <v>2312</v>
      </c>
      <c r="Q1572" s="9" t="s">
        <v>2313</v>
      </c>
      <c r="R1572" s="24" t="s">
        <v>139</v>
      </c>
      <c r="S1572" s="20"/>
      <c r="T1572" s="66"/>
      <c r="U1572" s="66"/>
      <c r="V1572" s="66"/>
      <c r="W1572" s="66"/>
      <c r="X1572" s="66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  <c r="AM1572" s="66"/>
      <c r="AN1572" s="66"/>
      <c r="AO1572" s="66"/>
      <c r="AP1572" s="66"/>
      <c r="AQ1572" s="66"/>
      <c r="AR1572" s="66"/>
      <c r="AS1572" s="66"/>
      <c r="AT1572" s="66"/>
      <c r="AU1572" s="66"/>
      <c r="AV1572" s="66"/>
      <c r="AW1572" s="66"/>
      <c r="AX1572" s="66"/>
      <c r="AY1572" s="66"/>
      <c r="AZ1572" s="66"/>
      <c r="BA1572" s="66"/>
      <c r="BB1572" s="66"/>
      <c r="BC1572" s="66"/>
      <c r="BD1572" s="66"/>
      <c r="BE1572" s="66"/>
      <c r="BF1572" s="66"/>
      <c r="BG1572" s="66"/>
      <c r="BH1572" s="66"/>
      <c r="BI1572" s="66"/>
      <c r="BJ1572" s="66"/>
      <c r="BK1572" s="66"/>
      <c r="BL1572" s="66"/>
      <c r="BM1572" s="66"/>
      <c r="BN1572" s="66"/>
      <c r="BO1572" s="66"/>
      <c r="BP1572" s="66"/>
      <c r="BQ1572" s="66"/>
      <c r="BR1572" s="66"/>
      <c r="BS1572" s="66"/>
      <c r="BT1572" s="66"/>
      <c r="BU1572" s="66"/>
      <c r="BV1572" s="66"/>
    </row>
    <row r="1573" spans="1:74" s="2" customFormat="1" ht="18" customHeight="1" x14ac:dyDescent="0.25">
      <c r="A1573" s="74">
        <v>20</v>
      </c>
      <c r="B1573" s="70" t="s">
        <v>91</v>
      </c>
      <c r="C1573" s="7">
        <v>4</v>
      </c>
      <c r="D1573" s="7">
        <v>3</v>
      </c>
      <c r="E1573" s="7">
        <v>3</v>
      </c>
      <c r="F1573" s="7">
        <f t="shared" si="78"/>
        <v>10</v>
      </c>
      <c r="G1573" s="7">
        <v>4</v>
      </c>
      <c r="H1573" s="43">
        <f t="shared" si="77"/>
        <v>0.33333333333333331</v>
      </c>
      <c r="I1573" s="8" t="s">
        <v>16</v>
      </c>
      <c r="J1573" s="9" t="s">
        <v>2340</v>
      </c>
      <c r="K1573" s="10" t="s">
        <v>232</v>
      </c>
      <c r="L1573" s="9" t="s">
        <v>90</v>
      </c>
      <c r="M1573" s="9" t="s">
        <v>2309</v>
      </c>
      <c r="N1573" s="11">
        <v>7</v>
      </c>
      <c r="O1573" s="11" t="s">
        <v>21</v>
      </c>
      <c r="P1573" s="9" t="s">
        <v>2312</v>
      </c>
      <c r="Q1573" s="9" t="s">
        <v>2313</v>
      </c>
      <c r="R1573" s="24" t="s">
        <v>139</v>
      </c>
      <c r="S1573" s="20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66"/>
      <c r="AO1573" s="66"/>
      <c r="AP1573" s="66"/>
      <c r="AQ1573" s="66"/>
      <c r="AR1573" s="66"/>
      <c r="AS1573" s="66"/>
      <c r="AT1573" s="66"/>
      <c r="AU1573" s="66"/>
      <c r="AV1573" s="66"/>
      <c r="AW1573" s="66"/>
      <c r="AX1573" s="66"/>
      <c r="AY1573" s="66"/>
      <c r="AZ1573" s="66"/>
      <c r="BA1573" s="66"/>
      <c r="BB1573" s="66"/>
      <c r="BC1573" s="66"/>
      <c r="BD1573" s="66"/>
      <c r="BE1573" s="66"/>
      <c r="BF1573" s="66"/>
      <c r="BG1573" s="66"/>
      <c r="BH1573" s="66"/>
      <c r="BI1573" s="66"/>
      <c r="BJ1573" s="66"/>
      <c r="BK1573" s="66"/>
      <c r="BL1573" s="66"/>
      <c r="BM1573" s="66"/>
      <c r="BN1573" s="66"/>
      <c r="BO1573" s="66"/>
      <c r="BP1573" s="66"/>
      <c r="BQ1573" s="66"/>
      <c r="BR1573" s="66"/>
      <c r="BS1573" s="66"/>
      <c r="BT1573" s="66"/>
      <c r="BU1573" s="66"/>
      <c r="BV1573" s="66"/>
    </row>
    <row r="1574" spans="1:74" s="2" customFormat="1" ht="18" customHeight="1" x14ac:dyDescent="0.25">
      <c r="A1574" s="74">
        <v>20</v>
      </c>
      <c r="B1574" s="70" t="s">
        <v>76</v>
      </c>
      <c r="C1574" s="7">
        <v>3</v>
      </c>
      <c r="D1574" s="7">
        <v>3</v>
      </c>
      <c r="E1574" s="7">
        <v>4</v>
      </c>
      <c r="F1574" s="7">
        <f t="shared" si="78"/>
        <v>10</v>
      </c>
      <c r="G1574" s="7">
        <v>8</v>
      </c>
      <c r="H1574" s="43">
        <f t="shared" si="77"/>
        <v>0.33333333333333331</v>
      </c>
      <c r="I1574" s="8" t="s">
        <v>16</v>
      </c>
      <c r="J1574" s="9" t="s">
        <v>2643</v>
      </c>
      <c r="K1574" s="10" t="s">
        <v>168</v>
      </c>
      <c r="L1574" s="9" t="s">
        <v>132</v>
      </c>
      <c r="M1574" s="9" t="s">
        <v>2580</v>
      </c>
      <c r="N1574" s="11">
        <v>7</v>
      </c>
      <c r="O1574" s="11" t="s">
        <v>21</v>
      </c>
      <c r="P1574" s="9" t="s">
        <v>2587</v>
      </c>
      <c r="Q1574" s="9" t="s">
        <v>408</v>
      </c>
      <c r="R1574" s="24" t="s">
        <v>347</v>
      </c>
      <c r="S1574" s="20"/>
      <c r="T1574" s="66"/>
      <c r="U1574" s="66"/>
      <c r="V1574" s="66"/>
      <c r="W1574" s="66"/>
      <c r="X1574" s="66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  <c r="AM1574" s="66"/>
      <c r="AN1574" s="66"/>
      <c r="AO1574" s="66"/>
      <c r="AP1574" s="66"/>
      <c r="AQ1574" s="66"/>
      <c r="AR1574" s="66"/>
      <c r="AS1574" s="66"/>
      <c r="AT1574" s="66"/>
      <c r="AU1574" s="66"/>
      <c r="AV1574" s="66"/>
      <c r="AW1574" s="66"/>
      <c r="AX1574" s="66"/>
      <c r="AY1574" s="66"/>
      <c r="AZ1574" s="66"/>
      <c r="BA1574" s="66"/>
      <c r="BB1574" s="66"/>
      <c r="BC1574" s="66"/>
      <c r="BD1574" s="66"/>
      <c r="BE1574" s="66"/>
      <c r="BF1574" s="66"/>
      <c r="BG1574" s="66"/>
      <c r="BH1574" s="66"/>
      <c r="BI1574" s="66"/>
      <c r="BJ1574" s="66"/>
      <c r="BK1574" s="66"/>
      <c r="BL1574" s="66"/>
      <c r="BM1574" s="66"/>
      <c r="BN1574" s="66"/>
      <c r="BO1574" s="66"/>
      <c r="BP1574" s="66"/>
      <c r="BQ1574" s="66"/>
      <c r="BR1574" s="66"/>
      <c r="BS1574" s="66"/>
      <c r="BT1574" s="66"/>
      <c r="BU1574" s="66"/>
      <c r="BV1574" s="66"/>
    </row>
    <row r="1575" spans="1:74" s="2" customFormat="1" ht="18" customHeight="1" x14ac:dyDescent="0.25">
      <c r="A1575" s="74">
        <v>20</v>
      </c>
      <c r="B1575" s="70" t="s">
        <v>1026</v>
      </c>
      <c r="C1575" s="7">
        <v>3</v>
      </c>
      <c r="D1575" s="7">
        <v>1</v>
      </c>
      <c r="E1575" s="7">
        <v>6</v>
      </c>
      <c r="F1575" s="7">
        <f t="shared" si="78"/>
        <v>10</v>
      </c>
      <c r="G1575" s="7">
        <v>8</v>
      </c>
      <c r="H1575" s="43">
        <f t="shared" si="77"/>
        <v>0.33333333333333331</v>
      </c>
      <c r="I1575" s="8" t="s">
        <v>16</v>
      </c>
      <c r="J1575" s="9" t="s">
        <v>2645</v>
      </c>
      <c r="K1575" s="10" t="s">
        <v>168</v>
      </c>
      <c r="L1575" s="9" t="s">
        <v>347</v>
      </c>
      <c r="M1575" s="9" t="s">
        <v>2580</v>
      </c>
      <c r="N1575" s="11">
        <v>7</v>
      </c>
      <c r="O1575" s="11" t="s">
        <v>327</v>
      </c>
      <c r="P1575" s="9" t="s">
        <v>2587</v>
      </c>
      <c r="Q1575" s="9" t="s">
        <v>408</v>
      </c>
      <c r="R1575" s="24" t="s">
        <v>347</v>
      </c>
      <c r="S1575" s="20"/>
      <c r="T1575" s="66"/>
      <c r="U1575" s="66"/>
      <c r="V1575" s="66"/>
      <c r="W1575" s="66"/>
      <c r="X1575" s="66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  <c r="AM1575" s="66"/>
      <c r="AN1575" s="66"/>
      <c r="AO1575" s="66"/>
      <c r="AP1575" s="66"/>
      <c r="AQ1575" s="66"/>
      <c r="AR1575" s="66"/>
      <c r="AS1575" s="66"/>
      <c r="AT1575" s="66"/>
      <c r="AU1575" s="66"/>
      <c r="AV1575" s="66"/>
      <c r="AW1575" s="66"/>
      <c r="AX1575" s="66"/>
      <c r="AY1575" s="66"/>
      <c r="AZ1575" s="66"/>
      <c r="BA1575" s="66"/>
      <c r="BB1575" s="66"/>
      <c r="BC1575" s="66"/>
      <c r="BD1575" s="66"/>
      <c r="BE1575" s="66"/>
      <c r="BF1575" s="66"/>
      <c r="BG1575" s="66"/>
      <c r="BH1575" s="66"/>
      <c r="BI1575" s="66"/>
      <c r="BJ1575" s="66"/>
      <c r="BK1575" s="66"/>
      <c r="BL1575" s="66"/>
      <c r="BM1575" s="66"/>
      <c r="BN1575" s="66"/>
      <c r="BO1575" s="66"/>
      <c r="BP1575" s="66"/>
      <c r="BQ1575" s="66"/>
      <c r="BR1575" s="66"/>
      <c r="BS1575" s="66"/>
      <c r="BT1575" s="66"/>
      <c r="BU1575" s="66"/>
      <c r="BV1575" s="66"/>
    </row>
    <row r="1576" spans="1:74" s="2" customFormat="1" ht="18" customHeight="1" x14ac:dyDescent="0.25">
      <c r="A1576" s="74">
        <v>20</v>
      </c>
      <c r="B1576" s="70" t="s">
        <v>76</v>
      </c>
      <c r="C1576" s="7">
        <v>3</v>
      </c>
      <c r="D1576" s="7">
        <v>5</v>
      </c>
      <c r="E1576" s="7">
        <v>2</v>
      </c>
      <c r="F1576" s="7">
        <f t="shared" ref="F1576:F1602" si="79">C1576+D1576+E1576</f>
        <v>10</v>
      </c>
      <c r="G1576" s="7">
        <v>3</v>
      </c>
      <c r="H1576" s="43">
        <f t="shared" si="77"/>
        <v>0.33333333333333331</v>
      </c>
      <c r="I1576" s="8" t="s">
        <v>16</v>
      </c>
      <c r="J1576" s="9" t="s">
        <v>3674</v>
      </c>
      <c r="K1576" s="10" t="s">
        <v>251</v>
      </c>
      <c r="L1576" s="9" t="s">
        <v>68</v>
      </c>
      <c r="M1576" s="9" t="s">
        <v>3661</v>
      </c>
      <c r="N1576" s="11">
        <v>7</v>
      </c>
      <c r="O1576" s="11" t="s">
        <v>21</v>
      </c>
      <c r="P1576" s="9" t="s">
        <v>3668</v>
      </c>
      <c r="Q1576" s="9" t="s">
        <v>404</v>
      </c>
      <c r="R1576" s="24" t="s">
        <v>132</v>
      </c>
      <c r="S1576" s="20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  <c r="AM1576" s="66"/>
      <c r="AN1576" s="66"/>
      <c r="AO1576" s="66"/>
      <c r="AP1576" s="66"/>
      <c r="AQ1576" s="66"/>
      <c r="AR1576" s="66"/>
      <c r="AS1576" s="66"/>
      <c r="AT1576" s="66"/>
      <c r="AU1576" s="66"/>
      <c r="AV1576" s="66"/>
      <c r="AW1576" s="66"/>
      <c r="AX1576" s="66"/>
      <c r="AY1576" s="66"/>
      <c r="AZ1576" s="66"/>
      <c r="BA1576" s="66"/>
      <c r="BB1576" s="66"/>
      <c r="BC1576" s="66"/>
      <c r="BD1576" s="66"/>
      <c r="BE1576" s="66"/>
      <c r="BF1576" s="66"/>
      <c r="BG1576" s="66"/>
      <c r="BH1576" s="66"/>
      <c r="BI1576" s="66"/>
      <c r="BJ1576" s="66"/>
      <c r="BK1576" s="66"/>
      <c r="BL1576" s="66"/>
      <c r="BM1576" s="66"/>
      <c r="BN1576" s="66"/>
      <c r="BO1576" s="66"/>
      <c r="BP1576" s="66"/>
      <c r="BQ1576" s="66"/>
      <c r="BR1576" s="66"/>
      <c r="BS1576" s="66"/>
      <c r="BT1576" s="66"/>
      <c r="BU1576" s="66"/>
      <c r="BV1576" s="66"/>
    </row>
    <row r="1577" spans="1:74" s="2" customFormat="1" ht="18" customHeight="1" x14ac:dyDescent="0.25">
      <c r="A1577" s="74">
        <v>20</v>
      </c>
      <c r="B1577" s="70" t="s">
        <v>39</v>
      </c>
      <c r="C1577" s="7">
        <v>2</v>
      </c>
      <c r="D1577" s="7">
        <v>0</v>
      </c>
      <c r="E1577" s="7">
        <v>8</v>
      </c>
      <c r="F1577" s="7">
        <f t="shared" si="79"/>
        <v>10</v>
      </c>
      <c r="G1577" s="7">
        <v>10</v>
      </c>
      <c r="H1577" s="43">
        <f t="shared" si="77"/>
        <v>0.33333333333333331</v>
      </c>
      <c r="I1577" s="8" t="s">
        <v>16</v>
      </c>
      <c r="J1577" s="9" t="s">
        <v>1738</v>
      </c>
      <c r="K1577" s="10" t="s">
        <v>99</v>
      </c>
      <c r="L1577" s="9" t="s">
        <v>43</v>
      </c>
      <c r="M1577" s="9" t="s">
        <v>2876</v>
      </c>
      <c r="N1577" s="11">
        <v>7</v>
      </c>
      <c r="O1577" s="11" t="s">
        <v>21</v>
      </c>
      <c r="P1577" s="9" t="s">
        <v>2906</v>
      </c>
      <c r="Q1577" s="9" t="s">
        <v>114</v>
      </c>
      <c r="R1577" s="24" t="s">
        <v>139</v>
      </c>
      <c r="S1577" s="20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  <c r="AM1577" s="66"/>
      <c r="AN1577" s="66"/>
      <c r="AO1577" s="66"/>
      <c r="AP1577" s="66"/>
      <c r="AQ1577" s="66"/>
      <c r="AR1577" s="66"/>
      <c r="AS1577" s="66"/>
      <c r="AT1577" s="66"/>
      <c r="AU1577" s="66"/>
      <c r="AV1577" s="66"/>
      <c r="AW1577" s="66"/>
      <c r="AX1577" s="66"/>
      <c r="AY1577" s="66"/>
      <c r="AZ1577" s="66"/>
      <c r="BA1577" s="66"/>
      <c r="BB1577" s="66"/>
      <c r="BC1577" s="66"/>
      <c r="BD1577" s="66"/>
      <c r="BE1577" s="66"/>
      <c r="BF1577" s="66"/>
      <c r="BG1577" s="66"/>
      <c r="BH1577" s="66"/>
      <c r="BI1577" s="66"/>
      <c r="BJ1577" s="66"/>
      <c r="BK1577" s="66"/>
      <c r="BL1577" s="66"/>
      <c r="BM1577" s="66"/>
      <c r="BN1577" s="66"/>
      <c r="BO1577" s="66"/>
      <c r="BP1577" s="66"/>
      <c r="BQ1577" s="66"/>
      <c r="BR1577" s="66"/>
      <c r="BS1577" s="66"/>
      <c r="BT1577" s="66"/>
      <c r="BU1577" s="66"/>
      <c r="BV1577" s="66"/>
    </row>
    <row r="1578" spans="1:74" s="2" customFormat="1" ht="18" customHeight="1" x14ac:dyDescent="0.25">
      <c r="A1578" s="74">
        <v>20</v>
      </c>
      <c r="B1578" s="70" t="s">
        <v>44</v>
      </c>
      <c r="C1578" s="7">
        <v>1</v>
      </c>
      <c r="D1578" s="7">
        <v>4</v>
      </c>
      <c r="E1578" s="7">
        <v>5</v>
      </c>
      <c r="F1578" s="7">
        <f t="shared" si="79"/>
        <v>10</v>
      </c>
      <c r="G1578" s="7">
        <v>3</v>
      </c>
      <c r="H1578" s="43">
        <f t="shared" si="77"/>
        <v>0.33333333333333331</v>
      </c>
      <c r="I1578" s="8" t="s">
        <v>16</v>
      </c>
      <c r="J1578" s="9" t="s">
        <v>457</v>
      </c>
      <c r="K1578" s="10" t="s">
        <v>715</v>
      </c>
      <c r="L1578" s="9" t="s">
        <v>96</v>
      </c>
      <c r="M1578" s="9" t="s">
        <v>4138</v>
      </c>
      <c r="N1578" s="11">
        <v>7</v>
      </c>
      <c r="O1578" s="11" t="s">
        <v>21</v>
      </c>
      <c r="P1578" s="9" t="s">
        <v>2956</v>
      </c>
      <c r="Q1578" s="9" t="s">
        <v>157</v>
      </c>
      <c r="R1578" s="24" t="s">
        <v>139</v>
      </c>
      <c r="S1578" s="20"/>
      <c r="T1578" s="66"/>
      <c r="U1578" s="66"/>
      <c r="V1578" s="66"/>
      <c r="W1578" s="66"/>
      <c r="X1578" s="66"/>
      <c r="Y1578" s="66"/>
      <c r="Z1578" s="66"/>
      <c r="AA1578" s="66"/>
      <c r="AB1578" s="66"/>
      <c r="AC1578" s="66"/>
      <c r="AD1578" s="66"/>
      <c r="AE1578" s="66"/>
      <c r="AF1578" s="66"/>
      <c r="AG1578" s="66"/>
      <c r="AH1578" s="66"/>
      <c r="AI1578" s="66"/>
      <c r="AJ1578" s="66"/>
      <c r="AK1578" s="66"/>
      <c r="AL1578" s="66"/>
      <c r="AM1578" s="66"/>
      <c r="AN1578" s="66"/>
      <c r="AO1578" s="66"/>
      <c r="AP1578" s="66"/>
      <c r="AQ1578" s="66"/>
      <c r="AR1578" s="66"/>
      <c r="AS1578" s="66"/>
      <c r="AT1578" s="66"/>
      <c r="AU1578" s="66"/>
      <c r="AV1578" s="66"/>
      <c r="AW1578" s="66"/>
      <c r="AX1578" s="66"/>
      <c r="AY1578" s="66"/>
      <c r="AZ1578" s="66"/>
      <c r="BA1578" s="66"/>
      <c r="BB1578" s="66"/>
      <c r="BC1578" s="66"/>
      <c r="BD1578" s="66"/>
      <c r="BE1578" s="66"/>
      <c r="BF1578" s="66"/>
      <c r="BG1578" s="66"/>
      <c r="BH1578" s="66"/>
      <c r="BI1578" s="66"/>
      <c r="BJ1578" s="66"/>
      <c r="BK1578" s="66"/>
      <c r="BL1578" s="66"/>
      <c r="BM1578" s="66"/>
      <c r="BN1578" s="66"/>
      <c r="BO1578" s="66"/>
      <c r="BP1578" s="66"/>
      <c r="BQ1578" s="66"/>
      <c r="BR1578" s="66"/>
      <c r="BS1578" s="66"/>
      <c r="BT1578" s="66"/>
      <c r="BU1578" s="66"/>
      <c r="BV1578" s="66"/>
    </row>
    <row r="1579" spans="1:74" s="2" customFormat="1" ht="18" customHeight="1" x14ac:dyDescent="0.25">
      <c r="A1579" s="74">
        <v>20</v>
      </c>
      <c r="B1579" s="70" t="s">
        <v>76</v>
      </c>
      <c r="C1579" s="7">
        <v>3</v>
      </c>
      <c r="D1579" s="7">
        <v>4</v>
      </c>
      <c r="E1579" s="7">
        <v>3</v>
      </c>
      <c r="F1579" s="7">
        <f t="shared" si="79"/>
        <v>10</v>
      </c>
      <c r="G1579" s="7">
        <v>1</v>
      </c>
      <c r="H1579" s="43">
        <f t="shared" si="77"/>
        <v>0.33333333333333331</v>
      </c>
      <c r="I1579" s="8" t="s">
        <v>16</v>
      </c>
      <c r="J1579" s="9" t="s">
        <v>2546</v>
      </c>
      <c r="K1579" s="10" t="s">
        <v>320</v>
      </c>
      <c r="L1579" s="9" t="s">
        <v>358</v>
      </c>
      <c r="M1579" s="9" t="s">
        <v>2533</v>
      </c>
      <c r="N1579" s="11">
        <v>7</v>
      </c>
      <c r="O1579" s="11" t="s">
        <v>165</v>
      </c>
      <c r="P1579" s="9" t="s">
        <v>1912</v>
      </c>
      <c r="Q1579" s="9" t="s">
        <v>268</v>
      </c>
      <c r="R1579" s="24" t="s">
        <v>24</v>
      </c>
      <c r="S1579" s="20"/>
      <c r="T1579" s="66"/>
      <c r="U1579" s="66"/>
      <c r="V1579" s="66"/>
      <c r="W1579" s="66"/>
      <c r="X1579" s="66"/>
      <c r="Y1579" s="66"/>
      <c r="Z1579" s="66"/>
      <c r="AA1579" s="66"/>
      <c r="AB1579" s="66"/>
      <c r="AC1579" s="66"/>
      <c r="AD1579" s="66"/>
      <c r="AE1579" s="66"/>
      <c r="AF1579" s="66"/>
      <c r="AG1579" s="66"/>
      <c r="AH1579" s="66"/>
      <c r="AI1579" s="66"/>
      <c r="AJ1579" s="66"/>
      <c r="AK1579" s="66"/>
      <c r="AL1579" s="66"/>
      <c r="AM1579" s="66"/>
      <c r="AN1579" s="66"/>
      <c r="AO1579" s="66"/>
      <c r="AP1579" s="66"/>
      <c r="AQ1579" s="66"/>
      <c r="AR1579" s="66"/>
      <c r="AS1579" s="66"/>
      <c r="AT1579" s="66"/>
      <c r="AU1579" s="66"/>
      <c r="AV1579" s="66"/>
      <c r="AW1579" s="66"/>
      <c r="AX1579" s="66"/>
      <c r="AY1579" s="66"/>
      <c r="AZ1579" s="66"/>
      <c r="BA1579" s="66"/>
      <c r="BB1579" s="66"/>
      <c r="BC1579" s="66"/>
      <c r="BD1579" s="66"/>
      <c r="BE1579" s="66"/>
      <c r="BF1579" s="66"/>
      <c r="BG1579" s="66"/>
      <c r="BH1579" s="66"/>
      <c r="BI1579" s="66"/>
      <c r="BJ1579" s="66"/>
      <c r="BK1579" s="66"/>
      <c r="BL1579" s="66"/>
      <c r="BM1579" s="66"/>
      <c r="BN1579" s="66"/>
      <c r="BO1579" s="66"/>
      <c r="BP1579" s="66"/>
      <c r="BQ1579" s="66"/>
      <c r="BR1579" s="66"/>
      <c r="BS1579" s="66"/>
      <c r="BT1579" s="66"/>
      <c r="BU1579" s="66"/>
      <c r="BV1579" s="66"/>
    </row>
    <row r="1580" spans="1:74" s="2" customFormat="1" ht="18" customHeight="1" x14ac:dyDescent="0.25">
      <c r="A1580" s="74">
        <v>20</v>
      </c>
      <c r="B1580" s="70" t="s">
        <v>31</v>
      </c>
      <c r="C1580" s="7">
        <v>4</v>
      </c>
      <c r="D1580" s="7">
        <v>2</v>
      </c>
      <c r="E1580" s="7">
        <v>4</v>
      </c>
      <c r="F1580" s="7">
        <f t="shared" si="79"/>
        <v>10</v>
      </c>
      <c r="G1580" s="7">
        <v>3</v>
      </c>
      <c r="H1580" s="43">
        <f t="shared" si="77"/>
        <v>0.33333333333333331</v>
      </c>
      <c r="I1580" s="8" t="s">
        <v>16</v>
      </c>
      <c r="J1580" s="9" t="s">
        <v>675</v>
      </c>
      <c r="K1580" s="10" t="s">
        <v>255</v>
      </c>
      <c r="L1580" s="9" t="s">
        <v>160</v>
      </c>
      <c r="M1580" s="9" t="s">
        <v>643</v>
      </c>
      <c r="N1580" s="11">
        <v>7</v>
      </c>
      <c r="O1580" s="11" t="s">
        <v>59</v>
      </c>
      <c r="P1580" s="9" t="s">
        <v>674</v>
      </c>
      <c r="Q1580" s="9" t="s">
        <v>251</v>
      </c>
      <c r="R1580" s="24" t="s">
        <v>90</v>
      </c>
      <c r="S1580" s="20"/>
      <c r="T1580" s="66"/>
      <c r="U1580" s="66"/>
      <c r="V1580" s="66"/>
      <c r="W1580" s="66"/>
      <c r="X1580" s="66"/>
      <c r="Y1580" s="66"/>
      <c r="Z1580" s="66"/>
      <c r="AA1580" s="66"/>
      <c r="AB1580" s="66"/>
      <c r="AC1580" s="66"/>
      <c r="AD1580" s="66"/>
      <c r="AE1580" s="66"/>
      <c r="AF1580" s="66"/>
      <c r="AG1580" s="66"/>
      <c r="AH1580" s="66"/>
      <c r="AI1580" s="66"/>
      <c r="AJ1580" s="66"/>
      <c r="AK1580" s="66"/>
      <c r="AL1580" s="66"/>
      <c r="AM1580" s="66"/>
      <c r="AN1580" s="66"/>
      <c r="AO1580" s="66"/>
      <c r="AP1580" s="66"/>
      <c r="AQ1580" s="66"/>
      <c r="AR1580" s="66"/>
      <c r="AS1580" s="66"/>
      <c r="AT1580" s="66"/>
      <c r="AU1580" s="66"/>
      <c r="AV1580" s="66"/>
      <c r="AW1580" s="66"/>
      <c r="AX1580" s="66"/>
      <c r="AY1580" s="66"/>
      <c r="AZ1580" s="66"/>
      <c r="BA1580" s="66"/>
      <c r="BB1580" s="66"/>
      <c r="BC1580" s="66"/>
      <c r="BD1580" s="66"/>
      <c r="BE1580" s="66"/>
      <c r="BF1580" s="66"/>
      <c r="BG1580" s="66"/>
      <c r="BH1580" s="66"/>
      <c r="BI1580" s="66"/>
      <c r="BJ1580" s="66"/>
      <c r="BK1580" s="66"/>
      <c r="BL1580" s="66"/>
      <c r="BM1580" s="66"/>
      <c r="BN1580" s="66"/>
      <c r="BO1580" s="66"/>
      <c r="BP1580" s="66"/>
      <c r="BQ1580" s="66"/>
      <c r="BR1580" s="66"/>
      <c r="BS1580" s="66"/>
      <c r="BT1580" s="66"/>
      <c r="BU1580" s="66"/>
      <c r="BV1580" s="66"/>
    </row>
    <row r="1581" spans="1:74" s="2" customFormat="1" ht="18" customHeight="1" x14ac:dyDescent="0.25">
      <c r="A1581" s="74">
        <v>21</v>
      </c>
      <c r="B1581" s="70" t="s">
        <v>530</v>
      </c>
      <c r="C1581" s="7">
        <v>2</v>
      </c>
      <c r="D1581" s="7">
        <v>3</v>
      </c>
      <c r="E1581" s="7">
        <v>4</v>
      </c>
      <c r="F1581" s="7">
        <f t="shared" si="79"/>
        <v>9</v>
      </c>
      <c r="G1581" s="7">
        <v>4</v>
      </c>
      <c r="H1581" s="43">
        <f t="shared" si="77"/>
        <v>0.3</v>
      </c>
      <c r="I1581" s="8" t="s">
        <v>16</v>
      </c>
      <c r="J1581" s="9" t="s">
        <v>3585</v>
      </c>
      <c r="K1581" s="10" t="s">
        <v>3725</v>
      </c>
      <c r="L1581" s="9" t="s">
        <v>3726</v>
      </c>
      <c r="M1581" s="4" t="s">
        <v>3691</v>
      </c>
      <c r="N1581" s="11">
        <v>7</v>
      </c>
      <c r="O1581" s="11" t="s">
        <v>21</v>
      </c>
      <c r="P1581" s="9" t="s">
        <v>3727</v>
      </c>
      <c r="Q1581" s="9" t="s">
        <v>299</v>
      </c>
      <c r="R1581" s="24" t="s">
        <v>35</v>
      </c>
      <c r="S1581" s="20"/>
      <c r="T1581" s="66"/>
      <c r="U1581" s="66"/>
      <c r="V1581" s="66"/>
      <c r="W1581" s="66"/>
      <c r="X1581" s="66"/>
      <c r="Y1581" s="66"/>
      <c r="Z1581" s="66"/>
      <c r="AA1581" s="66"/>
      <c r="AB1581" s="66"/>
      <c r="AC1581" s="66"/>
      <c r="AD1581" s="66"/>
      <c r="AE1581" s="66"/>
      <c r="AF1581" s="66"/>
      <c r="AG1581" s="66"/>
      <c r="AH1581" s="66"/>
      <c r="AI1581" s="66"/>
      <c r="AJ1581" s="66"/>
      <c r="AK1581" s="66"/>
      <c r="AL1581" s="66"/>
      <c r="AM1581" s="66"/>
      <c r="AN1581" s="66"/>
      <c r="AO1581" s="66"/>
      <c r="AP1581" s="66"/>
      <c r="AQ1581" s="66"/>
      <c r="AR1581" s="66"/>
      <c r="AS1581" s="66"/>
      <c r="AT1581" s="66"/>
      <c r="AU1581" s="66"/>
      <c r="AV1581" s="66"/>
      <c r="AW1581" s="66"/>
      <c r="AX1581" s="66"/>
      <c r="AY1581" s="66"/>
      <c r="AZ1581" s="66"/>
      <c r="BA1581" s="66"/>
      <c r="BB1581" s="66"/>
      <c r="BC1581" s="66"/>
      <c r="BD1581" s="66"/>
      <c r="BE1581" s="66"/>
      <c r="BF1581" s="66"/>
      <c r="BG1581" s="66"/>
      <c r="BH1581" s="66"/>
      <c r="BI1581" s="66"/>
      <c r="BJ1581" s="66"/>
      <c r="BK1581" s="66"/>
      <c r="BL1581" s="66"/>
      <c r="BM1581" s="66"/>
      <c r="BN1581" s="66"/>
      <c r="BO1581" s="66"/>
      <c r="BP1581" s="66"/>
      <c r="BQ1581" s="66"/>
      <c r="BR1581" s="66"/>
      <c r="BS1581" s="66"/>
      <c r="BT1581" s="66"/>
      <c r="BU1581" s="66"/>
      <c r="BV1581" s="66"/>
    </row>
    <row r="1582" spans="1:74" s="2" customFormat="1" ht="18" customHeight="1" x14ac:dyDescent="0.25">
      <c r="A1582" s="74">
        <v>21</v>
      </c>
      <c r="B1582" s="70" t="s">
        <v>39</v>
      </c>
      <c r="C1582" s="7">
        <v>3</v>
      </c>
      <c r="D1582" s="7">
        <v>2</v>
      </c>
      <c r="E1582" s="7">
        <v>4</v>
      </c>
      <c r="F1582" s="7">
        <f t="shared" si="79"/>
        <v>9</v>
      </c>
      <c r="G1582" s="7">
        <v>3</v>
      </c>
      <c r="H1582" s="43">
        <f t="shared" si="77"/>
        <v>0.3</v>
      </c>
      <c r="I1582" s="8" t="s">
        <v>16</v>
      </c>
      <c r="J1582" s="9" t="s">
        <v>3956</v>
      </c>
      <c r="K1582" s="10" t="s">
        <v>3619</v>
      </c>
      <c r="L1582" s="9" t="s">
        <v>242</v>
      </c>
      <c r="M1582" s="9" t="s">
        <v>3927</v>
      </c>
      <c r="N1582" s="11">
        <v>7</v>
      </c>
      <c r="O1582" s="11" t="s">
        <v>21</v>
      </c>
      <c r="P1582" s="9" t="s">
        <v>3953</v>
      </c>
      <c r="Q1582" s="9" t="s">
        <v>114</v>
      </c>
      <c r="R1582" s="24" t="s">
        <v>35</v>
      </c>
      <c r="S1582" s="20"/>
      <c r="T1582" s="66"/>
      <c r="U1582" s="66"/>
      <c r="V1582" s="66"/>
      <c r="W1582" s="66"/>
      <c r="X1582" s="66"/>
      <c r="Y1582" s="66"/>
      <c r="Z1582" s="66"/>
      <c r="AA1582" s="66"/>
      <c r="AB1582" s="66"/>
      <c r="AC1582" s="66"/>
      <c r="AD1582" s="66"/>
      <c r="AE1582" s="66"/>
      <c r="AF1582" s="66"/>
      <c r="AG1582" s="66"/>
      <c r="AH1582" s="66"/>
      <c r="AI1582" s="66"/>
      <c r="AJ1582" s="66"/>
      <c r="AK1582" s="66"/>
      <c r="AL1582" s="66"/>
      <c r="AM1582" s="66"/>
      <c r="AN1582" s="66"/>
      <c r="AO1582" s="66"/>
      <c r="AP1582" s="66"/>
      <c r="AQ1582" s="66"/>
      <c r="AR1582" s="66"/>
      <c r="AS1582" s="66"/>
      <c r="AT1582" s="66"/>
      <c r="AU1582" s="66"/>
      <c r="AV1582" s="66"/>
      <c r="AW1582" s="66"/>
      <c r="AX1582" s="66"/>
      <c r="AY1582" s="66"/>
      <c r="AZ1582" s="66"/>
      <c r="BA1582" s="66"/>
      <c r="BB1582" s="66"/>
      <c r="BC1582" s="66"/>
      <c r="BD1582" s="66"/>
      <c r="BE1582" s="66"/>
      <c r="BF1582" s="66"/>
      <c r="BG1582" s="66"/>
      <c r="BH1582" s="66"/>
      <c r="BI1582" s="66"/>
      <c r="BJ1582" s="66"/>
      <c r="BK1582" s="66"/>
      <c r="BL1582" s="66"/>
      <c r="BM1582" s="66"/>
      <c r="BN1582" s="66"/>
      <c r="BO1582" s="66"/>
      <c r="BP1582" s="66"/>
      <c r="BQ1582" s="66"/>
      <c r="BR1582" s="66"/>
      <c r="BS1582" s="66"/>
      <c r="BT1582" s="66"/>
      <c r="BU1582" s="66"/>
      <c r="BV1582" s="66"/>
    </row>
    <row r="1583" spans="1:74" s="2" customFormat="1" ht="18" customHeight="1" x14ac:dyDescent="0.25">
      <c r="A1583" s="74">
        <v>21</v>
      </c>
      <c r="B1583" s="70" t="s">
        <v>39</v>
      </c>
      <c r="C1583" s="7">
        <v>1</v>
      </c>
      <c r="D1583" s="7">
        <v>4</v>
      </c>
      <c r="E1583" s="7">
        <v>4</v>
      </c>
      <c r="F1583" s="7">
        <f t="shared" si="79"/>
        <v>9</v>
      </c>
      <c r="G1583" s="7">
        <v>7</v>
      </c>
      <c r="H1583" s="43">
        <f t="shared" si="77"/>
        <v>0.3</v>
      </c>
      <c r="I1583" s="8" t="s">
        <v>16</v>
      </c>
      <c r="J1583" s="9" t="s">
        <v>3241</v>
      </c>
      <c r="K1583" s="10" t="s">
        <v>3242</v>
      </c>
      <c r="L1583" s="9" t="s">
        <v>160</v>
      </c>
      <c r="M1583" s="9" t="s">
        <v>3187</v>
      </c>
      <c r="N1583" s="11">
        <v>7</v>
      </c>
      <c r="O1583" s="11" t="s">
        <v>165</v>
      </c>
      <c r="P1583" s="9" t="s">
        <v>463</v>
      </c>
      <c r="Q1583" s="9" t="s">
        <v>106</v>
      </c>
      <c r="R1583" s="24" t="s">
        <v>1075</v>
      </c>
      <c r="S1583" s="20"/>
      <c r="T1583" s="66"/>
      <c r="U1583" s="66"/>
      <c r="V1583" s="66"/>
      <c r="W1583" s="66"/>
      <c r="X1583" s="66"/>
      <c r="Y1583" s="66"/>
      <c r="Z1583" s="66"/>
      <c r="AA1583" s="66"/>
      <c r="AB1583" s="66"/>
      <c r="AC1583" s="66"/>
      <c r="AD1583" s="66"/>
      <c r="AE1583" s="66"/>
      <c r="AF1583" s="66"/>
      <c r="AG1583" s="66"/>
      <c r="AH1583" s="66"/>
      <c r="AI1583" s="66"/>
      <c r="AJ1583" s="66"/>
      <c r="AK1583" s="66"/>
      <c r="AL1583" s="66"/>
      <c r="AM1583" s="66"/>
      <c r="AN1583" s="66"/>
      <c r="AO1583" s="66"/>
      <c r="AP1583" s="66"/>
      <c r="AQ1583" s="66"/>
      <c r="AR1583" s="66"/>
      <c r="AS1583" s="66"/>
      <c r="AT1583" s="66"/>
      <c r="AU1583" s="66"/>
      <c r="AV1583" s="66"/>
      <c r="AW1583" s="66"/>
      <c r="AX1583" s="66"/>
      <c r="AY1583" s="66"/>
      <c r="AZ1583" s="66"/>
      <c r="BA1583" s="66"/>
      <c r="BB1583" s="66"/>
      <c r="BC1583" s="66"/>
      <c r="BD1583" s="66"/>
      <c r="BE1583" s="66"/>
      <c r="BF1583" s="66"/>
      <c r="BG1583" s="66"/>
      <c r="BH1583" s="66"/>
      <c r="BI1583" s="66"/>
      <c r="BJ1583" s="66"/>
      <c r="BK1583" s="66"/>
      <c r="BL1583" s="66"/>
      <c r="BM1583" s="66"/>
      <c r="BN1583" s="66"/>
      <c r="BO1583" s="66"/>
      <c r="BP1583" s="66"/>
      <c r="BQ1583" s="66"/>
      <c r="BR1583" s="66"/>
      <c r="BS1583" s="66"/>
      <c r="BT1583" s="66"/>
      <c r="BU1583" s="66"/>
      <c r="BV1583" s="66"/>
    </row>
    <row r="1584" spans="1:74" s="2" customFormat="1" ht="18" customHeight="1" x14ac:dyDescent="0.25">
      <c r="A1584" s="74">
        <v>21</v>
      </c>
      <c r="B1584" s="70" t="s">
        <v>31</v>
      </c>
      <c r="C1584" s="7">
        <v>1</v>
      </c>
      <c r="D1584" s="7">
        <v>0</v>
      </c>
      <c r="E1584" s="7">
        <v>8</v>
      </c>
      <c r="F1584" s="7">
        <f t="shared" si="79"/>
        <v>9</v>
      </c>
      <c r="G1584" s="7">
        <v>5</v>
      </c>
      <c r="H1584" s="43">
        <f t="shared" si="77"/>
        <v>0.3</v>
      </c>
      <c r="I1584" s="8" t="s">
        <v>16</v>
      </c>
      <c r="J1584" s="9" t="s">
        <v>3840</v>
      </c>
      <c r="K1584" s="10" t="s">
        <v>255</v>
      </c>
      <c r="L1584" s="9" t="s">
        <v>50</v>
      </c>
      <c r="M1584" s="9" t="s">
        <v>3784</v>
      </c>
      <c r="N1584" s="11">
        <v>7</v>
      </c>
      <c r="O1584" s="11" t="s">
        <v>59</v>
      </c>
      <c r="P1584" s="9" t="s">
        <v>2765</v>
      </c>
      <c r="Q1584" s="9" t="s">
        <v>294</v>
      </c>
      <c r="R1584" s="24" t="s">
        <v>160</v>
      </c>
      <c r="S1584" s="20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  <c r="AM1584" s="66"/>
      <c r="AN1584" s="66"/>
      <c r="AO1584" s="66"/>
      <c r="AP1584" s="66"/>
      <c r="AQ1584" s="66"/>
      <c r="AR1584" s="66"/>
      <c r="AS1584" s="66"/>
      <c r="AT1584" s="66"/>
      <c r="AU1584" s="66"/>
      <c r="AV1584" s="66"/>
      <c r="AW1584" s="66"/>
      <c r="AX1584" s="66"/>
      <c r="AY1584" s="66"/>
      <c r="AZ1584" s="66"/>
      <c r="BA1584" s="66"/>
      <c r="BB1584" s="66"/>
      <c r="BC1584" s="66"/>
      <c r="BD1584" s="66"/>
      <c r="BE1584" s="66"/>
      <c r="BF1584" s="66"/>
      <c r="BG1584" s="66"/>
      <c r="BH1584" s="66"/>
      <c r="BI1584" s="66"/>
      <c r="BJ1584" s="66"/>
      <c r="BK1584" s="66"/>
      <c r="BL1584" s="66"/>
      <c r="BM1584" s="66"/>
      <c r="BN1584" s="66"/>
      <c r="BO1584" s="66"/>
      <c r="BP1584" s="66"/>
      <c r="BQ1584" s="66"/>
      <c r="BR1584" s="66"/>
      <c r="BS1584" s="66"/>
      <c r="BT1584" s="66"/>
      <c r="BU1584" s="66"/>
      <c r="BV1584" s="66"/>
    </row>
    <row r="1585" spans="1:74" s="2" customFormat="1" ht="18" customHeight="1" x14ac:dyDescent="0.25">
      <c r="A1585" s="74">
        <v>21</v>
      </c>
      <c r="B1585" s="70" t="s">
        <v>215</v>
      </c>
      <c r="C1585" s="7">
        <v>1</v>
      </c>
      <c r="D1585" s="7">
        <v>2</v>
      </c>
      <c r="E1585" s="7">
        <v>6</v>
      </c>
      <c r="F1585" s="7">
        <f t="shared" si="79"/>
        <v>9</v>
      </c>
      <c r="G1585" s="7">
        <v>5</v>
      </c>
      <c r="H1585" s="43">
        <f t="shared" si="77"/>
        <v>0.3</v>
      </c>
      <c r="I1585" s="8" t="s">
        <v>16</v>
      </c>
      <c r="J1585" s="9" t="s">
        <v>2475</v>
      </c>
      <c r="K1585" s="10" t="s">
        <v>82</v>
      </c>
      <c r="L1585" s="9" t="s">
        <v>310</v>
      </c>
      <c r="M1585" s="9" t="s">
        <v>2434</v>
      </c>
      <c r="N1585" s="11">
        <v>7</v>
      </c>
      <c r="O1585" s="11" t="s">
        <v>59</v>
      </c>
      <c r="P1585" s="9" t="s">
        <v>2458</v>
      </c>
      <c r="Q1585" s="9" t="s">
        <v>23</v>
      </c>
      <c r="R1585" s="24" t="s">
        <v>2459</v>
      </c>
      <c r="S1585" s="20"/>
      <c r="T1585" s="66"/>
      <c r="U1585" s="66"/>
      <c r="V1585" s="66"/>
      <c r="W1585" s="66"/>
      <c r="X1585" s="66"/>
      <c r="Y1585" s="66"/>
      <c r="Z1585" s="66"/>
      <c r="AA1585" s="66"/>
      <c r="AB1585" s="66"/>
      <c r="AC1585" s="66"/>
      <c r="AD1585" s="66"/>
      <c r="AE1585" s="66"/>
      <c r="AF1585" s="66"/>
      <c r="AG1585" s="66"/>
      <c r="AH1585" s="66"/>
      <c r="AI1585" s="66"/>
      <c r="AJ1585" s="66"/>
      <c r="AK1585" s="66"/>
      <c r="AL1585" s="66"/>
      <c r="AM1585" s="66"/>
      <c r="AN1585" s="66"/>
      <c r="AO1585" s="66"/>
      <c r="AP1585" s="66"/>
      <c r="AQ1585" s="66"/>
      <c r="AR1585" s="66"/>
      <c r="AS1585" s="66"/>
      <c r="AT1585" s="66"/>
      <c r="AU1585" s="66"/>
      <c r="AV1585" s="66"/>
      <c r="AW1585" s="66"/>
      <c r="AX1585" s="66"/>
      <c r="AY1585" s="66"/>
      <c r="AZ1585" s="66"/>
      <c r="BA1585" s="66"/>
      <c r="BB1585" s="66"/>
      <c r="BC1585" s="66"/>
      <c r="BD1585" s="66"/>
      <c r="BE1585" s="66"/>
      <c r="BF1585" s="66"/>
      <c r="BG1585" s="66"/>
      <c r="BH1585" s="66"/>
      <c r="BI1585" s="66"/>
      <c r="BJ1585" s="66"/>
      <c r="BK1585" s="66"/>
      <c r="BL1585" s="66"/>
      <c r="BM1585" s="66"/>
      <c r="BN1585" s="66"/>
      <c r="BO1585" s="66"/>
      <c r="BP1585" s="66"/>
      <c r="BQ1585" s="66"/>
      <c r="BR1585" s="66"/>
      <c r="BS1585" s="66"/>
      <c r="BT1585" s="66"/>
      <c r="BU1585" s="66"/>
      <c r="BV1585" s="66"/>
    </row>
    <row r="1586" spans="1:74" s="2" customFormat="1" ht="18" customHeight="1" x14ac:dyDescent="0.25">
      <c r="A1586" s="74">
        <v>21</v>
      </c>
      <c r="B1586" s="70" t="s">
        <v>215</v>
      </c>
      <c r="C1586" s="7">
        <v>2</v>
      </c>
      <c r="D1586" s="7">
        <v>3</v>
      </c>
      <c r="E1586" s="7">
        <v>4</v>
      </c>
      <c r="F1586" s="7">
        <f t="shared" si="79"/>
        <v>9</v>
      </c>
      <c r="G1586" s="7">
        <v>9</v>
      </c>
      <c r="H1586" s="43">
        <f t="shared" si="77"/>
        <v>0.3</v>
      </c>
      <c r="I1586" s="8" t="s">
        <v>16</v>
      </c>
      <c r="J1586" s="9" t="s">
        <v>1406</v>
      </c>
      <c r="K1586" s="10" t="s">
        <v>476</v>
      </c>
      <c r="L1586" s="9" t="s">
        <v>633</v>
      </c>
      <c r="M1586" s="9" t="s">
        <v>1333</v>
      </c>
      <c r="N1586" s="11">
        <v>7</v>
      </c>
      <c r="O1586" s="11" t="s">
        <v>1391</v>
      </c>
      <c r="P1586" s="9" t="s">
        <v>1392</v>
      </c>
      <c r="Q1586" s="9" t="s">
        <v>255</v>
      </c>
      <c r="R1586" s="24" t="s">
        <v>139</v>
      </c>
      <c r="S1586" s="20"/>
      <c r="T1586" s="66"/>
      <c r="U1586" s="66"/>
      <c r="V1586" s="66"/>
      <c r="W1586" s="66"/>
      <c r="X1586" s="66"/>
      <c r="Y1586" s="66"/>
      <c r="Z1586" s="66"/>
      <c r="AA1586" s="66"/>
      <c r="AB1586" s="66"/>
      <c r="AC1586" s="66"/>
      <c r="AD1586" s="66"/>
      <c r="AE1586" s="66"/>
      <c r="AF1586" s="66"/>
      <c r="AG1586" s="66"/>
      <c r="AH1586" s="66"/>
      <c r="AI1586" s="66"/>
      <c r="AJ1586" s="66"/>
      <c r="AK1586" s="66"/>
      <c r="AL1586" s="66"/>
      <c r="AM1586" s="66"/>
      <c r="AN1586" s="66"/>
      <c r="AO1586" s="66"/>
      <c r="AP1586" s="66"/>
      <c r="AQ1586" s="66"/>
      <c r="AR1586" s="66"/>
      <c r="AS1586" s="66"/>
      <c r="AT1586" s="66"/>
      <c r="AU1586" s="66"/>
      <c r="AV1586" s="66"/>
      <c r="AW1586" s="66"/>
      <c r="AX1586" s="66"/>
      <c r="AY1586" s="66"/>
      <c r="AZ1586" s="66"/>
      <c r="BA1586" s="66"/>
      <c r="BB1586" s="66"/>
      <c r="BC1586" s="66"/>
      <c r="BD1586" s="66"/>
      <c r="BE1586" s="66"/>
      <c r="BF1586" s="66"/>
      <c r="BG1586" s="66"/>
      <c r="BH1586" s="66"/>
      <c r="BI1586" s="66"/>
      <c r="BJ1586" s="66"/>
      <c r="BK1586" s="66"/>
      <c r="BL1586" s="66"/>
      <c r="BM1586" s="66"/>
      <c r="BN1586" s="66"/>
      <c r="BO1586" s="66"/>
      <c r="BP1586" s="66"/>
      <c r="BQ1586" s="66"/>
      <c r="BR1586" s="66"/>
      <c r="BS1586" s="66"/>
      <c r="BT1586" s="66"/>
      <c r="BU1586" s="66"/>
      <c r="BV1586" s="66"/>
    </row>
    <row r="1587" spans="1:74" s="2" customFormat="1" ht="18" customHeight="1" x14ac:dyDescent="0.25">
      <c r="A1587" s="74">
        <v>21</v>
      </c>
      <c r="B1587" s="70" t="s">
        <v>1045</v>
      </c>
      <c r="C1587" s="7">
        <v>1</v>
      </c>
      <c r="D1587" s="7">
        <v>3</v>
      </c>
      <c r="E1587" s="7">
        <v>5</v>
      </c>
      <c r="F1587" s="7">
        <f t="shared" si="79"/>
        <v>9</v>
      </c>
      <c r="G1587" s="7">
        <v>5</v>
      </c>
      <c r="H1587" s="43">
        <f t="shared" si="77"/>
        <v>0.3</v>
      </c>
      <c r="I1587" s="8" t="s">
        <v>16</v>
      </c>
      <c r="J1587" s="9" t="s">
        <v>3841</v>
      </c>
      <c r="K1587" s="10" t="s">
        <v>768</v>
      </c>
      <c r="L1587" s="9" t="s">
        <v>160</v>
      </c>
      <c r="M1587" s="9" t="s">
        <v>3784</v>
      </c>
      <c r="N1587" s="11">
        <v>7</v>
      </c>
      <c r="O1587" s="11" t="s">
        <v>51</v>
      </c>
      <c r="P1587" s="9" t="s">
        <v>3809</v>
      </c>
      <c r="Q1587" s="9" t="s">
        <v>23</v>
      </c>
      <c r="R1587" s="24" t="s">
        <v>458</v>
      </c>
      <c r="S1587" s="20"/>
      <c r="T1587" s="66"/>
      <c r="U1587" s="66"/>
      <c r="V1587" s="66"/>
      <c r="W1587" s="66"/>
      <c r="X1587" s="66"/>
      <c r="Y1587" s="66"/>
      <c r="Z1587" s="66"/>
      <c r="AA1587" s="66"/>
      <c r="AB1587" s="66"/>
      <c r="AC1587" s="66"/>
      <c r="AD1587" s="66"/>
      <c r="AE1587" s="66"/>
      <c r="AF1587" s="66"/>
      <c r="AG1587" s="66"/>
      <c r="AH1587" s="66"/>
      <c r="AI1587" s="66"/>
      <c r="AJ1587" s="66"/>
      <c r="AK1587" s="66"/>
      <c r="AL1587" s="66"/>
      <c r="AM1587" s="66"/>
      <c r="AN1587" s="66"/>
      <c r="AO1587" s="66"/>
      <c r="AP1587" s="66"/>
      <c r="AQ1587" s="66"/>
      <c r="AR1587" s="66"/>
      <c r="AS1587" s="66"/>
      <c r="AT1587" s="66"/>
      <c r="AU1587" s="66"/>
      <c r="AV1587" s="66"/>
      <c r="AW1587" s="66"/>
      <c r="AX1587" s="66"/>
      <c r="AY1587" s="66"/>
      <c r="AZ1587" s="66"/>
      <c r="BA1587" s="66"/>
      <c r="BB1587" s="66"/>
      <c r="BC1587" s="66"/>
      <c r="BD1587" s="66"/>
      <c r="BE1587" s="66"/>
      <c r="BF1587" s="66"/>
      <c r="BG1587" s="66"/>
      <c r="BH1587" s="66"/>
      <c r="BI1587" s="66"/>
      <c r="BJ1587" s="66"/>
      <c r="BK1587" s="66"/>
      <c r="BL1587" s="66"/>
      <c r="BM1587" s="66"/>
      <c r="BN1587" s="66"/>
      <c r="BO1587" s="66"/>
      <c r="BP1587" s="66"/>
      <c r="BQ1587" s="66"/>
      <c r="BR1587" s="66"/>
      <c r="BS1587" s="66"/>
      <c r="BT1587" s="66"/>
      <c r="BU1587" s="66"/>
      <c r="BV1587" s="66"/>
    </row>
    <row r="1588" spans="1:74" s="2" customFormat="1" ht="18" customHeight="1" x14ac:dyDescent="0.25">
      <c r="A1588" s="74">
        <v>21</v>
      </c>
      <c r="B1588" s="70" t="s">
        <v>91</v>
      </c>
      <c r="C1588" s="7">
        <v>3</v>
      </c>
      <c r="D1588" s="7">
        <v>4</v>
      </c>
      <c r="E1588" s="7">
        <v>2</v>
      </c>
      <c r="F1588" s="7">
        <f t="shared" si="79"/>
        <v>9</v>
      </c>
      <c r="G1588" s="7">
        <v>2</v>
      </c>
      <c r="H1588" s="43">
        <f t="shared" si="77"/>
        <v>0.3</v>
      </c>
      <c r="I1588" s="8" t="s">
        <v>16</v>
      </c>
      <c r="J1588" s="9" t="s">
        <v>1194</v>
      </c>
      <c r="K1588" s="10" t="s">
        <v>255</v>
      </c>
      <c r="L1588" s="9" t="s">
        <v>300</v>
      </c>
      <c r="M1588" s="9" t="s">
        <v>4372</v>
      </c>
      <c r="N1588" s="11">
        <v>7</v>
      </c>
      <c r="O1588" s="11" t="s">
        <v>21</v>
      </c>
      <c r="P1588" s="9" t="s">
        <v>1188</v>
      </c>
      <c r="Q1588" s="9" t="s">
        <v>30</v>
      </c>
      <c r="R1588" s="24" t="s">
        <v>115</v>
      </c>
      <c r="S1588" s="20"/>
      <c r="T1588" s="66"/>
      <c r="U1588" s="66"/>
      <c r="V1588" s="66"/>
      <c r="W1588" s="66"/>
      <c r="X1588" s="66"/>
      <c r="Y1588" s="66"/>
      <c r="Z1588" s="66"/>
      <c r="AA1588" s="66"/>
      <c r="AB1588" s="66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6"/>
      <c r="AT1588" s="66"/>
      <c r="AU1588" s="66"/>
      <c r="AV1588" s="66"/>
      <c r="AW1588" s="66"/>
      <c r="AX1588" s="66"/>
      <c r="AY1588" s="66"/>
      <c r="AZ1588" s="66"/>
      <c r="BA1588" s="66"/>
      <c r="BB1588" s="66"/>
      <c r="BC1588" s="66"/>
      <c r="BD1588" s="66"/>
      <c r="BE1588" s="66"/>
      <c r="BF1588" s="66"/>
      <c r="BG1588" s="66"/>
      <c r="BH1588" s="66"/>
      <c r="BI1588" s="66"/>
      <c r="BJ1588" s="66"/>
      <c r="BK1588" s="66"/>
      <c r="BL1588" s="66"/>
      <c r="BM1588" s="66"/>
      <c r="BN1588" s="66"/>
      <c r="BO1588" s="66"/>
      <c r="BP1588" s="66"/>
      <c r="BQ1588" s="66"/>
      <c r="BR1588" s="66"/>
      <c r="BS1588" s="66"/>
      <c r="BT1588" s="66"/>
      <c r="BU1588" s="66"/>
      <c r="BV1588" s="66"/>
    </row>
    <row r="1589" spans="1:74" s="2" customFormat="1" ht="18" customHeight="1" x14ac:dyDescent="0.25">
      <c r="A1589" s="74">
        <v>21</v>
      </c>
      <c r="B1589" s="70" t="s">
        <v>221</v>
      </c>
      <c r="C1589" s="7">
        <v>2</v>
      </c>
      <c r="D1589" s="7">
        <v>0</v>
      </c>
      <c r="E1589" s="7">
        <v>7</v>
      </c>
      <c r="F1589" s="7">
        <f t="shared" si="79"/>
        <v>9</v>
      </c>
      <c r="G1589" s="7">
        <v>8</v>
      </c>
      <c r="H1589" s="43">
        <f t="shared" si="77"/>
        <v>0.3</v>
      </c>
      <c r="I1589" s="8" t="s">
        <v>16</v>
      </c>
      <c r="J1589" s="9" t="s">
        <v>1085</v>
      </c>
      <c r="K1589" s="10" t="s">
        <v>314</v>
      </c>
      <c r="L1589" s="9" t="s">
        <v>139</v>
      </c>
      <c r="M1589" s="9" t="s">
        <v>4369</v>
      </c>
      <c r="N1589" s="11">
        <v>7</v>
      </c>
      <c r="O1589" s="11" t="s">
        <v>59</v>
      </c>
      <c r="P1589" s="9" t="s">
        <v>3547</v>
      </c>
      <c r="Q1589" s="9" t="s">
        <v>3548</v>
      </c>
      <c r="R1589" s="24" t="s">
        <v>132</v>
      </c>
      <c r="S1589" s="20"/>
      <c r="T1589" s="66"/>
      <c r="U1589" s="66"/>
      <c r="V1589" s="66"/>
      <c r="W1589" s="66"/>
      <c r="X1589" s="66"/>
      <c r="Y1589" s="66"/>
      <c r="Z1589" s="66"/>
      <c r="AA1589" s="66"/>
      <c r="AB1589" s="66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  <c r="AM1589" s="66"/>
      <c r="AN1589" s="66"/>
      <c r="AO1589" s="66"/>
      <c r="AP1589" s="66"/>
      <c r="AQ1589" s="66"/>
      <c r="AR1589" s="66"/>
      <c r="AS1589" s="66"/>
      <c r="AT1589" s="66"/>
      <c r="AU1589" s="66"/>
      <c r="AV1589" s="66"/>
      <c r="AW1589" s="66"/>
      <c r="AX1589" s="66"/>
      <c r="AY1589" s="66"/>
      <c r="AZ1589" s="66"/>
      <c r="BA1589" s="66"/>
      <c r="BB1589" s="66"/>
      <c r="BC1589" s="66"/>
      <c r="BD1589" s="66"/>
      <c r="BE1589" s="66"/>
      <c r="BF1589" s="66"/>
      <c r="BG1589" s="66"/>
      <c r="BH1589" s="66"/>
      <c r="BI1589" s="66"/>
      <c r="BJ1589" s="66"/>
      <c r="BK1589" s="66"/>
      <c r="BL1589" s="66"/>
      <c r="BM1589" s="66"/>
      <c r="BN1589" s="66"/>
      <c r="BO1589" s="66"/>
      <c r="BP1589" s="66"/>
      <c r="BQ1589" s="66"/>
      <c r="BR1589" s="66"/>
      <c r="BS1589" s="66"/>
      <c r="BT1589" s="66"/>
      <c r="BU1589" s="66"/>
      <c r="BV1589" s="66"/>
    </row>
    <row r="1590" spans="1:74" s="2" customFormat="1" ht="18" customHeight="1" x14ac:dyDescent="0.25">
      <c r="A1590" s="74">
        <v>21</v>
      </c>
      <c r="B1590" s="70" t="s">
        <v>517</v>
      </c>
      <c r="C1590" s="7">
        <v>1</v>
      </c>
      <c r="D1590" s="7">
        <v>5</v>
      </c>
      <c r="E1590" s="7">
        <v>3</v>
      </c>
      <c r="F1590" s="7">
        <f t="shared" si="79"/>
        <v>9</v>
      </c>
      <c r="G1590" s="7">
        <v>8</v>
      </c>
      <c r="H1590" s="43">
        <f t="shared" si="77"/>
        <v>0.3</v>
      </c>
      <c r="I1590" s="8" t="s">
        <v>16</v>
      </c>
      <c r="J1590" s="9" t="s">
        <v>796</v>
      </c>
      <c r="K1590" s="10" t="s">
        <v>373</v>
      </c>
      <c r="L1590" s="9" t="s">
        <v>242</v>
      </c>
      <c r="M1590" s="9" t="s">
        <v>4368</v>
      </c>
      <c r="N1590" s="11">
        <v>7</v>
      </c>
      <c r="O1590" s="11" t="s">
        <v>51</v>
      </c>
      <c r="P1590" s="9" t="s">
        <v>2766</v>
      </c>
      <c r="Q1590" s="9" t="s">
        <v>157</v>
      </c>
      <c r="R1590" s="24" t="s">
        <v>181</v>
      </c>
      <c r="S1590" s="20"/>
      <c r="T1590" s="66"/>
      <c r="U1590" s="66"/>
      <c r="V1590" s="66"/>
      <c r="W1590" s="66"/>
      <c r="X1590" s="66"/>
      <c r="Y1590" s="66"/>
      <c r="Z1590" s="66"/>
      <c r="AA1590" s="66"/>
      <c r="AB1590" s="66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  <c r="AM1590" s="66"/>
      <c r="AN1590" s="66"/>
      <c r="AO1590" s="66"/>
      <c r="AP1590" s="66"/>
      <c r="AQ1590" s="66"/>
      <c r="AR1590" s="66"/>
      <c r="AS1590" s="66"/>
      <c r="AT1590" s="66"/>
      <c r="AU1590" s="66"/>
      <c r="AV1590" s="66"/>
      <c r="AW1590" s="66"/>
      <c r="AX1590" s="66"/>
      <c r="AY1590" s="66"/>
      <c r="AZ1590" s="66"/>
      <c r="BA1590" s="66"/>
      <c r="BB1590" s="66"/>
      <c r="BC1590" s="66"/>
      <c r="BD1590" s="66"/>
      <c r="BE1590" s="66"/>
      <c r="BF1590" s="66"/>
      <c r="BG1590" s="66"/>
      <c r="BH1590" s="66"/>
      <c r="BI1590" s="66"/>
      <c r="BJ1590" s="66"/>
      <c r="BK1590" s="66"/>
      <c r="BL1590" s="66"/>
      <c r="BM1590" s="66"/>
      <c r="BN1590" s="66"/>
      <c r="BO1590" s="66"/>
      <c r="BP1590" s="66"/>
      <c r="BQ1590" s="66"/>
      <c r="BR1590" s="66"/>
      <c r="BS1590" s="66"/>
      <c r="BT1590" s="66"/>
      <c r="BU1590" s="66"/>
      <c r="BV1590" s="66"/>
    </row>
    <row r="1591" spans="1:74" s="2" customFormat="1" ht="18" customHeight="1" x14ac:dyDescent="0.25">
      <c r="A1591" s="74">
        <v>21</v>
      </c>
      <c r="B1591" s="70" t="s">
        <v>235</v>
      </c>
      <c r="C1591" s="7">
        <v>1</v>
      </c>
      <c r="D1591" s="7">
        <v>2</v>
      </c>
      <c r="E1591" s="7">
        <v>6</v>
      </c>
      <c r="F1591" s="7">
        <f t="shared" si="79"/>
        <v>9</v>
      </c>
      <c r="G1591" s="7">
        <v>12</v>
      </c>
      <c r="H1591" s="43">
        <f t="shared" si="77"/>
        <v>0.3</v>
      </c>
      <c r="I1591" s="8" t="s">
        <v>16</v>
      </c>
      <c r="J1591" s="9" t="s">
        <v>1277</v>
      </c>
      <c r="K1591" s="10" t="s">
        <v>241</v>
      </c>
      <c r="L1591" s="9" t="s">
        <v>118</v>
      </c>
      <c r="M1591" s="4" t="s">
        <v>4370</v>
      </c>
      <c r="N1591" s="11">
        <v>7</v>
      </c>
      <c r="O1591" s="11" t="s">
        <v>327</v>
      </c>
      <c r="P1591" s="9" t="s">
        <v>1205</v>
      </c>
      <c r="Q1591" s="9" t="s">
        <v>1206</v>
      </c>
      <c r="R1591" s="24" t="s">
        <v>1207</v>
      </c>
      <c r="S1591" s="20"/>
      <c r="T1591" s="66"/>
      <c r="U1591" s="66"/>
      <c r="V1591" s="66"/>
      <c r="W1591" s="66"/>
      <c r="X1591" s="66"/>
      <c r="Y1591" s="66"/>
      <c r="Z1591" s="66"/>
      <c r="AA1591" s="66"/>
      <c r="AB1591" s="66"/>
      <c r="AC1591" s="66"/>
      <c r="AD1591" s="66"/>
      <c r="AE1591" s="66"/>
      <c r="AF1591" s="66"/>
      <c r="AG1591" s="66"/>
      <c r="AH1591" s="66"/>
      <c r="AI1591" s="66"/>
      <c r="AJ1591" s="66"/>
      <c r="AK1591" s="66"/>
      <c r="AL1591" s="66"/>
      <c r="AM1591" s="66"/>
      <c r="AN1591" s="66"/>
      <c r="AO1591" s="66"/>
      <c r="AP1591" s="66"/>
      <c r="AQ1591" s="66"/>
      <c r="AR1591" s="66"/>
      <c r="AS1591" s="66"/>
      <c r="AT1591" s="66"/>
      <c r="AU1591" s="66"/>
      <c r="AV1591" s="66"/>
      <c r="AW1591" s="66"/>
      <c r="AX1591" s="66"/>
      <c r="AY1591" s="66"/>
      <c r="AZ1591" s="66"/>
      <c r="BA1591" s="66"/>
      <c r="BB1591" s="66"/>
      <c r="BC1591" s="66"/>
      <c r="BD1591" s="66"/>
      <c r="BE1591" s="66"/>
      <c r="BF1591" s="66"/>
      <c r="BG1591" s="66"/>
      <c r="BH1591" s="66"/>
      <c r="BI1591" s="66"/>
      <c r="BJ1591" s="66"/>
      <c r="BK1591" s="66"/>
      <c r="BL1591" s="66"/>
      <c r="BM1591" s="66"/>
      <c r="BN1591" s="66"/>
      <c r="BO1591" s="66"/>
      <c r="BP1591" s="66"/>
      <c r="BQ1591" s="66"/>
      <c r="BR1591" s="66"/>
      <c r="BS1591" s="66"/>
      <c r="BT1591" s="66"/>
      <c r="BU1591" s="66"/>
      <c r="BV1591" s="66"/>
    </row>
    <row r="1592" spans="1:74" s="2" customFormat="1" ht="18" customHeight="1" x14ac:dyDescent="0.25">
      <c r="A1592" s="74">
        <v>21</v>
      </c>
      <c r="B1592" s="70" t="s">
        <v>76</v>
      </c>
      <c r="C1592" s="7">
        <v>3</v>
      </c>
      <c r="D1592" s="7">
        <v>4</v>
      </c>
      <c r="E1592" s="7">
        <v>2</v>
      </c>
      <c r="F1592" s="7">
        <f t="shared" si="79"/>
        <v>9</v>
      </c>
      <c r="G1592" s="7">
        <v>5</v>
      </c>
      <c r="H1592" s="43">
        <f t="shared" si="77"/>
        <v>0.3</v>
      </c>
      <c r="I1592" s="8" t="s">
        <v>16</v>
      </c>
      <c r="J1592" s="9" t="s">
        <v>4332</v>
      </c>
      <c r="K1592" s="10" t="s">
        <v>99</v>
      </c>
      <c r="L1592" s="9" t="s">
        <v>285</v>
      </c>
      <c r="M1592" s="9" t="s">
        <v>4301</v>
      </c>
      <c r="N1592" s="11">
        <v>7</v>
      </c>
      <c r="O1592" s="11" t="s">
        <v>59</v>
      </c>
      <c r="P1592" s="9" t="s">
        <v>4302</v>
      </c>
      <c r="Q1592" s="9" t="s">
        <v>150</v>
      </c>
      <c r="R1592" s="24" t="s">
        <v>35</v>
      </c>
      <c r="S1592" s="20"/>
      <c r="T1592" s="66"/>
      <c r="U1592" s="66"/>
      <c r="V1592" s="66"/>
      <c r="W1592" s="66"/>
      <c r="X1592" s="66"/>
      <c r="Y1592" s="66"/>
      <c r="Z1592" s="66"/>
      <c r="AA1592" s="66"/>
      <c r="AB1592" s="66"/>
      <c r="AC1592" s="66"/>
      <c r="AD1592" s="66"/>
      <c r="AE1592" s="66"/>
      <c r="AF1592" s="66"/>
      <c r="AG1592" s="66"/>
      <c r="AH1592" s="66"/>
      <c r="AI1592" s="66"/>
      <c r="AJ1592" s="66"/>
      <c r="AK1592" s="66"/>
      <c r="AL1592" s="66"/>
      <c r="AM1592" s="66"/>
      <c r="AN1592" s="66"/>
      <c r="AO1592" s="66"/>
      <c r="AP1592" s="66"/>
      <c r="AQ1592" s="66"/>
      <c r="AR1592" s="66"/>
      <c r="AS1592" s="66"/>
      <c r="AT1592" s="66"/>
      <c r="AU1592" s="66"/>
      <c r="AV1592" s="66"/>
      <c r="AW1592" s="66"/>
      <c r="AX1592" s="66"/>
      <c r="AY1592" s="66"/>
      <c r="AZ1592" s="66"/>
      <c r="BA1592" s="66"/>
      <c r="BB1592" s="66"/>
      <c r="BC1592" s="66"/>
      <c r="BD1592" s="66"/>
      <c r="BE1592" s="66"/>
      <c r="BF1592" s="66"/>
      <c r="BG1592" s="66"/>
      <c r="BH1592" s="66"/>
      <c r="BI1592" s="66"/>
      <c r="BJ1592" s="66"/>
      <c r="BK1592" s="66"/>
      <c r="BL1592" s="66"/>
      <c r="BM1592" s="66"/>
      <c r="BN1592" s="66"/>
      <c r="BO1592" s="66"/>
      <c r="BP1592" s="66"/>
      <c r="BQ1592" s="66"/>
      <c r="BR1592" s="66"/>
      <c r="BS1592" s="66"/>
      <c r="BT1592" s="66"/>
      <c r="BU1592" s="66"/>
      <c r="BV1592" s="66"/>
    </row>
    <row r="1593" spans="1:74" s="2" customFormat="1" ht="18" customHeight="1" x14ac:dyDescent="0.25">
      <c r="A1593" s="74">
        <v>21</v>
      </c>
      <c r="B1593" s="70" t="s">
        <v>44</v>
      </c>
      <c r="C1593" s="7">
        <v>3</v>
      </c>
      <c r="D1593" s="7">
        <v>3</v>
      </c>
      <c r="E1593" s="7">
        <v>3</v>
      </c>
      <c r="F1593" s="7">
        <f t="shared" si="79"/>
        <v>9</v>
      </c>
      <c r="G1593" s="7">
        <v>2</v>
      </c>
      <c r="H1593" s="43">
        <f t="shared" si="77"/>
        <v>0.3</v>
      </c>
      <c r="I1593" s="8" t="s">
        <v>16</v>
      </c>
      <c r="J1593" s="9" t="s">
        <v>1579</v>
      </c>
      <c r="K1593" s="10" t="s">
        <v>727</v>
      </c>
      <c r="L1593" s="9" t="s">
        <v>285</v>
      </c>
      <c r="M1593" s="9" t="s">
        <v>1555</v>
      </c>
      <c r="N1593" s="11">
        <v>7</v>
      </c>
      <c r="O1593" s="11" t="s">
        <v>21</v>
      </c>
      <c r="P1593" s="9" t="s">
        <v>1556</v>
      </c>
      <c r="Q1593" s="9" t="s">
        <v>150</v>
      </c>
      <c r="R1593" s="24" t="s">
        <v>35</v>
      </c>
      <c r="S1593" s="20"/>
      <c r="T1593" s="66"/>
      <c r="U1593" s="66"/>
      <c r="V1593" s="66"/>
      <c r="W1593" s="66"/>
      <c r="X1593" s="66"/>
      <c r="Y1593" s="66"/>
      <c r="Z1593" s="66"/>
      <c r="AA1593" s="66"/>
      <c r="AB1593" s="66"/>
      <c r="AC1593" s="66"/>
      <c r="AD1593" s="66"/>
      <c r="AE1593" s="66"/>
      <c r="AF1593" s="66"/>
      <c r="AG1593" s="66"/>
      <c r="AH1593" s="66"/>
      <c r="AI1593" s="66"/>
      <c r="AJ1593" s="66"/>
      <c r="AK1593" s="66"/>
      <c r="AL1593" s="66"/>
      <c r="AM1593" s="66"/>
      <c r="AN1593" s="66"/>
      <c r="AO1593" s="66"/>
      <c r="AP1593" s="66"/>
      <c r="AQ1593" s="66"/>
      <c r="AR1593" s="66"/>
      <c r="AS1593" s="66"/>
      <c r="AT1593" s="66"/>
      <c r="AU1593" s="66"/>
      <c r="AV1593" s="66"/>
      <c r="AW1593" s="66"/>
      <c r="AX1593" s="66"/>
      <c r="AY1593" s="66"/>
      <c r="AZ1593" s="66"/>
      <c r="BA1593" s="66"/>
      <c r="BB1593" s="66"/>
      <c r="BC1593" s="66"/>
      <c r="BD1593" s="66"/>
      <c r="BE1593" s="66"/>
      <c r="BF1593" s="66"/>
      <c r="BG1593" s="66"/>
      <c r="BH1593" s="66"/>
      <c r="BI1593" s="66"/>
      <c r="BJ1593" s="66"/>
      <c r="BK1593" s="66"/>
      <c r="BL1593" s="66"/>
      <c r="BM1593" s="66"/>
      <c r="BN1593" s="66"/>
      <c r="BO1593" s="66"/>
      <c r="BP1593" s="66"/>
      <c r="BQ1593" s="66"/>
      <c r="BR1593" s="66"/>
      <c r="BS1593" s="66"/>
      <c r="BT1593" s="66"/>
      <c r="BU1593" s="66"/>
      <c r="BV1593" s="66"/>
    </row>
    <row r="1594" spans="1:74" s="2" customFormat="1" ht="18" customHeight="1" x14ac:dyDescent="0.25">
      <c r="A1594" s="74">
        <v>21</v>
      </c>
      <c r="B1594" s="70" t="s">
        <v>221</v>
      </c>
      <c r="C1594" s="7">
        <v>2</v>
      </c>
      <c r="D1594" s="7">
        <v>0</v>
      </c>
      <c r="E1594" s="7">
        <v>7</v>
      </c>
      <c r="F1594" s="7">
        <f t="shared" si="79"/>
        <v>9</v>
      </c>
      <c r="G1594" s="7">
        <v>7</v>
      </c>
      <c r="H1594" s="43">
        <f t="shared" si="77"/>
        <v>0.3</v>
      </c>
      <c r="I1594" s="8" t="s">
        <v>16</v>
      </c>
      <c r="J1594" s="9" t="s">
        <v>731</v>
      </c>
      <c r="K1594" s="10" t="s">
        <v>732</v>
      </c>
      <c r="L1594" s="9" t="s">
        <v>310</v>
      </c>
      <c r="M1594" s="9" t="s">
        <v>695</v>
      </c>
      <c r="N1594" s="11">
        <v>7</v>
      </c>
      <c r="O1594" s="11" t="s">
        <v>165</v>
      </c>
      <c r="P1594" s="9" t="s">
        <v>696</v>
      </c>
      <c r="Q1594" s="9" t="s">
        <v>150</v>
      </c>
      <c r="R1594" s="24" t="s">
        <v>697</v>
      </c>
      <c r="S1594" s="20"/>
      <c r="T1594" s="66"/>
      <c r="U1594" s="66"/>
      <c r="V1594" s="66"/>
      <c r="W1594" s="66"/>
      <c r="X1594" s="66"/>
      <c r="Y1594" s="66"/>
      <c r="Z1594" s="66"/>
      <c r="AA1594" s="66"/>
      <c r="AB1594" s="66"/>
      <c r="AC1594" s="66"/>
      <c r="AD1594" s="66"/>
      <c r="AE1594" s="66"/>
      <c r="AF1594" s="66"/>
      <c r="AG1594" s="66"/>
      <c r="AH1594" s="66"/>
      <c r="AI1594" s="66"/>
      <c r="AJ1594" s="66"/>
      <c r="AK1594" s="66"/>
      <c r="AL1594" s="66"/>
      <c r="AM1594" s="66"/>
      <c r="AN1594" s="66"/>
      <c r="AO1594" s="66"/>
      <c r="AP1594" s="66"/>
      <c r="AQ1594" s="66"/>
      <c r="AR1594" s="66"/>
      <c r="AS1594" s="66"/>
      <c r="AT1594" s="66"/>
      <c r="AU1594" s="66"/>
      <c r="AV1594" s="66"/>
      <c r="AW1594" s="66"/>
      <c r="AX1594" s="66"/>
      <c r="AY1594" s="66"/>
      <c r="AZ1594" s="66"/>
      <c r="BA1594" s="66"/>
      <c r="BB1594" s="66"/>
      <c r="BC1594" s="66"/>
      <c r="BD1594" s="66"/>
      <c r="BE1594" s="66"/>
      <c r="BF1594" s="66"/>
      <c r="BG1594" s="66"/>
      <c r="BH1594" s="66"/>
      <c r="BI1594" s="66"/>
      <c r="BJ1594" s="66"/>
      <c r="BK1594" s="66"/>
      <c r="BL1594" s="66"/>
      <c r="BM1594" s="66"/>
      <c r="BN1594" s="66"/>
      <c r="BO1594" s="66"/>
      <c r="BP1594" s="66"/>
      <c r="BQ1594" s="66"/>
      <c r="BR1594" s="66"/>
      <c r="BS1594" s="66"/>
      <c r="BT1594" s="66"/>
      <c r="BU1594" s="66"/>
      <c r="BV1594" s="66"/>
    </row>
    <row r="1595" spans="1:74" s="2" customFormat="1" ht="18" customHeight="1" x14ac:dyDescent="0.25">
      <c r="A1595" s="74">
        <v>21</v>
      </c>
      <c r="B1595" s="70" t="s">
        <v>521</v>
      </c>
      <c r="C1595" s="7">
        <v>1</v>
      </c>
      <c r="D1595" s="7">
        <v>4</v>
      </c>
      <c r="E1595" s="7">
        <v>4</v>
      </c>
      <c r="F1595" s="7">
        <f t="shared" si="79"/>
        <v>9</v>
      </c>
      <c r="G1595" s="7">
        <v>5</v>
      </c>
      <c r="H1595" s="43">
        <f t="shared" si="77"/>
        <v>0.3</v>
      </c>
      <c r="I1595" s="8" t="s">
        <v>16</v>
      </c>
      <c r="J1595" s="9" t="s">
        <v>2590</v>
      </c>
      <c r="K1595" s="10" t="s">
        <v>138</v>
      </c>
      <c r="L1595" s="9" t="s">
        <v>35</v>
      </c>
      <c r="M1595" s="9" t="s">
        <v>4301</v>
      </c>
      <c r="N1595" s="11">
        <v>7</v>
      </c>
      <c r="O1595" s="11" t="s">
        <v>51</v>
      </c>
      <c r="P1595" s="9" t="s">
        <v>4323</v>
      </c>
      <c r="Q1595" s="9" t="s">
        <v>1364</v>
      </c>
      <c r="R1595" s="24" t="s">
        <v>139</v>
      </c>
      <c r="S1595" s="20"/>
      <c r="T1595" s="66"/>
      <c r="U1595" s="66"/>
      <c r="V1595" s="66"/>
      <c r="W1595" s="66"/>
      <c r="X1595" s="66"/>
      <c r="Y1595" s="66"/>
      <c r="Z1595" s="66"/>
      <c r="AA1595" s="66"/>
      <c r="AB1595" s="66"/>
      <c r="AC1595" s="66"/>
      <c r="AD1595" s="66"/>
      <c r="AE1595" s="66"/>
      <c r="AF1595" s="66"/>
      <c r="AG1595" s="66"/>
      <c r="AH1595" s="66"/>
      <c r="AI1595" s="66"/>
      <c r="AJ1595" s="66"/>
      <c r="AK1595" s="66"/>
      <c r="AL1595" s="66"/>
      <c r="AM1595" s="66"/>
      <c r="AN1595" s="66"/>
      <c r="AO1595" s="66"/>
      <c r="AP1595" s="66"/>
      <c r="AQ1595" s="66"/>
      <c r="AR1595" s="66"/>
      <c r="AS1595" s="66"/>
      <c r="AT1595" s="66"/>
      <c r="AU1595" s="66"/>
      <c r="AV1595" s="66"/>
      <c r="AW1595" s="66"/>
      <c r="AX1595" s="66"/>
      <c r="AY1595" s="66"/>
      <c r="AZ1595" s="66"/>
      <c r="BA1595" s="66"/>
      <c r="BB1595" s="66"/>
      <c r="BC1595" s="66"/>
      <c r="BD1595" s="66"/>
      <c r="BE1595" s="66"/>
      <c r="BF1595" s="66"/>
      <c r="BG1595" s="66"/>
      <c r="BH1595" s="66"/>
      <c r="BI1595" s="66"/>
      <c r="BJ1595" s="66"/>
      <c r="BK1595" s="66"/>
      <c r="BL1595" s="66"/>
      <c r="BM1595" s="66"/>
      <c r="BN1595" s="66"/>
      <c r="BO1595" s="66"/>
      <c r="BP1595" s="66"/>
      <c r="BQ1595" s="66"/>
      <c r="BR1595" s="66"/>
      <c r="BS1595" s="66"/>
      <c r="BT1595" s="66"/>
      <c r="BU1595" s="66"/>
      <c r="BV1595" s="66"/>
    </row>
    <row r="1596" spans="1:74" s="2" customFormat="1" ht="18" customHeight="1" x14ac:dyDescent="0.25">
      <c r="A1596" s="74">
        <v>21</v>
      </c>
      <c r="B1596" s="70" t="s">
        <v>1045</v>
      </c>
      <c r="C1596" s="7">
        <v>3</v>
      </c>
      <c r="D1596" s="7">
        <v>4</v>
      </c>
      <c r="E1596" s="7">
        <v>2</v>
      </c>
      <c r="F1596" s="7">
        <f t="shared" si="79"/>
        <v>9</v>
      </c>
      <c r="G1596" s="7">
        <v>5</v>
      </c>
      <c r="H1596" s="43">
        <f t="shared" si="77"/>
        <v>0.3</v>
      </c>
      <c r="I1596" s="8" t="s">
        <v>16</v>
      </c>
      <c r="J1596" s="9" t="s">
        <v>2477</v>
      </c>
      <c r="K1596" s="10" t="s">
        <v>249</v>
      </c>
      <c r="L1596" s="9" t="s">
        <v>310</v>
      </c>
      <c r="M1596" s="9" t="s">
        <v>2434</v>
      </c>
      <c r="N1596" s="11">
        <v>7</v>
      </c>
      <c r="O1596" s="11" t="s">
        <v>165</v>
      </c>
      <c r="P1596" s="9" t="s">
        <v>2435</v>
      </c>
      <c r="Q1596" s="9" t="s">
        <v>150</v>
      </c>
      <c r="R1596" s="24" t="s">
        <v>94</v>
      </c>
      <c r="S1596" s="20"/>
      <c r="T1596" s="66"/>
      <c r="U1596" s="66"/>
      <c r="V1596" s="66"/>
      <c r="W1596" s="66"/>
      <c r="X1596" s="66"/>
      <c r="Y1596" s="66"/>
      <c r="Z1596" s="66"/>
      <c r="AA1596" s="66"/>
      <c r="AB1596" s="66"/>
      <c r="AC1596" s="66"/>
      <c r="AD1596" s="66"/>
      <c r="AE1596" s="66"/>
      <c r="AF1596" s="66"/>
      <c r="AG1596" s="66"/>
      <c r="AH1596" s="66"/>
      <c r="AI1596" s="66"/>
      <c r="AJ1596" s="66"/>
      <c r="AK1596" s="66"/>
      <c r="AL1596" s="66"/>
      <c r="AM1596" s="66"/>
      <c r="AN1596" s="66"/>
      <c r="AO1596" s="66"/>
      <c r="AP1596" s="66"/>
      <c r="AQ1596" s="66"/>
      <c r="AR1596" s="66"/>
      <c r="AS1596" s="66"/>
      <c r="AT1596" s="66"/>
      <c r="AU1596" s="66"/>
      <c r="AV1596" s="66"/>
      <c r="AW1596" s="66"/>
      <c r="AX1596" s="66"/>
      <c r="AY1596" s="66"/>
      <c r="AZ1596" s="66"/>
      <c r="BA1596" s="66"/>
      <c r="BB1596" s="66"/>
      <c r="BC1596" s="66"/>
      <c r="BD1596" s="66"/>
      <c r="BE1596" s="66"/>
      <c r="BF1596" s="66"/>
      <c r="BG1596" s="66"/>
      <c r="BH1596" s="66"/>
      <c r="BI1596" s="66"/>
      <c r="BJ1596" s="66"/>
      <c r="BK1596" s="66"/>
      <c r="BL1596" s="66"/>
      <c r="BM1596" s="66"/>
      <c r="BN1596" s="66"/>
      <c r="BO1596" s="66"/>
      <c r="BP1596" s="66"/>
      <c r="BQ1596" s="66"/>
      <c r="BR1596" s="66"/>
      <c r="BS1596" s="66"/>
      <c r="BT1596" s="66"/>
      <c r="BU1596" s="66"/>
      <c r="BV1596" s="66"/>
    </row>
    <row r="1597" spans="1:74" s="2" customFormat="1" ht="18" customHeight="1" x14ac:dyDescent="0.25">
      <c r="A1597" s="74">
        <v>21</v>
      </c>
      <c r="B1597" s="70" t="s">
        <v>39</v>
      </c>
      <c r="C1597" s="7">
        <v>1</v>
      </c>
      <c r="D1597" s="7">
        <v>2</v>
      </c>
      <c r="E1597" s="7">
        <v>6</v>
      </c>
      <c r="F1597" s="7">
        <f t="shared" si="79"/>
        <v>9</v>
      </c>
      <c r="G1597" s="7">
        <v>1</v>
      </c>
      <c r="H1597" s="43">
        <f t="shared" si="77"/>
        <v>0.3</v>
      </c>
      <c r="I1597" s="8" t="s">
        <v>16</v>
      </c>
      <c r="J1597" s="9" t="s">
        <v>1876</v>
      </c>
      <c r="K1597" s="10" t="s">
        <v>1025</v>
      </c>
      <c r="L1597" s="9" t="s">
        <v>85</v>
      </c>
      <c r="M1597" s="9" t="s">
        <v>1854</v>
      </c>
      <c r="N1597" s="11">
        <v>7</v>
      </c>
      <c r="O1597" s="11" t="s">
        <v>21</v>
      </c>
      <c r="P1597" s="9" t="s">
        <v>1855</v>
      </c>
      <c r="Q1597" s="9" t="s">
        <v>23</v>
      </c>
      <c r="R1597" s="24" t="s">
        <v>122</v>
      </c>
      <c r="S1597" s="20"/>
      <c r="T1597" s="66"/>
      <c r="U1597" s="66"/>
      <c r="V1597" s="66"/>
      <c r="W1597" s="66"/>
      <c r="X1597" s="66"/>
      <c r="Y1597" s="66"/>
      <c r="Z1597" s="66"/>
      <c r="AA1597" s="66"/>
      <c r="AB1597" s="66"/>
      <c r="AC1597" s="66"/>
      <c r="AD1597" s="66"/>
      <c r="AE1597" s="66"/>
      <c r="AF1597" s="66"/>
      <c r="AG1597" s="66"/>
      <c r="AH1597" s="66"/>
      <c r="AI1597" s="66"/>
      <c r="AJ1597" s="66"/>
      <c r="AK1597" s="66"/>
      <c r="AL1597" s="66"/>
      <c r="AM1597" s="66"/>
      <c r="AN1597" s="66"/>
      <c r="AO1597" s="66"/>
      <c r="AP1597" s="66"/>
      <c r="AQ1597" s="66"/>
      <c r="AR1597" s="66"/>
      <c r="AS1597" s="66"/>
      <c r="AT1597" s="66"/>
      <c r="AU1597" s="66"/>
      <c r="AV1597" s="66"/>
      <c r="AW1597" s="66"/>
      <c r="AX1597" s="66"/>
      <c r="AY1597" s="66"/>
      <c r="AZ1597" s="66"/>
      <c r="BA1597" s="66"/>
      <c r="BB1597" s="66"/>
      <c r="BC1597" s="66"/>
      <c r="BD1597" s="66"/>
      <c r="BE1597" s="66"/>
      <c r="BF1597" s="66"/>
      <c r="BG1597" s="66"/>
      <c r="BH1597" s="66"/>
      <c r="BI1597" s="66"/>
      <c r="BJ1597" s="66"/>
      <c r="BK1597" s="66"/>
      <c r="BL1597" s="66"/>
      <c r="BM1597" s="66"/>
      <c r="BN1597" s="66"/>
      <c r="BO1597" s="66"/>
      <c r="BP1597" s="66"/>
      <c r="BQ1597" s="66"/>
      <c r="BR1597" s="66"/>
      <c r="BS1597" s="66"/>
      <c r="BT1597" s="66"/>
      <c r="BU1597" s="66"/>
      <c r="BV1597" s="66"/>
    </row>
    <row r="1598" spans="1:74" s="2" customFormat="1" ht="18" customHeight="1" x14ac:dyDescent="0.25">
      <c r="A1598" s="74">
        <v>21</v>
      </c>
      <c r="B1598" s="70" t="s">
        <v>31</v>
      </c>
      <c r="C1598" s="7">
        <v>3</v>
      </c>
      <c r="D1598" s="7">
        <v>3</v>
      </c>
      <c r="E1598" s="7">
        <v>3</v>
      </c>
      <c r="F1598" s="7">
        <f t="shared" si="79"/>
        <v>9</v>
      </c>
      <c r="G1598" s="7">
        <v>1</v>
      </c>
      <c r="H1598" s="43">
        <f t="shared" si="77"/>
        <v>0.3</v>
      </c>
      <c r="I1598" s="8" t="s">
        <v>16</v>
      </c>
      <c r="J1598" s="9" t="s">
        <v>1172</v>
      </c>
      <c r="K1598" s="10" t="s">
        <v>314</v>
      </c>
      <c r="L1598" s="9" t="s">
        <v>583</v>
      </c>
      <c r="M1598" s="9" t="s">
        <v>4108</v>
      </c>
      <c r="N1598" s="11">
        <v>7</v>
      </c>
      <c r="O1598" s="11" t="s">
        <v>59</v>
      </c>
      <c r="P1598" s="9" t="s">
        <v>4113</v>
      </c>
      <c r="Q1598" s="9" t="s">
        <v>157</v>
      </c>
      <c r="R1598" s="24" t="s">
        <v>68</v>
      </c>
      <c r="S1598" s="20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  <c r="BT1598" s="66"/>
      <c r="BU1598" s="66"/>
      <c r="BV1598" s="66"/>
    </row>
    <row r="1599" spans="1:74" s="2" customFormat="1" ht="18" customHeight="1" x14ac:dyDescent="0.25">
      <c r="A1599" s="74">
        <v>21</v>
      </c>
      <c r="B1599" s="70" t="s">
        <v>1045</v>
      </c>
      <c r="C1599" s="7">
        <v>5</v>
      </c>
      <c r="D1599" s="7">
        <v>4</v>
      </c>
      <c r="E1599" s="7">
        <v>0</v>
      </c>
      <c r="F1599" s="7">
        <f t="shared" si="79"/>
        <v>9</v>
      </c>
      <c r="G1599" s="7">
        <v>8</v>
      </c>
      <c r="H1599" s="43">
        <f t="shared" si="77"/>
        <v>0.3</v>
      </c>
      <c r="I1599" s="8" t="s">
        <v>16</v>
      </c>
      <c r="J1599" s="9" t="s">
        <v>2815</v>
      </c>
      <c r="K1599" s="10" t="s">
        <v>497</v>
      </c>
      <c r="L1599" s="9" t="s">
        <v>330</v>
      </c>
      <c r="M1599" s="9" t="s">
        <v>4368</v>
      </c>
      <c r="N1599" s="11">
        <v>7</v>
      </c>
      <c r="O1599" s="11" t="s">
        <v>51</v>
      </c>
      <c r="P1599" s="9" t="s">
        <v>2766</v>
      </c>
      <c r="Q1599" s="9" t="s">
        <v>157</v>
      </c>
      <c r="R1599" s="24" t="s">
        <v>181</v>
      </c>
      <c r="S1599" s="20"/>
      <c r="T1599" s="66"/>
      <c r="U1599" s="66"/>
      <c r="V1599" s="66"/>
      <c r="W1599" s="66"/>
      <c r="X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66"/>
      <c r="AO1599" s="66"/>
      <c r="AP1599" s="66"/>
      <c r="AQ1599" s="66"/>
      <c r="AR1599" s="66"/>
      <c r="AS1599" s="66"/>
      <c r="AT1599" s="66"/>
      <c r="AU1599" s="66"/>
      <c r="AV1599" s="66"/>
      <c r="AW1599" s="66"/>
      <c r="AX1599" s="66"/>
      <c r="AY1599" s="66"/>
      <c r="AZ1599" s="66"/>
      <c r="BA1599" s="66"/>
      <c r="BB1599" s="66"/>
      <c r="BC1599" s="66"/>
      <c r="BD1599" s="66"/>
      <c r="BE1599" s="66"/>
      <c r="BF1599" s="66"/>
      <c r="BG1599" s="66"/>
      <c r="BH1599" s="66"/>
      <c r="BI1599" s="66"/>
      <c r="BJ1599" s="66"/>
      <c r="BK1599" s="66"/>
      <c r="BL1599" s="66"/>
      <c r="BM1599" s="66"/>
      <c r="BN1599" s="66"/>
      <c r="BO1599" s="66"/>
      <c r="BP1599" s="66"/>
      <c r="BQ1599" s="66"/>
      <c r="BR1599" s="66"/>
      <c r="BS1599" s="66"/>
      <c r="BT1599" s="66"/>
      <c r="BU1599" s="66"/>
      <c r="BV1599" s="66"/>
    </row>
    <row r="1600" spans="1:74" s="2" customFormat="1" ht="18" customHeight="1" x14ac:dyDescent="0.25">
      <c r="A1600" s="74">
        <v>21</v>
      </c>
      <c r="B1600" s="70" t="s">
        <v>1035</v>
      </c>
      <c r="C1600" s="7">
        <v>3</v>
      </c>
      <c r="D1600" s="7">
        <v>3</v>
      </c>
      <c r="E1600" s="7">
        <v>3</v>
      </c>
      <c r="F1600" s="7">
        <f t="shared" si="79"/>
        <v>9</v>
      </c>
      <c r="G1600" s="7">
        <v>9</v>
      </c>
      <c r="H1600" s="43">
        <f t="shared" si="77"/>
        <v>0.3</v>
      </c>
      <c r="I1600" s="8" t="s">
        <v>16</v>
      </c>
      <c r="J1600" s="9" t="s">
        <v>2648</v>
      </c>
      <c r="K1600" s="10" t="s">
        <v>49</v>
      </c>
      <c r="L1600" s="9" t="s">
        <v>2649</v>
      </c>
      <c r="M1600" s="9" t="s">
        <v>2580</v>
      </c>
      <c r="N1600" s="11">
        <v>7</v>
      </c>
      <c r="O1600" s="11" t="s">
        <v>21</v>
      </c>
      <c r="P1600" s="9" t="s">
        <v>2587</v>
      </c>
      <c r="Q1600" s="9" t="s">
        <v>408</v>
      </c>
      <c r="R1600" s="24" t="s">
        <v>347</v>
      </c>
      <c r="S1600" s="20"/>
      <c r="T1600" s="66"/>
      <c r="U1600" s="66"/>
      <c r="V1600" s="66"/>
      <c r="W1600" s="66"/>
      <c r="X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66"/>
      <c r="AO1600" s="66"/>
      <c r="AP1600" s="66"/>
      <c r="AQ1600" s="66"/>
      <c r="AR1600" s="66"/>
      <c r="AS1600" s="66"/>
      <c r="AT1600" s="66"/>
      <c r="AU1600" s="66"/>
      <c r="AV1600" s="66"/>
      <c r="AW1600" s="66"/>
      <c r="AX1600" s="66"/>
      <c r="AY1600" s="66"/>
      <c r="AZ1600" s="66"/>
      <c r="BA1600" s="66"/>
      <c r="BB1600" s="66"/>
      <c r="BC1600" s="66"/>
      <c r="BD1600" s="66"/>
      <c r="BE1600" s="66"/>
      <c r="BF1600" s="66"/>
      <c r="BG1600" s="66"/>
      <c r="BH1600" s="66"/>
      <c r="BI1600" s="66"/>
      <c r="BJ1600" s="66"/>
      <c r="BK1600" s="66"/>
      <c r="BL1600" s="66"/>
      <c r="BM1600" s="66"/>
      <c r="BN1600" s="66"/>
      <c r="BO1600" s="66"/>
      <c r="BP1600" s="66"/>
      <c r="BQ1600" s="66"/>
      <c r="BR1600" s="66"/>
      <c r="BS1600" s="66"/>
      <c r="BT1600" s="66"/>
      <c r="BU1600" s="66"/>
      <c r="BV1600" s="66"/>
    </row>
    <row r="1601" spans="1:74" s="2" customFormat="1" ht="18" customHeight="1" x14ac:dyDescent="0.25">
      <c r="A1601" s="74">
        <v>21</v>
      </c>
      <c r="B1601" s="70" t="s">
        <v>2650</v>
      </c>
      <c r="C1601" s="7">
        <v>3</v>
      </c>
      <c r="D1601" s="7">
        <v>3</v>
      </c>
      <c r="E1601" s="7">
        <v>3</v>
      </c>
      <c r="F1601" s="7">
        <f t="shared" si="79"/>
        <v>9</v>
      </c>
      <c r="G1601" s="7">
        <v>9</v>
      </c>
      <c r="H1601" s="43">
        <f t="shared" si="77"/>
        <v>0.3</v>
      </c>
      <c r="I1601" s="8" t="s">
        <v>16</v>
      </c>
      <c r="J1601" s="9" t="s">
        <v>2651</v>
      </c>
      <c r="K1601" s="10" t="s">
        <v>117</v>
      </c>
      <c r="L1601" s="9" t="s">
        <v>2652</v>
      </c>
      <c r="M1601" s="9" t="s">
        <v>2580</v>
      </c>
      <c r="N1601" s="11">
        <v>7</v>
      </c>
      <c r="O1601" s="11" t="s">
        <v>59</v>
      </c>
      <c r="P1601" s="9" t="s">
        <v>2582</v>
      </c>
      <c r="Q1601" s="9" t="s">
        <v>981</v>
      </c>
      <c r="R1601" s="24" t="s">
        <v>300</v>
      </c>
      <c r="S1601" s="20"/>
      <c r="T1601" s="66"/>
      <c r="U1601" s="66"/>
      <c r="V1601" s="66"/>
      <c r="W1601" s="66"/>
      <c r="X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66"/>
      <c r="AO1601" s="66"/>
      <c r="AP1601" s="66"/>
      <c r="AQ1601" s="66"/>
      <c r="AR1601" s="66"/>
      <c r="AS1601" s="66"/>
      <c r="AT1601" s="66"/>
      <c r="AU1601" s="66"/>
      <c r="AV1601" s="66"/>
      <c r="AW1601" s="66"/>
      <c r="AX1601" s="66"/>
      <c r="AY1601" s="66"/>
      <c r="AZ1601" s="66"/>
      <c r="BA1601" s="66"/>
      <c r="BB1601" s="66"/>
      <c r="BC1601" s="66"/>
      <c r="BD1601" s="66"/>
      <c r="BE1601" s="66"/>
      <c r="BF1601" s="66"/>
      <c r="BG1601" s="66"/>
      <c r="BH1601" s="66"/>
      <c r="BI1601" s="66"/>
      <c r="BJ1601" s="66"/>
      <c r="BK1601" s="66"/>
      <c r="BL1601" s="66"/>
      <c r="BM1601" s="66"/>
      <c r="BN1601" s="66"/>
      <c r="BO1601" s="66"/>
      <c r="BP1601" s="66"/>
      <c r="BQ1601" s="66"/>
      <c r="BR1601" s="66"/>
      <c r="BS1601" s="66"/>
      <c r="BT1601" s="66"/>
      <c r="BU1601" s="66"/>
      <c r="BV1601" s="66"/>
    </row>
    <row r="1602" spans="1:74" s="2" customFormat="1" ht="18" customHeight="1" x14ac:dyDescent="0.25">
      <c r="A1602" s="74">
        <v>21</v>
      </c>
      <c r="B1602" s="70" t="s">
        <v>521</v>
      </c>
      <c r="C1602" s="7">
        <v>3</v>
      </c>
      <c r="D1602" s="7">
        <v>3</v>
      </c>
      <c r="E1602" s="7">
        <v>3</v>
      </c>
      <c r="F1602" s="7">
        <f t="shared" si="79"/>
        <v>9</v>
      </c>
      <c r="G1602" s="7">
        <v>8</v>
      </c>
      <c r="H1602" s="43">
        <f t="shared" ref="H1602:H1665" si="80">F1602/30</f>
        <v>0.3</v>
      </c>
      <c r="I1602" s="8" t="s">
        <v>16</v>
      </c>
      <c r="J1602" s="9" t="s">
        <v>2816</v>
      </c>
      <c r="K1602" s="10" t="s">
        <v>1644</v>
      </c>
      <c r="L1602" s="9" t="s">
        <v>191</v>
      </c>
      <c r="M1602" s="9" t="s">
        <v>4368</v>
      </c>
      <c r="N1602" s="11">
        <v>7</v>
      </c>
      <c r="O1602" s="11" t="s">
        <v>21</v>
      </c>
      <c r="P1602" s="9" t="s">
        <v>2766</v>
      </c>
      <c r="Q1602" s="9" t="s">
        <v>157</v>
      </c>
      <c r="R1602" s="24" t="s">
        <v>181</v>
      </c>
      <c r="S1602" s="20"/>
      <c r="T1602" s="66"/>
      <c r="U1602" s="66"/>
      <c r="V1602" s="66"/>
      <c r="W1602" s="66"/>
      <c r="X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66"/>
      <c r="AO1602" s="66"/>
      <c r="AP1602" s="66"/>
      <c r="AQ1602" s="66"/>
      <c r="AR1602" s="66"/>
      <c r="AS1602" s="66"/>
      <c r="AT1602" s="66"/>
      <c r="AU1602" s="66"/>
      <c r="AV1602" s="66"/>
      <c r="AW1602" s="66"/>
      <c r="AX1602" s="66"/>
      <c r="AY1602" s="66"/>
      <c r="AZ1602" s="66"/>
      <c r="BA1602" s="66"/>
      <c r="BB1602" s="66"/>
      <c r="BC1602" s="66"/>
      <c r="BD1602" s="66"/>
      <c r="BE1602" s="66"/>
      <c r="BF1602" s="66"/>
      <c r="BG1602" s="66"/>
      <c r="BH1602" s="66"/>
      <c r="BI1602" s="66"/>
      <c r="BJ1602" s="66"/>
      <c r="BK1602" s="66"/>
      <c r="BL1602" s="66"/>
      <c r="BM1602" s="66"/>
      <c r="BN1602" s="66"/>
      <c r="BO1602" s="66"/>
      <c r="BP1602" s="66"/>
      <c r="BQ1602" s="66"/>
      <c r="BR1602" s="66"/>
      <c r="BS1602" s="66"/>
      <c r="BT1602" s="66"/>
      <c r="BU1602" s="66"/>
      <c r="BV1602" s="66"/>
    </row>
    <row r="1603" spans="1:74" s="2" customFormat="1" ht="18" customHeight="1" x14ac:dyDescent="0.25">
      <c r="A1603" s="74">
        <v>21</v>
      </c>
      <c r="B1603" s="70" t="s">
        <v>226</v>
      </c>
      <c r="C1603" s="7">
        <v>2</v>
      </c>
      <c r="D1603" s="7">
        <v>3</v>
      </c>
      <c r="E1603" s="7">
        <v>4</v>
      </c>
      <c r="F1603" s="7">
        <f>SUM(C1603:E1603)</f>
        <v>9</v>
      </c>
      <c r="G1603" s="7">
        <v>6</v>
      </c>
      <c r="H1603" s="43">
        <f t="shared" si="80"/>
        <v>0.3</v>
      </c>
      <c r="I1603" s="8" t="s">
        <v>16</v>
      </c>
      <c r="J1603" s="9" t="s">
        <v>2961</v>
      </c>
      <c r="K1603" s="10" t="s">
        <v>138</v>
      </c>
      <c r="L1603" s="9" t="s">
        <v>58</v>
      </c>
      <c r="M1603" s="9" t="s">
        <v>3287</v>
      </c>
      <c r="N1603" s="11">
        <v>7</v>
      </c>
      <c r="O1603" s="11" t="s">
        <v>59</v>
      </c>
      <c r="P1603" s="9" t="s">
        <v>3310</v>
      </c>
      <c r="Q1603" s="9" t="s">
        <v>150</v>
      </c>
      <c r="R1603" s="24" t="s">
        <v>88</v>
      </c>
      <c r="S1603" s="20"/>
      <c r="T1603" s="66"/>
      <c r="U1603" s="66"/>
      <c r="V1603" s="66"/>
      <c r="W1603" s="66"/>
      <c r="X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66"/>
      <c r="AO1603" s="66"/>
      <c r="AP1603" s="66"/>
      <c r="AQ1603" s="66"/>
      <c r="AR1603" s="66"/>
      <c r="AS1603" s="66"/>
      <c r="AT1603" s="66"/>
      <c r="AU1603" s="66"/>
      <c r="AV1603" s="66"/>
      <c r="AW1603" s="66"/>
      <c r="AX1603" s="66"/>
      <c r="AY1603" s="66"/>
      <c r="AZ1603" s="66"/>
      <c r="BA1603" s="66"/>
      <c r="BB1603" s="66"/>
      <c r="BC1603" s="66"/>
      <c r="BD1603" s="66"/>
      <c r="BE1603" s="66"/>
      <c r="BF1603" s="66"/>
      <c r="BG1603" s="66"/>
      <c r="BH1603" s="66"/>
      <c r="BI1603" s="66"/>
      <c r="BJ1603" s="66"/>
      <c r="BK1603" s="66"/>
      <c r="BL1603" s="66"/>
      <c r="BM1603" s="66"/>
      <c r="BN1603" s="66"/>
      <c r="BO1603" s="66"/>
      <c r="BP1603" s="66"/>
      <c r="BQ1603" s="66"/>
      <c r="BR1603" s="66"/>
      <c r="BS1603" s="66"/>
      <c r="BT1603" s="66"/>
      <c r="BU1603" s="66"/>
      <c r="BV1603" s="66"/>
    </row>
    <row r="1604" spans="1:74" s="2" customFormat="1" ht="18" customHeight="1" x14ac:dyDescent="0.3">
      <c r="A1604" s="74">
        <v>21</v>
      </c>
      <c r="B1604" s="70" t="s">
        <v>235</v>
      </c>
      <c r="C1604" s="7">
        <v>2</v>
      </c>
      <c r="D1604" s="7">
        <v>2</v>
      </c>
      <c r="E1604" s="7">
        <v>5</v>
      </c>
      <c r="F1604" s="7">
        <f t="shared" ref="F1604:F1640" si="81">C1604+D1604+E1604</f>
        <v>9</v>
      </c>
      <c r="G1604" s="7">
        <v>9</v>
      </c>
      <c r="H1604" s="43">
        <f t="shared" si="80"/>
        <v>0.3</v>
      </c>
      <c r="I1604" s="8" t="s">
        <v>16</v>
      </c>
      <c r="J1604" s="9" t="s">
        <v>536</v>
      </c>
      <c r="K1604" s="10" t="s">
        <v>476</v>
      </c>
      <c r="L1604" s="9" t="s">
        <v>242</v>
      </c>
      <c r="M1604" s="9" t="s">
        <v>326</v>
      </c>
      <c r="N1604" s="51">
        <v>7</v>
      </c>
      <c r="O1604" s="56" t="s">
        <v>486</v>
      </c>
      <c r="P1604" s="44" t="s">
        <v>514</v>
      </c>
      <c r="Q1604" s="17" t="s">
        <v>515</v>
      </c>
      <c r="R1604" s="103" t="s">
        <v>516</v>
      </c>
      <c r="S1604" s="20"/>
      <c r="T1604" s="66"/>
      <c r="U1604" s="66"/>
      <c r="V1604" s="66"/>
      <c r="W1604" s="66"/>
      <c r="X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66"/>
      <c r="AO1604" s="66"/>
      <c r="AP1604" s="66"/>
      <c r="AQ1604" s="66"/>
      <c r="AR1604" s="66"/>
      <c r="AS1604" s="66"/>
      <c r="AT1604" s="66"/>
      <c r="AU1604" s="66"/>
      <c r="AV1604" s="66"/>
      <c r="AW1604" s="66"/>
      <c r="AX1604" s="66"/>
      <c r="AY1604" s="66"/>
      <c r="AZ1604" s="66"/>
      <c r="BA1604" s="66"/>
      <c r="BB1604" s="66"/>
      <c r="BC1604" s="66"/>
      <c r="BD1604" s="66"/>
      <c r="BE1604" s="66"/>
      <c r="BF1604" s="66"/>
      <c r="BG1604" s="66"/>
      <c r="BH1604" s="66"/>
      <c r="BI1604" s="66"/>
      <c r="BJ1604" s="66"/>
      <c r="BK1604" s="66"/>
      <c r="BL1604" s="66"/>
      <c r="BM1604" s="66"/>
      <c r="BN1604" s="66"/>
      <c r="BO1604" s="66"/>
      <c r="BP1604" s="66"/>
      <c r="BQ1604" s="66"/>
      <c r="BR1604" s="66"/>
      <c r="BS1604" s="66"/>
      <c r="BT1604" s="66"/>
      <c r="BU1604" s="66"/>
      <c r="BV1604" s="66"/>
    </row>
    <row r="1605" spans="1:74" s="2" customFormat="1" ht="18" customHeight="1" x14ac:dyDescent="0.25">
      <c r="A1605" s="74">
        <v>21</v>
      </c>
      <c r="B1605" s="70" t="s">
        <v>76</v>
      </c>
      <c r="C1605" s="7">
        <v>3</v>
      </c>
      <c r="D1605" s="7">
        <v>3</v>
      </c>
      <c r="E1605" s="7">
        <v>3</v>
      </c>
      <c r="F1605" s="7">
        <f t="shared" si="81"/>
        <v>9</v>
      </c>
      <c r="G1605" s="7">
        <v>3</v>
      </c>
      <c r="H1605" s="43">
        <f t="shared" si="80"/>
        <v>0.3</v>
      </c>
      <c r="I1605" s="8" t="s">
        <v>16</v>
      </c>
      <c r="J1605" s="9" t="s">
        <v>4228</v>
      </c>
      <c r="K1605" s="10" t="s">
        <v>78</v>
      </c>
      <c r="L1605" s="9" t="s">
        <v>139</v>
      </c>
      <c r="M1605" s="9" t="s">
        <v>4192</v>
      </c>
      <c r="N1605" s="11">
        <v>7</v>
      </c>
      <c r="O1605" s="11" t="s">
        <v>362</v>
      </c>
      <c r="P1605" s="9" t="s">
        <v>1699</v>
      </c>
      <c r="Q1605" s="9" t="s">
        <v>157</v>
      </c>
      <c r="R1605" s="24" t="s">
        <v>88</v>
      </c>
      <c r="S1605" s="20"/>
      <c r="T1605" s="66"/>
      <c r="U1605" s="66"/>
      <c r="V1605" s="66"/>
      <c r="W1605" s="66"/>
      <c r="X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66"/>
      <c r="AO1605" s="66"/>
      <c r="AP1605" s="66"/>
      <c r="AQ1605" s="66"/>
      <c r="AR1605" s="66"/>
      <c r="AS1605" s="66"/>
      <c r="AT1605" s="66"/>
      <c r="AU1605" s="66"/>
      <c r="AV1605" s="66"/>
      <c r="AW1605" s="66"/>
      <c r="AX1605" s="66"/>
      <c r="AY1605" s="66"/>
      <c r="AZ1605" s="66"/>
      <c r="BA1605" s="66"/>
      <c r="BB1605" s="66"/>
      <c r="BC1605" s="66"/>
      <c r="BD1605" s="66"/>
      <c r="BE1605" s="66"/>
      <c r="BF1605" s="66"/>
      <c r="BG1605" s="66"/>
      <c r="BH1605" s="66"/>
      <c r="BI1605" s="66"/>
      <c r="BJ1605" s="66"/>
      <c r="BK1605" s="66"/>
      <c r="BL1605" s="66"/>
      <c r="BM1605" s="66"/>
      <c r="BN1605" s="66"/>
      <c r="BO1605" s="66"/>
      <c r="BP1605" s="66"/>
      <c r="BQ1605" s="66"/>
      <c r="BR1605" s="66"/>
      <c r="BS1605" s="66"/>
      <c r="BT1605" s="66"/>
      <c r="BU1605" s="66"/>
      <c r="BV1605" s="66"/>
    </row>
    <row r="1606" spans="1:74" s="2" customFormat="1" ht="18" customHeight="1" x14ac:dyDescent="0.25">
      <c r="A1606" s="74">
        <v>21</v>
      </c>
      <c r="B1606" s="70" t="s">
        <v>523</v>
      </c>
      <c r="C1606" s="7">
        <v>2</v>
      </c>
      <c r="D1606" s="7">
        <v>3</v>
      </c>
      <c r="E1606" s="7">
        <v>4</v>
      </c>
      <c r="F1606" s="7">
        <f t="shared" si="81"/>
        <v>9</v>
      </c>
      <c r="G1606" s="7">
        <v>5</v>
      </c>
      <c r="H1606" s="43">
        <f t="shared" si="80"/>
        <v>0.3</v>
      </c>
      <c r="I1606" s="8" t="s">
        <v>16</v>
      </c>
      <c r="J1606" s="9" t="s">
        <v>1647</v>
      </c>
      <c r="K1606" s="10" t="s">
        <v>142</v>
      </c>
      <c r="L1606" s="9" t="s">
        <v>43</v>
      </c>
      <c r="M1606" s="9" t="s">
        <v>1602</v>
      </c>
      <c r="N1606" s="11">
        <v>7</v>
      </c>
      <c r="O1606" s="11" t="s">
        <v>59</v>
      </c>
      <c r="P1606" s="9" t="s">
        <v>1626</v>
      </c>
      <c r="Q1606" s="9" t="s">
        <v>299</v>
      </c>
      <c r="R1606" s="24" t="s">
        <v>300</v>
      </c>
      <c r="S1606" s="20"/>
      <c r="T1606" s="66"/>
      <c r="U1606" s="66"/>
      <c r="V1606" s="66"/>
      <c r="W1606" s="66"/>
      <c r="X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66"/>
      <c r="AO1606" s="66"/>
      <c r="AP1606" s="66"/>
      <c r="AQ1606" s="66"/>
      <c r="AR1606" s="66"/>
      <c r="AS1606" s="66"/>
      <c r="AT1606" s="66"/>
      <c r="AU1606" s="66"/>
      <c r="AV1606" s="66"/>
      <c r="AW1606" s="66"/>
      <c r="AX1606" s="66"/>
      <c r="AY1606" s="66"/>
      <c r="AZ1606" s="66"/>
      <c r="BA1606" s="66"/>
      <c r="BB1606" s="66"/>
      <c r="BC1606" s="66"/>
      <c r="BD1606" s="66"/>
      <c r="BE1606" s="66"/>
      <c r="BF1606" s="66"/>
      <c r="BG1606" s="66"/>
      <c r="BH1606" s="66"/>
      <c r="BI1606" s="66"/>
      <c r="BJ1606" s="66"/>
      <c r="BK1606" s="66"/>
      <c r="BL1606" s="66"/>
      <c r="BM1606" s="66"/>
      <c r="BN1606" s="66"/>
      <c r="BO1606" s="66"/>
      <c r="BP1606" s="66"/>
      <c r="BQ1606" s="66"/>
      <c r="BR1606" s="66"/>
      <c r="BS1606" s="66"/>
      <c r="BT1606" s="66"/>
      <c r="BU1606" s="66"/>
      <c r="BV1606" s="66"/>
    </row>
    <row r="1607" spans="1:74" s="2" customFormat="1" ht="18" customHeight="1" x14ac:dyDescent="0.25">
      <c r="A1607" s="74">
        <v>21</v>
      </c>
      <c r="B1607" s="70" t="s">
        <v>39</v>
      </c>
      <c r="C1607" s="7">
        <v>3</v>
      </c>
      <c r="D1607" s="7">
        <v>3</v>
      </c>
      <c r="E1607" s="7">
        <v>3</v>
      </c>
      <c r="F1607" s="7">
        <f t="shared" si="81"/>
        <v>9</v>
      </c>
      <c r="G1607" s="7">
        <v>2</v>
      </c>
      <c r="H1607" s="43">
        <f t="shared" si="80"/>
        <v>0.3</v>
      </c>
      <c r="I1607" s="8" t="s">
        <v>16</v>
      </c>
      <c r="J1607" s="9" t="s">
        <v>1578</v>
      </c>
      <c r="K1607" s="10" t="s">
        <v>766</v>
      </c>
      <c r="L1607" s="9" t="s">
        <v>310</v>
      </c>
      <c r="M1607" s="9" t="s">
        <v>1555</v>
      </c>
      <c r="N1607" s="11">
        <v>7</v>
      </c>
      <c r="O1607" s="11" t="s">
        <v>21</v>
      </c>
      <c r="P1607" s="9" t="s">
        <v>1556</v>
      </c>
      <c r="Q1607" s="9" t="s">
        <v>150</v>
      </c>
      <c r="R1607" s="24" t="s">
        <v>35</v>
      </c>
      <c r="S1607" s="20"/>
      <c r="T1607" s="66"/>
      <c r="U1607" s="66"/>
      <c r="V1607" s="66"/>
      <c r="W1607" s="66"/>
      <c r="X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66"/>
      <c r="AO1607" s="66"/>
      <c r="AP1607" s="66"/>
      <c r="AQ1607" s="66"/>
      <c r="AR1607" s="66"/>
      <c r="AS1607" s="66"/>
      <c r="AT1607" s="66"/>
      <c r="AU1607" s="66"/>
      <c r="AV1607" s="66"/>
      <c r="AW1607" s="66"/>
      <c r="AX1607" s="66"/>
      <c r="AY1607" s="66"/>
      <c r="AZ1607" s="66"/>
      <c r="BA1607" s="66"/>
      <c r="BB1607" s="66"/>
      <c r="BC1607" s="66"/>
      <c r="BD1607" s="66"/>
      <c r="BE1607" s="66"/>
      <c r="BF1607" s="66"/>
      <c r="BG1607" s="66"/>
      <c r="BH1607" s="66"/>
      <c r="BI1607" s="66"/>
      <c r="BJ1607" s="66"/>
      <c r="BK1607" s="66"/>
      <c r="BL1607" s="66"/>
      <c r="BM1607" s="66"/>
      <c r="BN1607" s="66"/>
      <c r="BO1607" s="66"/>
      <c r="BP1607" s="66"/>
      <c r="BQ1607" s="66"/>
      <c r="BR1607" s="66"/>
      <c r="BS1607" s="66"/>
      <c r="BT1607" s="66"/>
      <c r="BU1607" s="66"/>
      <c r="BV1607" s="66"/>
    </row>
    <row r="1608" spans="1:74" s="2" customFormat="1" ht="18" customHeight="1" x14ac:dyDescent="0.3">
      <c r="A1608" s="74">
        <v>21</v>
      </c>
      <c r="B1608" s="70" t="s">
        <v>226</v>
      </c>
      <c r="C1608" s="7">
        <v>1</v>
      </c>
      <c r="D1608" s="7">
        <v>3</v>
      </c>
      <c r="E1608" s="7">
        <v>5</v>
      </c>
      <c r="F1608" s="7">
        <f t="shared" si="81"/>
        <v>9</v>
      </c>
      <c r="G1608" s="7">
        <v>4</v>
      </c>
      <c r="H1608" s="43">
        <f t="shared" si="80"/>
        <v>0.3</v>
      </c>
      <c r="I1608" s="8" t="s">
        <v>16</v>
      </c>
      <c r="J1608" s="13" t="s">
        <v>227</v>
      </c>
      <c r="K1608" s="47" t="s">
        <v>228</v>
      </c>
      <c r="L1608" s="17" t="s">
        <v>229</v>
      </c>
      <c r="M1608" s="1" t="s">
        <v>151</v>
      </c>
      <c r="N1608" s="55">
        <v>7</v>
      </c>
      <c r="O1608" s="55" t="s">
        <v>21</v>
      </c>
      <c r="P1608" s="16" t="s">
        <v>156</v>
      </c>
      <c r="Q1608" s="16" t="s">
        <v>157</v>
      </c>
      <c r="R1608" s="108" t="s">
        <v>88</v>
      </c>
      <c r="S1608" s="20"/>
      <c r="T1608" s="66"/>
      <c r="U1608" s="66"/>
      <c r="V1608" s="66"/>
      <c r="W1608" s="66"/>
      <c r="X1608" s="66"/>
      <c r="Y1608" s="66"/>
      <c r="Z1608" s="66"/>
      <c r="AA1608" s="66"/>
      <c r="AB1608" s="66"/>
      <c r="AC1608" s="66"/>
      <c r="AD1608" s="66"/>
      <c r="AE1608" s="66"/>
      <c r="AF1608" s="66"/>
      <c r="AG1608" s="66"/>
      <c r="AH1608" s="66"/>
      <c r="AI1608" s="66"/>
      <c r="AJ1608" s="66"/>
      <c r="AK1608" s="66"/>
      <c r="AL1608" s="66"/>
      <c r="AM1608" s="66"/>
      <c r="AN1608" s="66"/>
      <c r="AO1608" s="66"/>
      <c r="AP1608" s="66"/>
      <c r="AQ1608" s="66"/>
      <c r="AR1608" s="66"/>
      <c r="AS1608" s="66"/>
      <c r="AT1608" s="66"/>
      <c r="AU1608" s="66"/>
      <c r="AV1608" s="66"/>
      <c r="AW1608" s="66"/>
      <c r="AX1608" s="66"/>
      <c r="AY1608" s="66"/>
      <c r="AZ1608" s="66"/>
      <c r="BA1608" s="66"/>
      <c r="BB1608" s="66"/>
      <c r="BC1608" s="66"/>
      <c r="BD1608" s="66"/>
      <c r="BE1608" s="66"/>
      <c r="BF1608" s="66"/>
      <c r="BG1608" s="66"/>
      <c r="BH1608" s="66"/>
      <c r="BI1608" s="66"/>
      <c r="BJ1608" s="66"/>
      <c r="BK1608" s="66"/>
      <c r="BL1608" s="66"/>
      <c r="BM1608" s="66"/>
      <c r="BN1608" s="66"/>
      <c r="BO1608" s="66"/>
      <c r="BP1608" s="66"/>
      <c r="BQ1608" s="66"/>
      <c r="BR1608" s="66"/>
      <c r="BS1608" s="66"/>
      <c r="BT1608" s="66"/>
      <c r="BU1608" s="66"/>
      <c r="BV1608" s="66"/>
    </row>
    <row r="1609" spans="1:74" s="2" customFormat="1" ht="18" customHeight="1" x14ac:dyDescent="0.25">
      <c r="A1609" s="74">
        <v>21</v>
      </c>
      <c r="B1609" s="70" t="s">
        <v>44</v>
      </c>
      <c r="C1609" s="7">
        <v>2</v>
      </c>
      <c r="D1609" s="7">
        <v>3</v>
      </c>
      <c r="E1609" s="7">
        <v>4</v>
      </c>
      <c r="F1609" s="7">
        <f t="shared" si="81"/>
        <v>9</v>
      </c>
      <c r="G1609" s="7">
        <v>8</v>
      </c>
      <c r="H1609" s="43">
        <f t="shared" si="80"/>
        <v>0.3</v>
      </c>
      <c r="I1609" s="8" t="s">
        <v>16</v>
      </c>
      <c r="J1609" s="9" t="s">
        <v>3556</v>
      </c>
      <c r="K1609" s="10" t="s">
        <v>320</v>
      </c>
      <c r="L1609" s="9" t="s">
        <v>604</v>
      </c>
      <c r="M1609" s="9" t="s">
        <v>4369</v>
      </c>
      <c r="N1609" s="11">
        <v>7</v>
      </c>
      <c r="O1609" s="11" t="s">
        <v>51</v>
      </c>
      <c r="P1609" s="9" t="s">
        <v>3547</v>
      </c>
      <c r="Q1609" s="9" t="s">
        <v>3548</v>
      </c>
      <c r="R1609" s="24" t="s">
        <v>132</v>
      </c>
      <c r="S1609" s="20"/>
      <c r="T1609" s="66"/>
      <c r="U1609" s="66"/>
      <c r="V1609" s="66"/>
      <c r="W1609" s="66"/>
      <c r="X1609" s="66"/>
      <c r="Y1609" s="66"/>
      <c r="Z1609" s="66"/>
      <c r="AA1609" s="66"/>
      <c r="AB1609" s="66"/>
      <c r="AC1609" s="66"/>
      <c r="AD1609" s="66"/>
      <c r="AE1609" s="66"/>
      <c r="AF1609" s="66"/>
      <c r="AG1609" s="66"/>
      <c r="AH1609" s="66"/>
      <c r="AI1609" s="66"/>
      <c r="AJ1609" s="66"/>
      <c r="AK1609" s="66"/>
      <c r="AL1609" s="66"/>
      <c r="AM1609" s="66"/>
      <c r="AN1609" s="66"/>
      <c r="AO1609" s="66"/>
      <c r="AP1609" s="66"/>
      <c r="AQ1609" s="66"/>
      <c r="AR1609" s="66"/>
      <c r="AS1609" s="66"/>
      <c r="AT1609" s="66"/>
      <c r="AU1609" s="66"/>
      <c r="AV1609" s="66"/>
      <c r="AW1609" s="66"/>
      <c r="AX1609" s="66"/>
      <c r="AY1609" s="66"/>
      <c r="AZ1609" s="66"/>
      <c r="BA1609" s="66"/>
      <c r="BB1609" s="66"/>
      <c r="BC1609" s="66"/>
      <c r="BD1609" s="66"/>
      <c r="BE1609" s="66"/>
      <c r="BF1609" s="66"/>
      <c r="BG1609" s="66"/>
      <c r="BH1609" s="66"/>
      <c r="BI1609" s="66"/>
      <c r="BJ1609" s="66"/>
      <c r="BK1609" s="66"/>
      <c r="BL1609" s="66"/>
      <c r="BM1609" s="66"/>
      <c r="BN1609" s="66"/>
      <c r="BO1609" s="66"/>
      <c r="BP1609" s="66"/>
      <c r="BQ1609" s="66"/>
      <c r="BR1609" s="66"/>
      <c r="BS1609" s="66"/>
      <c r="BT1609" s="66"/>
      <c r="BU1609" s="66"/>
      <c r="BV1609" s="66"/>
    </row>
    <row r="1610" spans="1:74" s="2" customFormat="1" ht="18" customHeight="1" x14ac:dyDescent="0.3">
      <c r="A1610" s="74">
        <v>21</v>
      </c>
      <c r="B1610" s="70" t="s">
        <v>31</v>
      </c>
      <c r="C1610" s="7">
        <v>3</v>
      </c>
      <c r="D1610" s="7">
        <v>5</v>
      </c>
      <c r="E1610" s="7">
        <v>1</v>
      </c>
      <c r="F1610" s="7">
        <f t="shared" si="81"/>
        <v>9</v>
      </c>
      <c r="G1610" s="7">
        <v>9</v>
      </c>
      <c r="H1610" s="43">
        <f t="shared" si="80"/>
        <v>0.3</v>
      </c>
      <c r="I1610" s="8" t="s">
        <v>16</v>
      </c>
      <c r="J1610" s="44" t="s">
        <v>535</v>
      </c>
      <c r="K1610" s="46" t="s">
        <v>268</v>
      </c>
      <c r="L1610" s="17" t="s">
        <v>115</v>
      </c>
      <c r="M1610" s="9" t="s">
        <v>326</v>
      </c>
      <c r="N1610" s="51">
        <v>7</v>
      </c>
      <c r="O1610" s="56" t="s">
        <v>21</v>
      </c>
      <c r="P1610" s="44" t="s">
        <v>509</v>
      </c>
      <c r="Q1610" s="17" t="s">
        <v>510</v>
      </c>
      <c r="R1610" s="103" t="s">
        <v>96</v>
      </c>
      <c r="S1610" s="20"/>
      <c r="T1610" s="66"/>
      <c r="U1610" s="66"/>
      <c r="V1610" s="66"/>
      <c r="W1610" s="66"/>
      <c r="X1610" s="66"/>
      <c r="Y1610" s="66"/>
      <c r="Z1610" s="66"/>
      <c r="AA1610" s="66"/>
      <c r="AB1610" s="66"/>
      <c r="AC1610" s="66"/>
      <c r="AD1610" s="66"/>
      <c r="AE1610" s="66"/>
      <c r="AF1610" s="66"/>
      <c r="AG1610" s="66"/>
      <c r="AH1610" s="66"/>
      <c r="AI1610" s="66"/>
      <c r="AJ1610" s="66"/>
      <c r="AK1610" s="66"/>
      <c r="AL1610" s="66"/>
      <c r="AM1610" s="66"/>
      <c r="AN1610" s="66"/>
      <c r="AO1610" s="66"/>
      <c r="AP1610" s="66"/>
      <c r="AQ1610" s="66"/>
      <c r="AR1610" s="66"/>
      <c r="AS1610" s="66"/>
      <c r="AT1610" s="66"/>
      <c r="AU1610" s="66"/>
      <c r="AV1610" s="66"/>
      <c r="AW1610" s="66"/>
      <c r="AX1610" s="66"/>
      <c r="AY1610" s="66"/>
      <c r="AZ1610" s="66"/>
      <c r="BA1610" s="66"/>
      <c r="BB1610" s="66"/>
      <c r="BC1610" s="66"/>
      <c r="BD1610" s="66"/>
      <c r="BE1610" s="66"/>
      <c r="BF1610" s="66"/>
      <c r="BG1610" s="66"/>
      <c r="BH1610" s="66"/>
      <c r="BI1610" s="66"/>
      <c r="BJ1610" s="66"/>
      <c r="BK1610" s="66"/>
      <c r="BL1610" s="66"/>
      <c r="BM1610" s="66"/>
      <c r="BN1610" s="66"/>
      <c r="BO1610" s="66"/>
      <c r="BP1610" s="66"/>
      <c r="BQ1610" s="66"/>
      <c r="BR1610" s="66"/>
      <c r="BS1610" s="66"/>
      <c r="BT1610" s="66"/>
      <c r="BU1610" s="66"/>
      <c r="BV1610" s="66"/>
    </row>
    <row r="1611" spans="1:74" s="2" customFormat="1" ht="18" customHeight="1" x14ac:dyDescent="0.25">
      <c r="A1611" s="74">
        <v>21</v>
      </c>
      <c r="B1611" s="70" t="s">
        <v>39</v>
      </c>
      <c r="C1611" s="7">
        <v>1</v>
      </c>
      <c r="D1611" s="7">
        <v>4</v>
      </c>
      <c r="E1611" s="7">
        <v>4</v>
      </c>
      <c r="F1611" s="7">
        <f t="shared" si="81"/>
        <v>9</v>
      </c>
      <c r="G1611" s="7">
        <v>3</v>
      </c>
      <c r="H1611" s="43">
        <f t="shared" si="80"/>
        <v>0.3</v>
      </c>
      <c r="I1611" s="8" t="s">
        <v>16</v>
      </c>
      <c r="J1611" s="9" t="s">
        <v>1938</v>
      </c>
      <c r="K1611" s="10" t="s">
        <v>4229</v>
      </c>
      <c r="L1611" s="9" t="s">
        <v>682</v>
      </c>
      <c r="M1611" s="9" t="s">
        <v>4192</v>
      </c>
      <c r="N1611" s="11">
        <v>7</v>
      </c>
      <c r="O1611" s="11" t="s">
        <v>428</v>
      </c>
      <c r="P1611" s="9" t="s">
        <v>1501</v>
      </c>
      <c r="Q1611" s="9" t="s">
        <v>4226</v>
      </c>
      <c r="R1611" s="24" t="s">
        <v>115</v>
      </c>
      <c r="S1611" s="20"/>
      <c r="T1611" s="66"/>
      <c r="U1611" s="66"/>
      <c r="V1611" s="66"/>
      <c r="W1611" s="66"/>
      <c r="X1611" s="66"/>
      <c r="Y1611" s="66"/>
      <c r="Z1611" s="66"/>
      <c r="AA1611" s="66"/>
      <c r="AB1611" s="66"/>
      <c r="AC1611" s="66"/>
      <c r="AD1611" s="66"/>
      <c r="AE1611" s="66"/>
      <c r="AF1611" s="66"/>
      <c r="AG1611" s="66"/>
      <c r="AH1611" s="66"/>
      <c r="AI1611" s="66"/>
      <c r="AJ1611" s="66"/>
      <c r="AK1611" s="66"/>
      <c r="AL1611" s="66"/>
      <c r="AM1611" s="66"/>
      <c r="AN1611" s="66"/>
      <c r="AO1611" s="66"/>
      <c r="AP1611" s="66"/>
      <c r="AQ1611" s="66"/>
      <c r="AR1611" s="66"/>
      <c r="AS1611" s="66"/>
      <c r="AT1611" s="66"/>
      <c r="AU1611" s="66"/>
      <c r="AV1611" s="66"/>
      <c r="AW1611" s="66"/>
      <c r="AX1611" s="66"/>
      <c r="AY1611" s="66"/>
      <c r="AZ1611" s="66"/>
      <c r="BA1611" s="66"/>
      <c r="BB1611" s="66"/>
      <c r="BC1611" s="66"/>
      <c r="BD1611" s="66"/>
      <c r="BE1611" s="66"/>
      <c r="BF1611" s="66"/>
      <c r="BG1611" s="66"/>
      <c r="BH1611" s="66"/>
      <c r="BI1611" s="66"/>
      <c r="BJ1611" s="66"/>
      <c r="BK1611" s="66"/>
      <c r="BL1611" s="66"/>
      <c r="BM1611" s="66"/>
      <c r="BN1611" s="66"/>
      <c r="BO1611" s="66"/>
      <c r="BP1611" s="66"/>
      <c r="BQ1611" s="66"/>
      <c r="BR1611" s="66"/>
      <c r="BS1611" s="66"/>
      <c r="BT1611" s="66"/>
      <c r="BU1611" s="66"/>
      <c r="BV1611" s="66"/>
    </row>
    <row r="1612" spans="1:74" s="2" customFormat="1" ht="18" customHeight="1" x14ac:dyDescent="0.25">
      <c r="A1612" s="74">
        <v>21</v>
      </c>
      <c r="B1612" s="70" t="s">
        <v>91</v>
      </c>
      <c r="C1612" s="7">
        <v>4</v>
      </c>
      <c r="D1612" s="7">
        <v>3</v>
      </c>
      <c r="E1612" s="7">
        <v>2</v>
      </c>
      <c r="F1612" s="7">
        <f t="shared" si="81"/>
        <v>9</v>
      </c>
      <c r="G1612" s="7">
        <v>3</v>
      </c>
      <c r="H1612" s="43">
        <f t="shared" si="80"/>
        <v>0.3</v>
      </c>
      <c r="I1612" s="8" t="s">
        <v>16</v>
      </c>
      <c r="J1612" s="9" t="s">
        <v>180</v>
      </c>
      <c r="K1612" s="10" t="s">
        <v>138</v>
      </c>
      <c r="L1612" s="9" t="s">
        <v>139</v>
      </c>
      <c r="M1612" s="9" t="s">
        <v>3927</v>
      </c>
      <c r="N1612" s="11">
        <v>7</v>
      </c>
      <c r="O1612" s="11" t="s">
        <v>21</v>
      </c>
      <c r="P1612" s="9" t="s">
        <v>3953</v>
      </c>
      <c r="Q1612" s="9" t="s">
        <v>114</v>
      </c>
      <c r="R1612" s="24" t="s">
        <v>35</v>
      </c>
      <c r="S1612" s="20"/>
      <c r="T1612" s="66"/>
      <c r="U1612" s="66"/>
      <c r="V1612" s="66"/>
      <c r="W1612" s="66"/>
      <c r="X1612" s="66"/>
      <c r="Y1612" s="66"/>
      <c r="Z1612" s="66"/>
      <c r="AA1612" s="66"/>
      <c r="AB1612" s="66"/>
      <c r="AC1612" s="66"/>
      <c r="AD1612" s="66"/>
      <c r="AE1612" s="66"/>
      <c r="AF1612" s="66"/>
      <c r="AG1612" s="66"/>
      <c r="AH1612" s="66"/>
      <c r="AI1612" s="66"/>
      <c r="AJ1612" s="66"/>
      <c r="AK1612" s="66"/>
      <c r="AL1612" s="66"/>
      <c r="AM1612" s="66"/>
      <c r="AN1612" s="66"/>
      <c r="AO1612" s="66"/>
      <c r="AP1612" s="66"/>
      <c r="AQ1612" s="66"/>
      <c r="AR1612" s="66"/>
      <c r="AS1612" s="66"/>
      <c r="AT1612" s="66"/>
      <c r="AU1612" s="66"/>
      <c r="AV1612" s="66"/>
      <c r="AW1612" s="66"/>
      <c r="AX1612" s="66"/>
      <c r="AY1612" s="66"/>
      <c r="AZ1612" s="66"/>
      <c r="BA1612" s="66"/>
      <c r="BB1612" s="66"/>
      <c r="BC1612" s="66"/>
      <c r="BD1612" s="66"/>
      <c r="BE1612" s="66"/>
      <c r="BF1612" s="66"/>
      <c r="BG1612" s="66"/>
      <c r="BH1612" s="66"/>
      <c r="BI1612" s="66"/>
      <c r="BJ1612" s="66"/>
      <c r="BK1612" s="66"/>
      <c r="BL1612" s="66"/>
      <c r="BM1612" s="66"/>
      <c r="BN1612" s="66"/>
      <c r="BO1612" s="66"/>
      <c r="BP1612" s="66"/>
      <c r="BQ1612" s="66"/>
      <c r="BR1612" s="66"/>
      <c r="BS1612" s="66"/>
      <c r="BT1612" s="66"/>
      <c r="BU1612" s="66"/>
      <c r="BV1612" s="66"/>
    </row>
    <row r="1613" spans="1:74" s="2" customFormat="1" ht="18" customHeight="1" x14ac:dyDescent="0.25">
      <c r="A1613" s="74">
        <v>21</v>
      </c>
      <c r="B1613" s="70" t="s">
        <v>91</v>
      </c>
      <c r="C1613" s="7">
        <v>1</v>
      </c>
      <c r="D1613" s="7">
        <v>0</v>
      </c>
      <c r="E1613" s="7">
        <v>8</v>
      </c>
      <c r="F1613" s="7">
        <f t="shared" si="81"/>
        <v>9</v>
      </c>
      <c r="G1613" s="7">
        <v>1</v>
      </c>
      <c r="H1613" s="43">
        <f t="shared" si="80"/>
        <v>0.3</v>
      </c>
      <c r="I1613" s="8" t="s">
        <v>16</v>
      </c>
      <c r="J1613" s="9" t="s">
        <v>180</v>
      </c>
      <c r="K1613" s="10" t="s">
        <v>255</v>
      </c>
      <c r="L1613" s="9" t="s">
        <v>68</v>
      </c>
      <c r="M1613" s="9" t="s">
        <v>1854</v>
      </c>
      <c r="N1613" s="11">
        <v>7</v>
      </c>
      <c r="O1613" s="11" t="s">
        <v>59</v>
      </c>
      <c r="P1613" s="9" t="s">
        <v>1855</v>
      </c>
      <c r="Q1613" s="9" t="s">
        <v>23</v>
      </c>
      <c r="R1613" s="24" t="s">
        <v>122</v>
      </c>
      <c r="S1613" s="20"/>
      <c r="T1613" s="66"/>
      <c r="U1613" s="66"/>
      <c r="V1613" s="66"/>
      <c r="W1613" s="66"/>
      <c r="X1613" s="66"/>
      <c r="Y1613" s="66"/>
      <c r="Z1613" s="66"/>
      <c r="AA1613" s="66"/>
      <c r="AB1613" s="66"/>
      <c r="AC1613" s="66"/>
      <c r="AD1613" s="66"/>
      <c r="AE1613" s="66"/>
      <c r="AF1613" s="66"/>
      <c r="AG1613" s="66"/>
      <c r="AH1613" s="66"/>
      <c r="AI1613" s="66"/>
      <c r="AJ1613" s="66"/>
      <c r="AK1613" s="66"/>
      <c r="AL1613" s="66"/>
      <c r="AM1613" s="66"/>
      <c r="AN1613" s="66"/>
      <c r="AO1613" s="66"/>
      <c r="AP1613" s="66"/>
      <c r="AQ1613" s="66"/>
      <c r="AR1613" s="66"/>
      <c r="AS1613" s="66"/>
      <c r="AT1613" s="66"/>
      <c r="AU1613" s="66"/>
      <c r="AV1613" s="66"/>
      <c r="AW1613" s="66"/>
      <c r="AX1613" s="66"/>
      <c r="AY1613" s="66"/>
      <c r="AZ1613" s="66"/>
      <c r="BA1613" s="66"/>
      <c r="BB1613" s="66"/>
      <c r="BC1613" s="66"/>
      <c r="BD1613" s="66"/>
      <c r="BE1613" s="66"/>
      <c r="BF1613" s="66"/>
      <c r="BG1613" s="66"/>
      <c r="BH1613" s="66"/>
      <c r="BI1613" s="66"/>
      <c r="BJ1613" s="66"/>
      <c r="BK1613" s="66"/>
      <c r="BL1613" s="66"/>
      <c r="BM1613" s="66"/>
      <c r="BN1613" s="66"/>
      <c r="BO1613" s="66"/>
      <c r="BP1613" s="66"/>
      <c r="BQ1613" s="66"/>
      <c r="BR1613" s="66"/>
      <c r="BS1613" s="66"/>
      <c r="BT1613" s="66"/>
      <c r="BU1613" s="66"/>
      <c r="BV1613" s="66"/>
    </row>
    <row r="1614" spans="1:74" s="2" customFormat="1" ht="18" customHeight="1" x14ac:dyDescent="0.25">
      <c r="A1614" s="74">
        <v>21</v>
      </c>
      <c r="B1614" s="70" t="s">
        <v>44</v>
      </c>
      <c r="C1614" s="7">
        <v>5</v>
      </c>
      <c r="D1614" s="7">
        <v>4</v>
      </c>
      <c r="E1614" s="7">
        <v>0</v>
      </c>
      <c r="F1614" s="7">
        <f t="shared" si="81"/>
        <v>9</v>
      </c>
      <c r="G1614" s="7">
        <v>2</v>
      </c>
      <c r="H1614" s="43">
        <f t="shared" si="80"/>
        <v>0.3</v>
      </c>
      <c r="I1614" s="8" t="s">
        <v>16</v>
      </c>
      <c r="J1614" s="9" t="s">
        <v>2547</v>
      </c>
      <c r="K1614" s="10" t="s">
        <v>2057</v>
      </c>
      <c r="L1614" s="9" t="s">
        <v>604</v>
      </c>
      <c r="M1614" s="9" t="s">
        <v>2533</v>
      </c>
      <c r="N1614" s="11">
        <v>7</v>
      </c>
      <c r="O1614" s="11" t="s">
        <v>51</v>
      </c>
      <c r="P1614" s="9" t="s">
        <v>2535</v>
      </c>
      <c r="Q1614" s="9" t="s">
        <v>294</v>
      </c>
      <c r="R1614" s="24" t="s">
        <v>122</v>
      </c>
      <c r="S1614" s="20"/>
      <c r="T1614" s="66"/>
      <c r="U1614" s="66"/>
      <c r="V1614" s="66"/>
      <c r="W1614" s="66"/>
      <c r="X1614" s="66"/>
      <c r="Y1614" s="66"/>
      <c r="Z1614" s="66"/>
      <c r="AA1614" s="66"/>
      <c r="AB1614" s="66"/>
      <c r="AC1614" s="66"/>
      <c r="AD1614" s="66"/>
      <c r="AE1614" s="66"/>
      <c r="AF1614" s="66"/>
      <c r="AG1614" s="66"/>
      <c r="AH1614" s="66"/>
      <c r="AI1614" s="66"/>
      <c r="AJ1614" s="66"/>
      <c r="AK1614" s="66"/>
      <c r="AL1614" s="66"/>
      <c r="AM1614" s="66"/>
      <c r="AN1614" s="66"/>
      <c r="AO1614" s="66"/>
      <c r="AP1614" s="66"/>
      <c r="AQ1614" s="66"/>
      <c r="AR1614" s="66"/>
      <c r="AS1614" s="66"/>
      <c r="AT1614" s="66"/>
      <c r="AU1614" s="66"/>
      <c r="AV1614" s="66"/>
      <c r="AW1614" s="66"/>
      <c r="AX1614" s="66"/>
      <c r="AY1614" s="66"/>
      <c r="AZ1614" s="66"/>
      <c r="BA1614" s="66"/>
      <c r="BB1614" s="66"/>
      <c r="BC1614" s="66"/>
      <c r="BD1614" s="66"/>
      <c r="BE1614" s="66"/>
      <c r="BF1614" s="66"/>
      <c r="BG1614" s="66"/>
      <c r="BH1614" s="66"/>
      <c r="BI1614" s="66"/>
      <c r="BJ1614" s="66"/>
      <c r="BK1614" s="66"/>
      <c r="BL1614" s="66"/>
      <c r="BM1614" s="66"/>
      <c r="BN1614" s="66"/>
      <c r="BO1614" s="66"/>
      <c r="BP1614" s="66"/>
      <c r="BQ1614" s="66"/>
      <c r="BR1614" s="66"/>
      <c r="BS1614" s="66"/>
      <c r="BT1614" s="66"/>
      <c r="BU1614" s="66"/>
      <c r="BV1614" s="66"/>
    </row>
    <row r="1615" spans="1:74" s="2" customFormat="1" ht="18" customHeight="1" x14ac:dyDescent="0.25">
      <c r="A1615" s="74">
        <v>21</v>
      </c>
      <c r="B1615" s="70" t="s">
        <v>2478</v>
      </c>
      <c r="C1615" s="7">
        <v>3</v>
      </c>
      <c r="D1615" s="7">
        <v>3</v>
      </c>
      <c r="E1615" s="7">
        <v>3</v>
      </c>
      <c r="F1615" s="7">
        <f t="shared" si="81"/>
        <v>9</v>
      </c>
      <c r="G1615" s="7">
        <v>5</v>
      </c>
      <c r="H1615" s="43">
        <f t="shared" si="80"/>
        <v>0.3</v>
      </c>
      <c r="I1615" s="8" t="s">
        <v>16</v>
      </c>
      <c r="J1615" s="9" t="s">
        <v>154</v>
      </c>
      <c r="K1615" s="10" t="s">
        <v>232</v>
      </c>
      <c r="L1615" s="9" t="s">
        <v>90</v>
      </c>
      <c r="M1615" s="9" t="s">
        <v>2434</v>
      </c>
      <c r="N1615" s="11">
        <v>7</v>
      </c>
      <c r="O1615" s="11" t="s">
        <v>165</v>
      </c>
      <c r="P1615" s="9" t="s">
        <v>2435</v>
      </c>
      <c r="Q1615" s="9" t="s">
        <v>150</v>
      </c>
      <c r="R1615" s="24" t="s">
        <v>94</v>
      </c>
      <c r="S1615" s="20"/>
      <c r="T1615" s="66"/>
      <c r="U1615" s="66"/>
      <c r="V1615" s="66"/>
      <c r="W1615" s="66"/>
      <c r="X1615" s="66"/>
      <c r="Y1615" s="66"/>
      <c r="Z1615" s="66"/>
      <c r="AA1615" s="66"/>
      <c r="AB1615" s="66"/>
      <c r="AC1615" s="66"/>
      <c r="AD1615" s="66"/>
      <c r="AE1615" s="66"/>
      <c r="AF1615" s="66"/>
      <c r="AG1615" s="66"/>
      <c r="AH1615" s="66"/>
      <c r="AI1615" s="66"/>
      <c r="AJ1615" s="66"/>
      <c r="AK1615" s="66"/>
      <c r="AL1615" s="66"/>
      <c r="AM1615" s="66"/>
      <c r="AN1615" s="66"/>
      <c r="AO1615" s="66"/>
      <c r="AP1615" s="66"/>
      <c r="AQ1615" s="66"/>
      <c r="AR1615" s="66"/>
      <c r="AS1615" s="66"/>
      <c r="AT1615" s="66"/>
      <c r="AU1615" s="66"/>
      <c r="AV1615" s="66"/>
      <c r="AW1615" s="66"/>
      <c r="AX1615" s="66"/>
      <c r="AY1615" s="66"/>
      <c r="AZ1615" s="66"/>
      <c r="BA1615" s="66"/>
      <c r="BB1615" s="66"/>
      <c r="BC1615" s="66"/>
      <c r="BD1615" s="66"/>
      <c r="BE1615" s="66"/>
      <c r="BF1615" s="66"/>
      <c r="BG1615" s="66"/>
      <c r="BH1615" s="66"/>
      <c r="BI1615" s="66"/>
      <c r="BJ1615" s="66"/>
      <c r="BK1615" s="66"/>
      <c r="BL1615" s="66"/>
      <c r="BM1615" s="66"/>
      <c r="BN1615" s="66"/>
      <c r="BO1615" s="66"/>
      <c r="BP1615" s="66"/>
      <c r="BQ1615" s="66"/>
      <c r="BR1615" s="66"/>
      <c r="BS1615" s="66"/>
      <c r="BT1615" s="66"/>
      <c r="BU1615" s="66"/>
      <c r="BV1615" s="66"/>
    </row>
    <row r="1616" spans="1:74" s="2" customFormat="1" ht="18" customHeight="1" x14ac:dyDescent="0.25">
      <c r="A1616" s="74">
        <v>21</v>
      </c>
      <c r="B1616" s="70" t="s">
        <v>215</v>
      </c>
      <c r="C1616" s="7">
        <v>5</v>
      </c>
      <c r="D1616" s="7">
        <v>2</v>
      </c>
      <c r="E1616" s="7">
        <v>2</v>
      </c>
      <c r="F1616" s="7">
        <f t="shared" si="81"/>
        <v>9</v>
      </c>
      <c r="G1616" s="7">
        <v>7</v>
      </c>
      <c r="H1616" s="43">
        <f t="shared" si="80"/>
        <v>0.3</v>
      </c>
      <c r="I1616" s="8" t="s">
        <v>16</v>
      </c>
      <c r="J1616" s="9" t="s">
        <v>3243</v>
      </c>
      <c r="K1616" s="10" t="s">
        <v>1025</v>
      </c>
      <c r="L1616" s="9" t="s">
        <v>2800</v>
      </c>
      <c r="M1616" s="9" t="s">
        <v>3187</v>
      </c>
      <c r="N1616" s="11">
        <v>7</v>
      </c>
      <c r="O1616" s="11" t="s">
        <v>59</v>
      </c>
      <c r="P1616" s="9" t="s">
        <v>463</v>
      </c>
      <c r="Q1616" s="9" t="s">
        <v>106</v>
      </c>
      <c r="R1616" s="24" t="s">
        <v>1075</v>
      </c>
      <c r="S1616" s="20"/>
      <c r="T1616" s="66"/>
      <c r="U1616" s="66"/>
      <c r="V1616" s="66"/>
      <c r="W1616" s="66"/>
      <c r="X1616" s="66"/>
      <c r="Y1616" s="66"/>
      <c r="Z1616" s="66"/>
      <c r="AA1616" s="66"/>
      <c r="AB1616" s="66"/>
      <c r="AC1616" s="66"/>
      <c r="AD1616" s="66"/>
      <c r="AE1616" s="66"/>
      <c r="AF1616" s="66"/>
      <c r="AG1616" s="66"/>
      <c r="AH1616" s="66"/>
      <c r="AI1616" s="66"/>
      <c r="AJ1616" s="66"/>
      <c r="AK1616" s="66"/>
      <c r="AL1616" s="66"/>
      <c r="AM1616" s="66"/>
      <c r="AN1616" s="66"/>
      <c r="AO1616" s="66"/>
      <c r="AP1616" s="66"/>
      <c r="AQ1616" s="66"/>
      <c r="AR1616" s="66"/>
      <c r="AS1616" s="66"/>
      <c r="AT1616" s="66"/>
      <c r="AU1616" s="66"/>
      <c r="AV1616" s="66"/>
      <c r="AW1616" s="66"/>
      <c r="AX1616" s="66"/>
      <c r="AY1616" s="66"/>
      <c r="AZ1616" s="66"/>
      <c r="BA1616" s="66"/>
      <c r="BB1616" s="66"/>
      <c r="BC1616" s="66"/>
      <c r="BD1616" s="66"/>
      <c r="BE1616" s="66"/>
      <c r="BF1616" s="66"/>
      <c r="BG1616" s="66"/>
      <c r="BH1616" s="66"/>
      <c r="BI1616" s="66"/>
      <c r="BJ1616" s="66"/>
      <c r="BK1616" s="66"/>
      <c r="BL1616" s="66"/>
      <c r="BM1616" s="66"/>
      <c r="BN1616" s="66"/>
      <c r="BO1616" s="66"/>
      <c r="BP1616" s="66"/>
      <c r="BQ1616" s="66"/>
      <c r="BR1616" s="66"/>
      <c r="BS1616" s="66"/>
      <c r="BT1616" s="66"/>
      <c r="BU1616" s="66"/>
      <c r="BV1616" s="66"/>
    </row>
    <row r="1617" spans="1:74" s="2" customFormat="1" ht="18" customHeight="1" x14ac:dyDescent="0.25">
      <c r="A1617" s="74">
        <v>21</v>
      </c>
      <c r="B1617" s="70" t="s">
        <v>230</v>
      </c>
      <c r="C1617" s="7">
        <v>1</v>
      </c>
      <c r="D1617" s="7">
        <v>2</v>
      </c>
      <c r="E1617" s="7">
        <v>6</v>
      </c>
      <c r="F1617" s="7">
        <f t="shared" si="81"/>
        <v>9</v>
      </c>
      <c r="G1617" s="7">
        <v>8</v>
      </c>
      <c r="H1617" s="43">
        <f t="shared" si="80"/>
        <v>0.3</v>
      </c>
      <c r="I1617" s="8" t="s">
        <v>16</v>
      </c>
      <c r="J1617" s="9" t="s">
        <v>3557</v>
      </c>
      <c r="K1617" s="10" t="s">
        <v>288</v>
      </c>
      <c r="L1617" s="9" t="s">
        <v>94</v>
      </c>
      <c r="M1617" s="9" t="s">
        <v>4369</v>
      </c>
      <c r="N1617" s="11">
        <v>7</v>
      </c>
      <c r="O1617" s="11" t="s">
        <v>59</v>
      </c>
      <c r="P1617" s="9" t="s">
        <v>3547</v>
      </c>
      <c r="Q1617" s="9" t="s">
        <v>3548</v>
      </c>
      <c r="R1617" s="24" t="s">
        <v>132</v>
      </c>
      <c r="S1617" s="20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  <c r="BT1617" s="66"/>
      <c r="BU1617" s="66"/>
      <c r="BV1617" s="66"/>
    </row>
    <row r="1618" spans="1:74" s="2" customFormat="1" ht="18" customHeight="1" x14ac:dyDescent="0.25">
      <c r="A1618" s="74">
        <v>21</v>
      </c>
      <c r="B1618" s="70" t="s">
        <v>91</v>
      </c>
      <c r="C1618" s="7">
        <v>3</v>
      </c>
      <c r="D1618" s="7">
        <v>2</v>
      </c>
      <c r="E1618" s="7">
        <v>4</v>
      </c>
      <c r="F1618" s="7">
        <f t="shared" si="81"/>
        <v>9</v>
      </c>
      <c r="G1618" s="7">
        <v>4</v>
      </c>
      <c r="H1618" s="43">
        <f t="shared" si="80"/>
        <v>0.3</v>
      </c>
      <c r="I1618" s="8" t="s">
        <v>16</v>
      </c>
      <c r="J1618" s="9" t="s">
        <v>2737</v>
      </c>
      <c r="K1618" s="10" t="s">
        <v>766</v>
      </c>
      <c r="L1618" s="9" t="s">
        <v>68</v>
      </c>
      <c r="M1618" s="9" t="s">
        <v>2717</v>
      </c>
      <c r="N1618" s="11">
        <v>7</v>
      </c>
      <c r="O1618" s="11" t="s">
        <v>59</v>
      </c>
      <c r="P1618" s="9" t="s">
        <v>2728</v>
      </c>
      <c r="Q1618" s="9" t="s">
        <v>114</v>
      </c>
      <c r="R1618" s="24" t="s">
        <v>115</v>
      </c>
      <c r="S1618" s="20"/>
      <c r="T1618" s="66"/>
      <c r="U1618" s="66"/>
      <c r="V1618" s="66"/>
      <c r="W1618" s="66"/>
      <c r="X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66"/>
      <c r="BH1618" s="66"/>
      <c r="BI1618" s="66"/>
      <c r="BJ1618" s="66"/>
      <c r="BK1618" s="66"/>
      <c r="BL1618" s="66"/>
      <c r="BM1618" s="66"/>
      <c r="BN1618" s="66"/>
      <c r="BO1618" s="66"/>
      <c r="BP1618" s="66"/>
      <c r="BQ1618" s="66"/>
      <c r="BR1618" s="66"/>
      <c r="BS1618" s="66"/>
      <c r="BT1618" s="66"/>
      <c r="BU1618" s="66"/>
      <c r="BV1618" s="66"/>
    </row>
    <row r="1619" spans="1:74" s="2" customFormat="1" ht="18" customHeight="1" x14ac:dyDescent="0.25">
      <c r="A1619" s="74">
        <v>21</v>
      </c>
      <c r="B1619" s="70" t="s">
        <v>521</v>
      </c>
      <c r="C1619" s="7">
        <v>2</v>
      </c>
      <c r="D1619" s="7">
        <v>4</v>
      </c>
      <c r="E1619" s="7">
        <v>3</v>
      </c>
      <c r="F1619" s="7">
        <f t="shared" si="81"/>
        <v>9</v>
      </c>
      <c r="G1619" s="7">
        <v>5</v>
      </c>
      <c r="H1619" s="43">
        <f t="shared" si="80"/>
        <v>0.3</v>
      </c>
      <c r="I1619" s="8" t="s">
        <v>16</v>
      </c>
      <c r="J1619" s="9" t="s">
        <v>1621</v>
      </c>
      <c r="K1619" s="10" t="s">
        <v>138</v>
      </c>
      <c r="L1619" s="9" t="s">
        <v>115</v>
      </c>
      <c r="M1619" s="9" t="s">
        <v>1602</v>
      </c>
      <c r="N1619" s="11">
        <v>7</v>
      </c>
      <c r="O1619" s="11" t="s">
        <v>51</v>
      </c>
      <c r="P1619" s="9" t="s">
        <v>1626</v>
      </c>
      <c r="Q1619" s="9" t="s">
        <v>299</v>
      </c>
      <c r="R1619" s="24" t="s">
        <v>300</v>
      </c>
      <c r="S1619" s="20"/>
      <c r="T1619" s="66"/>
      <c r="U1619" s="66"/>
      <c r="V1619" s="66"/>
      <c r="W1619" s="66"/>
      <c r="X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G1619" s="66"/>
      <c r="BH1619" s="66"/>
      <c r="BI1619" s="66"/>
      <c r="BJ1619" s="66"/>
      <c r="BK1619" s="66"/>
      <c r="BL1619" s="66"/>
      <c r="BM1619" s="66"/>
      <c r="BN1619" s="66"/>
      <c r="BO1619" s="66"/>
      <c r="BP1619" s="66"/>
      <c r="BQ1619" s="66"/>
      <c r="BR1619" s="66"/>
      <c r="BS1619" s="66"/>
      <c r="BT1619" s="66"/>
      <c r="BU1619" s="66"/>
      <c r="BV1619" s="66"/>
    </row>
    <row r="1620" spans="1:74" s="2" customFormat="1" ht="18" customHeight="1" x14ac:dyDescent="0.25">
      <c r="A1620" s="74">
        <v>21</v>
      </c>
      <c r="B1620" s="70" t="s">
        <v>2479</v>
      </c>
      <c r="C1620" s="7">
        <v>1</v>
      </c>
      <c r="D1620" s="7">
        <v>3</v>
      </c>
      <c r="E1620" s="7">
        <v>5</v>
      </c>
      <c r="F1620" s="7">
        <f t="shared" si="81"/>
        <v>9</v>
      </c>
      <c r="G1620" s="7">
        <v>5</v>
      </c>
      <c r="H1620" s="43">
        <f t="shared" si="80"/>
        <v>0.3</v>
      </c>
      <c r="I1620" s="8" t="s">
        <v>16</v>
      </c>
      <c r="J1620" s="9" t="s">
        <v>2480</v>
      </c>
      <c r="K1620" s="10" t="s">
        <v>49</v>
      </c>
      <c r="L1620" s="9" t="s">
        <v>43</v>
      </c>
      <c r="M1620" s="9" t="s">
        <v>2434</v>
      </c>
      <c r="N1620" s="11">
        <v>7</v>
      </c>
      <c r="O1620" s="11" t="s">
        <v>165</v>
      </c>
      <c r="P1620" s="9" t="s">
        <v>2435</v>
      </c>
      <c r="Q1620" s="9" t="s">
        <v>150</v>
      </c>
      <c r="R1620" s="24" t="s">
        <v>94</v>
      </c>
      <c r="S1620" s="20"/>
      <c r="T1620" s="66"/>
      <c r="U1620" s="66"/>
      <c r="V1620" s="66"/>
      <c r="W1620" s="66"/>
      <c r="X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G1620" s="66"/>
      <c r="BH1620" s="66"/>
      <c r="BI1620" s="66"/>
      <c r="BJ1620" s="66"/>
      <c r="BK1620" s="66"/>
      <c r="BL1620" s="66"/>
      <c r="BM1620" s="66"/>
      <c r="BN1620" s="66"/>
      <c r="BO1620" s="66"/>
      <c r="BP1620" s="66"/>
      <c r="BQ1620" s="66"/>
      <c r="BR1620" s="66"/>
      <c r="BS1620" s="66"/>
      <c r="BT1620" s="66"/>
      <c r="BU1620" s="66"/>
      <c r="BV1620" s="66"/>
    </row>
    <row r="1621" spans="1:74" s="2" customFormat="1" ht="18" customHeight="1" x14ac:dyDescent="0.25">
      <c r="A1621" s="74">
        <v>21</v>
      </c>
      <c r="B1621" s="70" t="s">
        <v>530</v>
      </c>
      <c r="C1621" s="7">
        <v>3</v>
      </c>
      <c r="D1621" s="7">
        <v>2</v>
      </c>
      <c r="E1621" s="7">
        <v>4</v>
      </c>
      <c r="F1621" s="7">
        <f t="shared" si="81"/>
        <v>9</v>
      </c>
      <c r="G1621" s="7">
        <v>5</v>
      </c>
      <c r="H1621" s="43">
        <f t="shared" si="80"/>
        <v>0.3</v>
      </c>
      <c r="I1621" s="8" t="s">
        <v>16</v>
      </c>
      <c r="J1621" s="9" t="s">
        <v>2476</v>
      </c>
      <c r="K1621" s="10" t="s">
        <v>67</v>
      </c>
      <c r="L1621" s="9" t="s">
        <v>68</v>
      </c>
      <c r="M1621" s="9" t="s">
        <v>2434</v>
      </c>
      <c r="N1621" s="11">
        <v>7</v>
      </c>
      <c r="O1621" s="11" t="s">
        <v>51</v>
      </c>
      <c r="P1621" s="9" t="s">
        <v>2435</v>
      </c>
      <c r="Q1621" s="9" t="s">
        <v>150</v>
      </c>
      <c r="R1621" s="24" t="s">
        <v>94</v>
      </c>
      <c r="S1621" s="20"/>
      <c r="T1621" s="66"/>
      <c r="U1621" s="66"/>
      <c r="V1621" s="66"/>
      <c r="W1621" s="66"/>
      <c r="X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  <c r="AR1621" s="66"/>
      <c r="AS1621" s="66"/>
      <c r="AT1621" s="66"/>
      <c r="AU1621" s="66"/>
      <c r="AV1621" s="66"/>
      <c r="AW1621" s="66"/>
      <c r="AX1621" s="66"/>
      <c r="AY1621" s="66"/>
      <c r="AZ1621" s="66"/>
      <c r="BA1621" s="66"/>
      <c r="BB1621" s="66"/>
      <c r="BC1621" s="66"/>
      <c r="BD1621" s="66"/>
      <c r="BE1621" s="66"/>
      <c r="BF1621" s="66"/>
      <c r="BG1621" s="66"/>
      <c r="BH1621" s="66"/>
      <c r="BI1621" s="66"/>
      <c r="BJ1621" s="66"/>
      <c r="BK1621" s="66"/>
      <c r="BL1621" s="66"/>
      <c r="BM1621" s="66"/>
      <c r="BN1621" s="66"/>
      <c r="BO1621" s="66"/>
      <c r="BP1621" s="66"/>
      <c r="BQ1621" s="66"/>
      <c r="BR1621" s="66"/>
      <c r="BS1621" s="66"/>
      <c r="BT1621" s="66"/>
      <c r="BU1621" s="66"/>
      <c r="BV1621" s="66"/>
    </row>
    <row r="1622" spans="1:74" s="2" customFormat="1" ht="18" customHeight="1" x14ac:dyDescent="0.25">
      <c r="A1622" s="74">
        <v>21</v>
      </c>
      <c r="B1622" s="70" t="s">
        <v>519</v>
      </c>
      <c r="C1622" s="7">
        <v>1</v>
      </c>
      <c r="D1622" s="7">
        <v>3</v>
      </c>
      <c r="E1622" s="7">
        <v>5</v>
      </c>
      <c r="F1622" s="7">
        <f t="shared" si="81"/>
        <v>9</v>
      </c>
      <c r="G1622" s="7">
        <v>5</v>
      </c>
      <c r="H1622" s="43">
        <f t="shared" si="80"/>
        <v>0.3</v>
      </c>
      <c r="I1622" s="8" t="s">
        <v>16</v>
      </c>
      <c r="J1622" s="9" t="s">
        <v>1648</v>
      </c>
      <c r="K1622" s="10" t="s">
        <v>434</v>
      </c>
      <c r="L1622" s="9" t="s">
        <v>68</v>
      </c>
      <c r="M1622" s="9" t="s">
        <v>1602</v>
      </c>
      <c r="N1622" s="11">
        <v>7</v>
      </c>
      <c r="O1622" s="11" t="s">
        <v>21</v>
      </c>
      <c r="P1622" s="9" t="s">
        <v>1623</v>
      </c>
      <c r="Q1622" s="9" t="s">
        <v>114</v>
      </c>
      <c r="R1622" s="24" t="s">
        <v>225</v>
      </c>
      <c r="S1622" s="20"/>
      <c r="T1622" s="66"/>
      <c r="U1622" s="66"/>
      <c r="V1622" s="66"/>
      <c r="W1622" s="66"/>
      <c r="X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  <c r="AR1622" s="66"/>
      <c r="AS1622" s="66"/>
      <c r="AT1622" s="66"/>
      <c r="AU1622" s="66"/>
      <c r="AV1622" s="66"/>
      <c r="AW1622" s="66"/>
      <c r="AX1622" s="66"/>
      <c r="AY1622" s="66"/>
      <c r="AZ1622" s="66"/>
      <c r="BA1622" s="66"/>
      <c r="BB1622" s="66"/>
      <c r="BC1622" s="66"/>
      <c r="BD1622" s="66"/>
      <c r="BE1622" s="66"/>
      <c r="BF1622" s="66"/>
      <c r="BG1622" s="66"/>
      <c r="BH1622" s="66"/>
      <c r="BI1622" s="66"/>
      <c r="BJ1622" s="66"/>
      <c r="BK1622" s="66"/>
      <c r="BL1622" s="66"/>
      <c r="BM1622" s="66"/>
      <c r="BN1622" s="66"/>
      <c r="BO1622" s="66"/>
      <c r="BP1622" s="66"/>
      <c r="BQ1622" s="66"/>
      <c r="BR1622" s="66"/>
      <c r="BS1622" s="66"/>
      <c r="BT1622" s="66"/>
      <c r="BU1622" s="66"/>
      <c r="BV1622" s="66"/>
    </row>
    <row r="1623" spans="1:74" s="2" customFormat="1" ht="18" customHeight="1" x14ac:dyDescent="0.25">
      <c r="A1623" s="74">
        <v>21</v>
      </c>
      <c r="B1623" s="70" t="s">
        <v>1026</v>
      </c>
      <c r="C1623" s="7">
        <v>1</v>
      </c>
      <c r="D1623" s="7">
        <v>4</v>
      </c>
      <c r="E1623" s="7">
        <v>4</v>
      </c>
      <c r="F1623" s="7">
        <f t="shared" si="81"/>
        <v>9</v>
      </c>
      <c r="G1623" s="7">
        <v>5</v>
      </c>
      <c r="H1623" s="43">
        <f t="shared" si="80"/>
        <v>0.3</v>
      </c>
      <c r="I1623" s="8" t="s">
        <v>16</v>
      </c>
      <c r="J1623" s="9" t="s">
        <v>4333</v>
      </c>
      <c r="K1623" s="10" t="s">
        <v>361</v>
      </c>
      <c r="L1623" s="9" t="s">
        <v>3799</v>
      </c>
      <c r="M1623" s="9" t="s">
        <v>4301</v>
      </c>
      <c r="N1623" s="11">
        <v>7</v>
      </c>
      <c r="O1623" s="11" t="s">
        <v>51</v>
      </c>
      <c r="P1623" s="9" t="s">
        <v>4323</v>
      </c>
      <c r="Q1623" s="9" t="s">
        <v>1364</v>
      </c>
      <c r="R1623" s="24" t="s">
        <v>139</v>
      </c>
      <c r="S1623" s="20"/>
      <c r="T1623" s="66"/>
      <c r="U1623" s="66"/>
      <c r="V1623" s="66"/>
      <c r="W1623" s="66"/>
      <c r="X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  <c r="AR1623" s="66"/>
      <c r="AS1623" s="66"/>
      <c r="AT1623" s="66"/>
      <c r="AU1623" s="66"/>
      <c r="AV1623" s="66"/>
      <c r="AW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G1623" s="66"/>
      <c r="BH1623" s="66"/>
      <c r="BI1623" s="66"/>
      <c r="BJ1623" s="66"/>
      <c r="BK1623" s="66"/>
      <c r="BL1623" s="66"/>
      <c r="BM1623" s="66"/>
      <c r="BN1623" s="66"/>
      <c r="BO1623" s="66"/>
      <c r="BP1623" s="66"/>
      <c r="BQ1623" s="66"/>
      <c r="BR1623" s="66"/>
      <c r="BS1623" s="66"/>
      <c r="BT1623" s="66"/>
      <c r="BU1623" s="66"/>
      <c r="BV1623" s="66"/>
    </row>
    <row r="1624" spans="1:74" s="2" customFormat="1" ht="18" customHeight="1" x14ac:dyDescent="0.25">
      <c r="A1624" s="74">
        <v>22</v>
      </c>
      <c r="B1624" s="70" t="s">
        <v>76</v>
      </c>
      <c r="C1624" s="7">
        <v>2</v>
      </c>
      <c r="D1624" s="7">
        <v>3</v>
      </c>
      <c r="E1624" s="7">
        <v>3</v>
      </c>
      <c r="F1624" s="7">
        <f t="shared" si="81"/>
        <v>8</v>
      </c>
      <c r="G1624" s="7">
        <v>4</v>
      </c>
      <c r="H1624" s="43">
        <f t="shared" si="80"/>
        <v>0.26666666666666666</v>
      </c>
      <c r="I1624" s="8" t="s">
        <v>16</v>
      </c>
      <c r="J1624" s="9" t="s">
        <v>422</v>
      </c>
      <c r="K1624" s="10" t="s">
        <v>232</v>
      </c>
      <c r="L1624" s="9" t="s">
        <v>990</v>
      </c>
      <c r="M1624" s="9" t="s">
        <v>4371</v>
      </c>
      <c r="N1624" s="11">
        <v>7</v>
      </c>
      <c r="O1624" s="11" t="s">
        <v>51</v>
      </c>
      <c r="P1624" s="9" t="s">
        <v>3978</v>
      </c>
      <c r="Q1624" s="9" t="s">
        <v>249</v>
      </c>
      <c r="R1624" s="24" t="s">
        <v>139</v>
      </c>
      <c r="S1624" s="20"/>
      <c r="T1624" s="66"/>
      <c r="U1624" s="66"/>
      <c r="V1624" s="66"/>
      <c r="W1624" s="66"/>
      <c r="X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  <c r="AR1624" s="66"/>
      <c r="AS1624" s="66"/>
      <c r="AT1624" s="66"/>
      <c r="AU1624" s="66"/>
      <c r="AV1624" s="66"/>
      <c r="AW1624" s="66"/>
      <c r="AX1624" s="66"/>
      <c r="AY1624" s="66"/>
      <c r="AZ1624" s="66"/>
      <c r="BA1624" s="66"/>
      <c r="BB1624" s="66"/>
      <c r="BC1624" s="66"/>
      <c r="BD1624" s="66"/>
      <c r="BE1624" s="66"/>
      <c r="BF1624" s="66"/>
      <c r="BG1624" s="66"/>
      <c r="BH1624" s="66"/>
      <c r="BI1624" s="66"/>
      <c r="BJ1624" s="66"/>
      <c r="BK1624" s="66"/>
      <c r="BL1624" s="66"/>
      <c r="BM1624" s="66"/>
      <c r="BN1624" s="66"/>
      <c r="BO1624" s="66"/>
      <c r="BP1624" s="66"/>
      <c r="BQ1624" s="66"/>
      <c r="BR1624" s="66"/>
      <c r="BS1624" s="66"/>
      <c r="BT1624" s="66"/>
      <c r="BU1624" s="66"/>
      <c r="BV1624" s="66"/>
    </row>
    <row r="1625" spans="1:74" s="2" customFormat="1" ht="18" customHeight="1" x14ac:dyDescent="0.25">
      <c r="A1625" s="74">
        <v>22</v>
      </c>
      <c r="B1625" s="70" t="s">
        <v>217</v>
      </c>
      <c r="C1625" s="7">
        <v>1</v>
      </c>
      <c r="D1625" s="7">
        <v>3</v>
      </c>
      <c r="E1625" s="7">
        <v>4</v>
      </c>
      <c r="F1625" s="7">
        <f t="shared" si="81"/>
        <v>8</v>
      </c>
      <c r="G1625" s="7">
        <v>9</v>
      </c>
      <c r="H1625" s="43">
        <f t="shared" si="80"/>
        <v>0.26666666666666666</v>
      </c>
      <c r="I1625" s="8" t="s">
        <v>16</v>
      </c>
      <c r="J1625" s="9" t="s">
        <v>2285</v>
      </c>
      <c r="K1625" s="10" t="s">
        <v>288</v>
      </c>
      <c r="L1625" s="9" t="s">
        <v>43</v>
      </c>
      <c r="M1625" s="9" t="s">
        <v>4369</v>
      </c>
      <c r="N1625" s="11">
        <v>7</v>
      </c>
      <c r="O1625" s="11" t="s">
        <v>59</v>
      </c>
      <c r="P1625" s="9" t="s">
        <v>3547</v>
      </c>
      <c r="Q1625" s="9" t="s">
        <v>3548</v>
      </c>
      <c r="R1625" s="24" t="s">
        <v>132</v>
      </c>
      <c r="S1625" s="20"/>
      <c r="T1625" s="66"/>
      <c r="U1625" s="66"/>
      <c r="V1625" s="66"/>
      <c r="W1625" s="66"/>
      <c r="X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G1625" s="66"/>
      <c r="BH1625" s="66"/>
      <c r="BI1625" s="66"/>
      <c r="BJ1625" s="66"/>
      <c r="BK1625" s="66"/>
      <c r="BL1625" s="66"/>
      <c r="BM1625" s="66"/>
      <c r="BN1625" s="66"/>
      <c r="BO1625" s="66"/>
      <c r="BP1625" s="66"/>
      <c r="BQ1625" s="66"/>
      <c r="BR1625" s="66"/>
      <c r="BS1625" s="66"/>
      <c r="BT1625" s="66"/>
      <c r="BU1625" s="66"/>
      <c r="BV1625" s="66"/>
    </row>
    <row r="1626" spans="1:74" s="2" customFormat="1" ht="18" customHeight="1" x14ac:dyDescent="0.25">
      <c r="A1626" s="74">
        <v>22</v>
      </c>
      <c r="B1626" s="70" t="s">
        <v>517</v>
      </c>
      <c r="C1626" s="7">
        <v>3</v>
      </c>
      <c r="D1626" s="7">
        <v>1</v>
      </c>
      <c r="E1626" s="7">
        <v>4</v>
      </c>
      <c r="F1626" s="7">
        <f t="shared" si="81"/>
        <v>8</v>
      </c>
      <c r="G1626" s="7">
        <v>6</v>
      </c>
      <c r="H1626" s="43">
        <f t="shared" si="80"/>
        <v>0.26666666666666666</v>
      </c>
      <c r="I1626" s="8" t="s">
        <v>16</v>
      </c>
      <c r="J1626" s="9" t="s">
        <v>3842</v>
      </c>
      <c r="K1626" s="10" t="s">
        <v>268</v>
      </c>
      <c r="L1626" s="9" t="s">
        <v>160</v>
      </c>
      <c r="M1626" s="9" t="s">
        <v>3784</v>
      </c>
      <c r="N1626" s="11">
        <v>7</v>
      </c>
      <c r="O1626" s="11" t="s">
        <v>21</v>
      </c>
      <c r="P1626" s="9" t="s">
        <v>2096</v>
      </c>
      <c r="Q1626" s="9" t="s">
        <v>23</v>
      </c>
      <c r="R1626" s="24" t="s">
        <v>171</v>
      </c>
      <c r="S1626" s="20"/>
      <c r="T1626" s="66"/>
      <c r="U1626" s="66"/>
      <c r="V1626" s="66"/>
      <c r="W1626" s="66"/>
      <c r="X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  <c r="AR1626" s="66"/>
      <c r="AS1626" s="66"/>
      <c r="AT1626" s="66"/>
      <c r="AU1626" s="66"/>
      <c r="AV1626" s="66"/>
      <c r="AW1626" s="66"/>
      <c r="AX1626" s="66"/>
      <c r="AY1626" s="66"/>
      <c r="AZ1626" s="66"/>
      <c r="BA1626" s="66"/>
      <c r="BB1626" s="66"/>
      <c r="BC1626" s="66"/>
      <c r="BD1626" s="66"/>
      <c r="BE1626" s="66"/>
      <c r="BF1626" s="66"/>
      <c r="BG1626" s="66"/>
      <c r="BH1626" s="66"/>
      <c r="BI1626" s="66"/>
      <c r="BJ1626" s="66"/>
      <c r="BK1626" s="66"/>
      <c r="BL1626" s="66"/>
      <c r="BM1626" s="66"/>
      <c r="BN1626" s="66"/>
      <c r="BO1626" s="66"/>
      <c r="BP1626" s="66"/>
      <c r="BQ1626" s="66"/>
      <c r="BR1626" s="66"/>
      <c r="BS1626" s="66"/>
      <c r="BT1626" s="66"/>
      <c r="BU1626" s="66"/>
      <c r="BV1626" s="66"/>
    </row>
    <row r="1627" spans="1:74" s="2" customFormat="1" ht="18" customHeight="1" x14ac:dyDescent="0.25">
      <c r="A1627" s="74">
        <v>22</v>
      </c>
      <c r="B1627" s="70" t="s">
        <v>39</v>
      </c>
      <c r="C1627" s="7">
        <v>3</v>
      </c>
      <c r="D1627" s="7">
        <v>2</v>
      </c>
      <c r="E1627" s="7">
        <v>3</v>
      </c>
      <c r="F1627" s="7">
        <f t="shared" si="81"/>
        <v>8</v>
      </c>
      <c r="G1627" s="7">
        <v>3</v>
      </c>
      <c r="H1627" s="43">
        <f t="shared" si="80"/>
        <v>0.26666666666666666</v>
      </c>
      <c r="I1627" s="8" t="s">
        <v>16</v>
      </c>
      <c r="J1627" s="9" t="s">
        <v>1195</v>
      </c>
      <c r="K1627" s="10" t="s">
        <v>255</v>
      </c>
      <c r="L1627" s="9" t="s">
        <v>43</v>
      </c>
      <c r="M1627" s="9" t="s">
        <v>4372</v>
      </c>
      <c r="N1627" s="11">
        <v>7</v>
      </c>
      <c r="O1627" s="11" t="s">
        <v>21</v>
      </c>
      <c r="P1627" s="9" t="s">
        <v>1188</v>
      </c>
      <c r="Q1627" s="9" t="s">
        <v>30</v>
      </c>
      <c r="R1627" s="24" t="s">
        <v>115</v>
      </c>
      <c r="S1627" s="20"/>
      <c r="T1627" s="66"/>
      <c r="U1627" s="66"/>
      <c r="V1627" s="66"/>
      <c r="W1627" s="66"/>
      <c r="X1627" s="66"/>
      <c r="Y1627" s="66"/>
      <c r="Z1627" s="66"/>
      <c r="AA1627" s="66"/>
      <c r="AB1627" s="66"/>
      <c r="AC1627" s="66"/>
      <c r="AD1627" s="66"/>
      <c r="AE1627" s="66"/>
      <c r="AF1627" s="66"/>
      <c r="AG1627" s="66"/>
      <c r="AH1627" s="66"/>
      <c r="AI1627" s="66"/>
      <c r="AJ1627" s="66"/>
      <c r="AK1627" s="66"/>
      <c r="AL1627" s="66"/>
      <c r="AM1627" s="66"/>
      <c r="AN1627" s="66"/>
      <c r="AO1627" s="66"/>
      <c r="AP1627" s="66"/>
      <c r="AQ1627" s="66"/>
      <c r="AR1627" s="66"/>
      <c r="AS1627" s="66"/>
      <c r="AT1627" s="66"/>
      <c r="AU1627" s="66"/>
      <c r="AV1627" s="66"/>
      <c r="AW1627" s="66"/>
      <c r="AX1627" s="66"/>
      <c r="AY1627" s="66"/>
      <c r="AZ1627" s="66"/>
      <c r="BA1627" s="66"/>
      <c r="BB1627" s="66"/>
      <c r="BC1627" s="66"/>
      <c r="BD1627" s="66"/>
      <c r="BE1627" s="66"/>
      <c r="BF1627" s="66"/>
      <c r="BG1627" s="66"/>
      <c r="BH1627" s="66"/>
      <c r="BI1627" s="66"/>
      <c r="BJ1627" s="66"/>
      <c r="BK1627" s="66"/>
      <c r="BL1627" s="66"/>
      <c r="BM1627" s="66"/>
      <c r="BN1627" s="66"/>
      <c r="BO1627" s="66"/>
      <c r="BP1627" s="66"/>
      <c r="BQ1627" s="66"/>
      <c r="BR1627" s="66"/>
      <c r="BS1627" s="66"/>
      <c r="BT1627" s="66"/>
      <c r="BU1627" s="66"/>
      <c r="BV1627" s="66"/>
    </row>
    <row r="1628" spans="1:74" s="2" customFormat="1" ht="18" customHeight="1" x14ac:dyDescent="0.25">
      <c r="A1628" s="74">
        <v>22</v>
      </c>
      <c r="B1628" s="70" t="s">
        <v>2168</v>
      </c>
      <c r="C1628" s="7">
        <v>2</v>
      </c>
      <c r="D1628" s="7">
        <v>3</v>
      </c>
      <c r="E1628" s="7">
        <v>3</v>
      </c>
      <c r="F1628" s="7">
        <f t="shared" si="81"/>
        <v>8</v>
      </c>
      <c r="G1628" s="7">
        <v>5</v>
      </c>
      <c r="H1628" s="43">
        <f t="shared" si="80"/>
        <v>0.26666666666666666</v>
      </c>
      <c r="I1628" s="8" t="s">
        <v>16</v>
      </c>
      <c r="J1628" s="9" t="s">
        <v>2169</v>
      </c>
      <c r="K1628" s="10" t="s">
        <v>1924</v>
      </c>
      <c r="L1628" s="9" t="s">
        <v>58</v>
      </c>
      <c r="M1628" s="9" t="s">
        <v>2014</v>
      </c>
      <c r="N1628" s="11">
        <v>7</v>
      </c>
      <c r="O1628" s="11" t="s">
        <v>51</v>
      </c>
      <c r="P1628" s="9" t="s">
        <v>2022</v>
      </c>
      <c r="Q1628" s="9" t="s">
        <v>46</v>
      </c>
      <c r="R1628" s="24" t="s">
        <v>50</v>
      </c>
      <c r="S1628" s="20"/>
      <c r="T1628" s="66"/>
      <c r="U1628" s="66"/>
      <c r="V1628" s="66"/>
      <c r="W1628" s="66"/>
      <c r="X1628" s="66"/>
      <c r="Y1628" s="66"/>
      <c r="Z1628" s="66"/>
      <c r="AA1628" s="66"/>
      <c r="AB1628" s="66"/>
      <c r="AC1628" s="66"/>
      <c r="AD1628" s="66"/>
      <c r="AE1628" s="66"/>
      <c r="AF1628" s="66"/>
      <c r="AG1628" s="66"/>
      <c r="AH1628" s="66"/>
      <c r="AI1628" s="66"/>
      <c r="AJ1628" s="66"/>
      <c r="AK1628" s="66"/>
      <c r="AL1628" s="66"/>
      <c r="AM1628" s="66"/>
      <c r="AN1628" s="66"/>
      <c r="AO1628" s="66"/>
      <c r="AP1628" s="66"/>
      <c r="AQ1628" s="66"/>
      <c r="AR1628" s="66"/>
      <c r="AS1628" s="66"/>
      <c r="AT1628" s="66"/>
      <c r="AU1628" s="66"/>
      <c r="AV1628" s="66"/>
      <c r="AW1628" s="66"/>
      <c r="AX1628" s="66"/>
      <c r="AY1628" s="66"/>
      <c r="AZ1628" s="66"/>
      <c r="BA1628" s="66"/>
      <c r="BB1628" s="66"/>
      <c r="BC1628" s="66"/>
      <c r="BD1628" s="66"/>
      <c r="BE1628" s="66"/>
      <c r="BF1628" s="66"/>
      <c r="BG1628" s="66"/>
      <c r="BH1628" s="66"/>
      <c r="BI1628" s="66"/>
      <c r="BJ1628" s="66"/>
      <c r="BK1628" s="66"/>
      <c r="BL1628" s="66"/>
      <c r="BM1628" s="66"/>
      <c r="BN1628" s="66"/>
      <c r="BO1628" s="66"/>
      <c r="BP1628" s="66"/>
      <c r="BQ1628" s="66"/>
      <c r="BR1628" s="66"/>
      <c r="BS1628" s="66"/>
      <c r="BT1628" s="66"/>
      <c r="BU1628" s="66"/>
      <c r="BV1628" s="66"/>
    </row>
    <row r="1629" spans="1:74" s="2" customFormat="1" ht="18" customHeight="1" x14ac:dyDescent="0.25">
      <c r="A1629" s="74">
        <v>22</v>
      </c>
      <c r="B1629" s="70" t="s">
        <v>523</v>
      </c>
      <c r="C1629" s="7">
        <v>1</v>
      </c>
      <c r="D1629" s="7">
        <v>1</v>
      </c>
      <c r="E1629" s="7">
        <v>6</v>
      </c>
      <c r="F1629" s="7">
        <f t="shared" si="81"/>
        <v>8</v>
      </c>
      <c r="G1629" s="7">
        <v>13</v>
      </c>
      <c r="H1629" s="43">
        <f t="shared" si="80"/>
        <v>0.26666666666666666</v>
      </c>
      <c r="I1629" s="8" t="s">
        <v>16</v>
      </c>
      <c r="J1629" s="9" t="s">
        <v>1229</v>
      </c>
      <c r="K1629" s="10" t="s">
        <v>288</v>
      </c>
      <c r="L1629" s="9" t="s">
        <v>160</v>
      </c>
      <c r="M1629" s="4" t="s">
        <v>4370</v>
      </c>
      <c r="N1629" s="11">
        <v>7</v>
      </c>
      <c r="O1629" s="11" t="s">
        <v>327</v>
      </c>
      <c r="P1629" s="9" t="s">
        <v>1205</v>
      </c>
      <c r="Q1629" s="9" t="s">
        <v>1206</v>
      </c>
      <c r="R1629" s="24" t="s">
        <v>1207</v>
      </c>
      <c r="S1629" s="20"/>
      <c r="T1629" s="66"/>
      <c r="U1629" s="66"/>
      <c r="V1629" s="66"/>
      <c r="W1629" s="66"/>
      <c r="X1629" s="66"/>
      <c r="Y1629" s="66"/>
      <c r="Z1629" s="66"/>
      <c r="AA1629" s="66"/>
      <c r="AB1629" s="66"/>
      <c r="AC1629" s="66"/>
      <c r="AD1629" s="66"/>
      <c r="AE1629" s="66"/>
      <c r="AF1629" s="66"/>
      <c r="AG1629" s="66"/>
      <c r="AH1629" s="66"/>
      <c r="AI1629" s="66"/>
      <c r="AJ1629" s="66"/>
      <c r="AK1629" s="66"/>
      <c r="AL1629" s="66"/>
      <c r="AM1629" s="66"/>
      <c r="AN1629" s="66"/>
      <c r="AO1629" s="66"/>
      <c r="AP1629" s="66"/>
      <c r="AQ1629" s="66"/>
      <c r="AR1629" s="66"/>
      <c r="AS1629" s="66"/>
      <c r="AT1629" s="66"/>
      <c r="AU1629" s="66"/>
      <c r="AV1629" s="66"/>
      <c r="AW1629" s="66"/>
      <c r="AX1629" s="66"/>
      <c r="AY1629" s="66"/>
      <c r="AZ1629" s="66"/>
      <c r="BA1629" s="66"/>
      <c r="BB1629" s="66"/>
      <c r="BC1629" s="66"/>
      <c r="BD1629" s="66"/>
      <c r="BE1629" s="66"/>
      <c r="BF1629" s="66"/>
      <c r="BG1629" s="66"/>
      <c r="BH1629" s="66"/>
      <c r="BI1629" s="66"/>
      <c r="BJ1629" s="66"/>
      <c r="BK1629" s="66"/>
      <c r="BL1629" s="66"/>
      <c r="BM1629" s="66"/>
      <c r="BN1629" s="66"/>
      <c r="BO1629" s="66"/>
      <c r="BP1629" s="66"/>
      <c r="BQ1629" s="66"/>
      <c r="BR1629" s="66"/>
      <c r="BS1629" s="66"/>
      <c r="BT1629" s="66"/>
      <c r="BU1629" s="66"/>
      <c r="BV1629" s="66"/>
    </row>
    <row r="1630" spans="1:74" s="2" customFormat="1" ht="18" customHeight="1" x14ac:dyDescent="0.25">
      <c r="A1630" s="74">
        <v>22</v>
      </c>
      <c r="B1630" s="70" t="s">
        <v>1026</v>
      </c>
      <c r="C1630" s="7">
        <v>2</v>
      </c>
      <c r="D1630" s="7">
        <v>3</v>
      </c>
      <c r="E1630" s="7">
        <v>3</v>
      </c>
      <c r="F1630" s="7">
        <f t="shared" si="81"/>
        <v>8</v>
      </c>
      <c r="G1630" s="7">
        <v>9</v>
      </c>
      <c r="H1630" s="43">
        <f t="shared" si="80"/>
        <v>0.26666666666666666</v>
      </c>
      <c r="I1630" s="8" t="s">
        <v>16</v>
      </c>
      <c r="J1630" s="9" t="s">
        <v>2817</v>
      </c>
      <c r="K1630" s="10" t="s">
        <v>37</v>
      </c>
      <c r="L1630" s="9" t="s">
        <v>85</v>
      </c>
      <c r="M1630" s="9" t="s">
        <v>4368</v>
      </c>
      <c r="N1630" s="11">
        <v>7</v>
      </c>
      <c r="O1630" s="11" t="s">
        <v>59</v>
      </c>
      <c r="P1630" s="9" t="s">
        <v>2771</v>
      </c>
      <c r="Q1630" s="9" t="s">
        <v>299</v>
      </c>
      <c r="R1630" s="24" t="s">
        <v>860</v>
      </c>
      <c r="S1630" s="20"/>
      <c r="T1630" s="66"/>
      <c r="U1630" s="66"/>
      <c r="V1630" s="66"/>
      <c r="W1630" s="66"/>
      <c r="X1630" s="66"/>
      <c r="Y1630" s="66"/>
      <c r="Z1630" s="66"/>
      <c r="AA1630" s="66"/>
      <c r="AB1630" s="66"/>
      <c r="AC1630" s="66"/>
      <c r="AD1630" s="66"/>
      <c r="AE1630" s="66"/>
      <c r="AF1630" s="66"/>
      <c r="AG1630" s="66"/>
      <c r="AH1630" s="66"/>
      <c r="AI1630" s="66"/>
      <c r="AJ1630" s="66"/>
      <c r="AK1630" s="66"/>
      <c r="AL1630" s="66"/>
      <c r="AM1630" s="66"/>
      <c r="AN1630" s="66"/>
      <c r="AO1630" s="66"/>
      <c r="AP1630" s="66"/>
      <c r="AQ1630" s="66"/>
      <c r="AR1630" s="66"/>
      <c r="AS1630" s="66"/>
      <c r="AT1630" s="66"/>
      <c r="AU1630" s="66"/>
      <c r="AV1630" s="66"/>
      <c r="AW1630" s="66"/>
      <c r="AX1630" s="66"/>
      <c r="AY1630" s="66"/>
      <c r="AZ1630" s="66"/>
      <c r="BA1630" s="66"/>
      <c r="BB1630" s="66"/>
      <c r="BC1630" s="66"/>
      <c r="BD1630" s="66"/>
      <c r="BE1630" s="66"/>
      <c r="BF1630" s="66"/>
      <c r="BG1630" s="66"/>
      <c r="BH1630" s="66"/>
      <c r="BI1630" s="66"/>
      <c r="BJ1630" s="66"/>
      <c r="BK1630" s="66"/>
      <c r="BL1630" s="66"/>
      <c r="BM1630" s="66"/>
      <c r="BN1630" s="66"/>
      <c r="BO1630" s="66"/>
      <c r="BP1630" s="66"/>
      <c r="BQ1630" s="66"/>
      <c r="BR1630" s="66"/>
      <c r="BS1630" s="66"/>
      <c r="BT1630" s="66"/>
      <c r="BU1630" s="66"/>
      <c r="BV1630" s="66"/>
    </row>
    <row r="1631" spans="1:74" s="2" customFormat="1" ht="18" customHeight="1" x14ac:dyDescent="0.25">
      <c r="A1631" s="74">
        <v>22</v>
      </c>
      <c r="B1631" s="70" t="s">
        <v>530</v>
      </c>
      <c r="C1631" s="7">
        <v>2</v>
      </c>
      <c r="D1631" s="7">
        <v>2</v>
      </c>
      <c r="E1631" s="7">
        <v>4</v>
      </c>
      <c r="F1631" s="7">
        <f t="shared" si="81"/>
        <v>8</v>
      </c>
      <c r="G1631" s="7">
        <v>6</v>
      </c>
      <c r="H1631" s="43">
        <f t="shared" si="80"/>
        <v>0.26666666666666666</v>
      </c>
      <c r="I1631" s="8" t="s">
        <v>16</v>
      </c>
      <c r="J1631" s="9" t="s">
        <v>2994</v>
      </c>
      <c r="K1631" s="10" t="s">
        <v>241</v>
      </c>
      <c r="L1631" s="9" t="s">
        <v>330</v>
      </c>
      <c r="M1631" s="9" t="s">
        <v>4301</v>
      </c>
      <c r="N1631" s="11">
        <v>7</v>
      </c>
      <c r="O1631" s="11" t="s">
        <v>51</v>
      </c>
      <c r="P1631" s="9" t="s">
        <v>4323</v>
      </c>
      <c r="Q1631" s="9" t="s">
        <v>1364</v>
      </c>
      <c r="R1631" s="24" t="s">
        <v>139</v>
      </c>
      <c r="S1631" s="20"/>
      <c r="T1631" s="66"/>
      <c r="U1631" s="66"/>
      <c r="V1631" s="66"/>
      <c r="W1631" s="66"/>
      <c r="X1631" s="66"/>
      <c r="Y1631" s="66"/>
      <c r="Z1631" s="66"/>
      <c r="AA1631" s="66"/>
      <c r="AB1631" s="66"/>
      <c r="AC1631" s="66"/>
      <c r="AD1631" s="66"/>
      <c r="AE1631" s="66"/>
      <c r="AF1631" s="66"/>
      <c r="AG1631" s="66"/>
      <c r="AH1631" s="66"/>
      <c r="AI1631" s="66"/>
      <c r="AJ1631" s="66"/>
      <c r="AK1631" s="66"/>
      <c r="AL1631" s="66"/>
      <c r="AM1631" s="66"/>
      <c r="AN1631" s="66"/>
      <c r="AO1631" s="66"/>
      <c r="AP1631" s="66"/>
      <c r="AQ1631" s="66"/>
      <c r="AR1631" s="66"/>
      <c r="AS1631" s="66"/>
      <c r="AT1631" s="66"/>
      <c r="AU1631" s="66"/>
      <c r="AV1631" s="66"/>
      <c r="AW1631" s="66"/>
      <c r="AX1631" s="66"/>
      <c r="AY1631" s="66"/>
      <c r="AZ1631" s="66"/>
      <c r="BA1631" s="66"/>
      <c r="BB1631" s="66"/>
      <c r="BC1631" s="66"/>
      <c r="BD1631" s="66"/>
      <c r="BE1631" s="66"/>
      <c r="BF1631" s="66"/>
      <c r="BG1631" s="66"/>
      <c r="BH1631" s="66"/>
      <c r="BI1631" s="66"/>
      <c r="BJ1631" s="66"/>
      <c r="BK1631" s="66"/>
      <c r="BL1631" s="66"/>
      <c r="BM1631" s="66"/>
      <c r="BN1631" s="66"/>
      <c r="BO1631" s="66"/>
      <c r="BP1631" s="66"/>
      <c r="BQ1631" s="66"/>
      <c r="BR1631" s="66"/>
      <c r="BS1631" s="66"/>
      <c r="BT1631" s="66"/>
      <c r="BU1631" s="66"/>
      <c r="BV1631" s="66"/>
    </row>
    <row r="1632" spans="1:74" s="2" customFormat="1" ht="18" customHeight="1" x14ac:dyDescent="0.3">
      <c r="A1632" s="74">
        <v>22</v>
      </c>
      <c r="B1632" s="70" t="s">
        <v>44</v>
      </c>
      <c r="C1632" s="7">
        <v>1</v>
      </c>
      <c r="D1632" s="7">
        <v>5</v>
      </c>
      <c r="E1632" s="7">
        <v>2</v>
      </c>
      <c r="F1632" s="7">
        <f t="shared" si="81"/>
        <v>8</v>
      </c>
      <c r="G1632" s="7">
        <v>10</v>
      </c>
      <c r="H1632" s="43">
        <f t="shared" si="80"/>
        <v>0.26666666666666666</v>
      </c>
      <c r="I1632" s="8" t="s">
        <v>16</v>
      </c>
      <c r="J1632" s="44" t="s">
        <v>250</v>
      </c>
      <c r="K1632" s="46" t="s">
        <v>251</v>
      </c>
      <c r="L1632" s="17" t="s">
        <v>139</v>
      </c>
      <c r="M1632" s="9" t="s">
        <v>326</v>
      </c>
      <c r="N1632" s="51">
        <v>7</v>
      </c>
      <c r="O1632" s="56" t="s">
        <v>537</v>
      </c>
      <c r="P1632" s="44" t="s">
        <v>423</v>
      </c>
      <c r="Q1632" s="17" t="s">
        <v>461</v>
      </c>
      <c r="R1632" s="103" t="s">
        <v>184</v>
      </c>
      <c r="S1632" s="20"/>
      <c r="T1632" s="66"/>
      <c r="U1632" s="66"/>
      <c r="V1632" s="66"/>
      <c r="W1632" s="66"/>
      <c r="X1632" s="66"/>
      <c r="Y1632" s="66"/>
      <c r="Z1632" s="66"/>
      <c r="AA1632" s="66"/>
      <c r="AB1632" s="66"/>
      <c r="AC1632" s="66"/>
      <c r="AD1632" s="66"/>
      <c r="AE1632" s="66"/>
      <c r="AF1632" s="66"/>
      <c r="AG1632" s="66"/>
      <c r="AH1632" s="66"/>
      <c r="AI1632" s="66"/>
      <c r="AJ1632" s="66"/>
      <c r="AK1632" s="66"/>
      <c r="AL1632" s="66"/>
      <c r="AM1632" s="66"/>
      <c r="AN1632" s="66"/>
      <c r="AO1632" s="66"/>
      <c r="AP1632" s="66"/>
      <c r="AQ1632" s="66"/>
      <c r="AR1632" s="66"/>
      <c r="AS1632" s="66"/>
      <c r="AT1632" s="66"/>
      <c r="AU1632" s="66"/>
      <c r="AV1632" s="66"/>
      <c r="AW1632" s="66"/>
      <c r="AX1632" s="66"/>
      <c r="AY1632" s="66"/>
      <c r="AZ1632" s="66"/>
      <c r="BA1632" s="66"/>
      <c r="BB1632" s="66"/>
      <c r="BC1632" s="66"/>
      <c r="BD1632" s="66"/>
      <c r="BE1632" s="66"/>
      <c r="BF1632" s="66"/>
      <c r="BG1632" s="66"/>
      <c r="BH1632" s="66"/>
      <c r="BI1632" s="66"/>
      <c r="BJ1632" s="66"/>
      <c r="BK1632" s="66"/>
      <c r="BL1632" s="66"/>
      <c r="BM1632" s="66"/>
      <c r="BN1632" s="66"/>
      <c r="BO1632" s="66"/>
      <c r="BP1632" s="66"/>
      <c r="BQ1632" s="66"/>
      <c r="BR1632" s="66"/>
      <c r="BS1632" s="66"/>
      <c r="BT1632" s="66"/>
      <c r="BU1632" s="66"/>
      <c r="BV1632" s="66"/>
    </row>
    <row r="1633" spans="1:74" s="2" customFormat="1" ht="18" customHeight="1" x14ac:dyDescent="0.25">
      <c r="A1633" s="74">
        <v>22</v>
      </c>
      <c r="B1633" s="70" t="s">
        <v>44</v>
      </c>
      <c r="C1633" s="7">
        <v>2</v>
      </c>
      <c r="D1633" s="7">
        <v>4</v>
      </c>
      <c r="E1633" s="7">
        <v>2</v>
      </c>
      <c r="F1633" s="7">
        <f t="shared" si="81"/>
        <v>8</v>
      </c>
      <c r="G1633" s="7">
        <v>6</v>
      </c>
      <c r="H1633" s="43">
        <f t="shared" si="80"/>
        <v>0.26666666666666666</v>
      </c>
      <c r="I1633" s="8" t="s">
        <v>16</v>
      </c>
      <c r="J1633" s="9" t="s">
        <v>2969</v>
      </c>
      <c r="K1633" s="10" t="s">
        <v>249</v>
      </c>
      <c r="L1633" s="9" t="s">
        <v>94</v>
      </c>
      <c r="M1633" s="9" t="s">
        <v>4301</v>
      </c>
      <c r="N1633" s="11">
        <v>7</v>
      </c>
      <c r="O1633" s="11" t="s">
        <v>59</v>
      </c>
      <c r="P1633" s="9" t="s">
        <v>4302</v>
      </c>
      <c r="Q1633" s="9" t="s">
        <v>150</v>
      </c>
      <c r="R1633" s="24" t="s">
        <v>35</v>
      </c>
      <c r="S1633" s="20"/>
      <c r="T1633" s="66"/>
      <c r="U1633" s="66"/>
      <c r="V1633" s="66"/>
      <c r="W1633" s="66"/>
      <c r="X1633" s="66"/>
      <c r="Y1633" s="66"/>
      <c r="Z1633" s="66"/>
      <c r="AA1633" s="66"/>
      <c r="AB1633" s="66"/>
      <c r="AC1633" s="66"/>
      <c r="AD1633" s="66"/>
      <c r="AE1633" s="66"/>
      <c r="AF1633" s="66"/>
      <c r="AG1633" s="66"/>
      <c r="AH1633" s="66"/>
      <c r="AI1633" s="66"/>
      <c r="AJ1633" s="66"/>
      <c r="AK1633" s="66"/>
      <c r="AL1633" s="66"/>
      <c r="AM1633" s="66"/>
      <c r="AN1633" s="66"/>
      <c r="AO1633" s="66"/>
      <c r="AP1633" s="66"/>
      <c r="AQ1633" s="66"/>
      <c r="AR1633" s="66"/>
      <c r="AS1633" s="66"/>
      <c r="AT1633" s="66"/>
      <c r="AU1633" s="66"/>
      <c r="AV1633" s="66"/>
      <c r="AW1633" s="66"/>
      <c r="AX1633" s="66"/>
      <c r="AY1633" s="66"/>
      <c r="AZ1633" s="66"/>
      <c r="BA1633" s="66"/>
      <c r="BB1633" s="66"/>
      <c r="BC1633" s="66"/>
      <c r="BD1633" s="66"/>
      <c r="BE1633" s="66"/>
      <c r="BF1633" s="66"/>
      <c r="BG1633" s="66"/>
      <c r="BH1633" s="66"/>
      <c r="BI1633" s="66"/>
      <c r="BJ1633" s="66"/>
      <c r="BK1633" s="66"/>
      <c r="BL1633" s="66"/>
      <c r="BM1633" s="66"/>
      <c r="BN1633" s="66"/>
      <c r="BO1633" s="66"/>
      <c r="BP1633" s="66"/>
      <c r="BQ1633" s="66"/>
      <c r="BR1633" s="66"/>
      <c r="BS1633" s="66"/>
      <c r="BT1633" s="66"/>
      <c r="BU1633" s="66"/>
      <c r="BV1633" s="66"/>
    </row>
    <row r="1634" spans="1:74" s="2" customFormat="1" ht="18" customHeight="1" x14ac:dyDescent="0.25">
      <c r="A1634" s="74">
        <v>22</v>
      </c>
      <c r="B1634" s="70" t="s">
        <v>217</v>
      </c>
      <c r="C1634" s="7">
        <v>4</v>
      </c>
      <c r="D1634" s="7">
        <v>2</v>
      </c>
      <c r="E1634" s="7">
        <v>2</v>
      </c>
      <c r="F1634" s="7">
        <f t="shared" si="81"/>
        <v>8</v>
      </c>
      <c r="G1634" s="7">
        <v>5</v>
      </c>
      <c r="H1634" s="43">
        <f t="shared" si="80"/>
        <v>0.26666666666666666</v>
      </c>
      <c r="I1634" s="8" t="s">
        <v>16</v>
      </c>
      <c r="J1634" s="9" t="s">
        <v>2738</v>
      </c>
      <c r="K1634" s="10" t="s">
        <v>294</v>
      </c>
      <c r="L1634" s="9" t="s">
        <v>171</v>
      </c>
      <c r="M1634" s="9" t="s">
        <v>2717</v>
      </c>
      <c r="N1634" s="11">
        <v>7</v>
      </c>
      <c r="O1634" s="11" t="s">
        <v>59</v>
      </c>
      <c r="P1634" s="9" t="s">
        <v>2728</v>
      </c>
      <c r="Q1634" s="9" t="s">
        <v>114</v>
      </c>
      <c r="R1634" s="24" t="s">
        <v>115</v>
      </c>
      <c r="S1634" s="20"/>
      <c r="T1634" s="66"/>
      <c r="U1634" s="66"/>
      <c r="V1634" s="66"/>
      <c r="W1634" s="66"/>
      <c r="X1634" s="66"/>
      <c r="Y1634" s="66"/>
      <c r="Z1634" s="66"/>
      <c r="AA1634" s="66"/>
      <c r="AB1634" s="66"/>
      <c r="AC1634" s="66"/>
      <c r="AD1634" s="66"/>
      <c r="AE1634" s="66"/>
      <c r="AF1634" s="66"/>
      <c r="AG1634" s="66"/>
      <c r="AH1634" s="66"/>
      <c r="AI1634" s="66"/>
      <c r="AJ1634" s="66"/>
      <c r="AK1634" s="66"/>
      <c r="AL1634" s="66"/>
      <c r="AM1634" s="66"/>
      <c r="AN1634" s="66"/>
      <c r="AO1634" s="66"/>
      <c r="AP1634" s="66"/>
      <c r="AQ1634" s="66"/>
      <c r="AR1634" s="66"/>
      <c r="AS1634" s="66"/>
      <c r="AT1634" s="66"/>
      <c r="AU1634" s="66"/>
      <c r="AV1634" s="66"/>
      <c r="AW1634" s="66"/>
      <c r="AX1634" s="66"/>
      <c r="AY1634" s="66"/>
      <c r="AZ1634" s="66"/>
      <c r="BA1634" s="66"/>
      <c r="BB1634" s="66"/>
      <c r="BC1634" s="66"/>
      <c r="BD1634" s="66"/>
      <c r="BE1634" s="66"/>
      <c r="BF1634" s="66"/>
      <c r="BG1634" s="66"/>
      <c r="BH1634" s="66"/>
      <c r="BI1634" s="66"/>
      <c r="BJ1634" s="66"/>
      <c r="BK1634" s="66"/>
      <c r="BL1634" s="66"/>
      <c r="BM1634" s="66"/>
      <c r="BN1634" s="66"/>
      <c r="BO1634" s="66"/>
      <c r="BP1634" s="66"/>
      <c r="BQ1634" s="66"/>
      <c r="BR1634" s="66"/>
      <c r="BS1634" s="66"/>
      <c r="BT1634" s="66"/>
      <c r="BU1634" s="66"/>
      <c r="BV1634" s="66"/>
    </row>
    <row r="1635" spans="1:74" s="2" customFormat="1" ht="18" customHeight="1" x14ac:dyDescent="0.3">
      <c r="A1635" s="74">
        <v>22</v>
      </c>
      <c r="B1635" s="70" t="s">
        <v>91</v>
      </c>
      <c r="C1635" s="7">
        <v>5</v>
      </c>
      <c r="D1635" s="7">
        <v>3</v>
      </c>
      <c r="E1635" s="7">
        <v>0</v>
      </c>
      <c r="F1635" s="7">
        <f t="shared" si="81"/>
        <v>8</v>
      </c>
      <c r="G1635" s="7">
        <v>5</v>
      </c>
      <c r="H1635" s="43">
        <f t="shared" si="80"/>
        <v>0.26666666666666666</v>
      </c>
      <c r="I1635" s="8" t="s">
        <v>16</v>
      </c>
      <c r="J1635" s="13" t="s">
        <v>234</v>
      </c>
      <c r="K1635" s="47" t="s">
        <v>67</v>
      </c>
      <c r="L1635" s="17" t="s">
        <v>68</v>
      </c>
      <c r="M1635" s="1" t="s">
        <v>151</v>
      </c>
      <c r="N1635" s="55">
        <v>7</v>
      </c>
      <c r="O1635" s="55" t="s">
        <v>21</v>
      </c>
      <c r="P1635" s="16" t="s">
        <v>156</v>
      </c>
      <c r="Q1635" s="16" t="s">
        <v>157</v>
      </c>
      <c r="R1635" s="108" t="s">
        <v>88</v>
      </c>
      <c r="S1635" s="20"/>
      <c r="T1635" s="66"/>
      <c r="U1635" s="66"/>
      <c r="V1635" s="66"/>
      <c r="W1635" s="66"/>
      <c r="X1635" s="66"/>
      <c r="Y1635" s="66"/>
      <c r="Z1635" s="66"/>
      <c r="AA1635" s="66"/>
      <c r="AB1635" s="66"/>
      <c r="AC1635" s="66"/>
      <c r="AD1635" s="66"/>
      <c r="AE1635" s="66"/>
      <c r="AF1635" s="66"/>
      <c r="AG1635" s="66"/>
      <c r="AH1635" s="66"/>
      <c r="AI1635" s="66"/>
      <c r="AJ1635" s="66"/>
      <c r="AK1635" s="66"/>
      <c r="AL1635" s="66"/>
      <c r="AM1635" s="66"/>
      <c r="AN1635" s="66"/>
      <c r="AO1635" s="66"/>
      <c r="AP1635" s="66"/>
      <c r="AQ1635" s="66"/>
      <c r="AR1635" s="66"/>
      <c r="AS1635" s="66"/>
      <c r="AT1635" s="66"/>
      <c r="AU1635" s="66"/>
      <c r="AV1635" s="66"/>
      <c r="AW1635" s="66"/>
      <c r="AX1635" s="66"/>
      <c r="AY1635" s="66"/>
      <c r="AZ1635" s="66"/>
      <c r="BA1635" s="66"/>
      <c r="BB1635" s="66"/>
      <c r="BC1635" s="66"/>
      <c r="BD1635" s="66"/>
      <c r="BE1635" s="66"/>
      <c r="BF1635" s="66"/>
      <c r="BG1635" s="66"/>
      <c r="BH1635" s="66"/>
      <c r="BI1635" s="66"/>
      <c r="BJ1635" s="66"/>
      <c r="BK1635" s="66"/>
      <c r="BL1635" s="66"/>
      <c r="BM1635" s="66"/>
      <c r="BN1635" s="66"/>
      <c r="BO1635" s="66"/>
      <c r="BP1635" s="66"/>
      <c r="BQ1635" s="66"/>
      <c r="BR1635" s="66"/>
      <c r="BS1635" s="66"/>
      <c r="BT1635" s="66"/>
      <c r="BU1635" s="66"/>
      <c r="BV1635" s="66"/>
    </row>
    <row r="1636" spans="1:74" s="2" customFormat="1" ht="18" customHeight="1" x14ac:dyDescent="0.25">
      <c r="A1636" s="74">
        <v>22</v>
      </c>
      <c r="B1636" s="70" t="s">
        <v>230</v>
      </c>
      <c r="C1636" s="7">
        <v>3</v>
      </c>
      <c r="D1636" s="7">
        <v>4</v>
      </c>
      <c r="E1636" s="7">
        <v>1</v>
      </c>
      <c r="F1636" s="7">
        <f t="shared" si="81"/>
        <v>8</v>
      </c>
      <c r="G1636" s="7">
        <v>5</v>
      </c>
      <c r="H1636" s="43">
        <f t="shared" si="80"/>
        <v>0.26666666666666666</v>
      </c>
      <c r="I1636" s="8" t="s">
        <v>16</v>
      </c>
      <c r="J1636" s="9" t="s">
        <v>3728</v>
      </c>
      <c r="K1636" s="10" t="s">
        <v>1020</v>
      </c>
      <c r="L1636" s="9" t="s">
        <v>94</v>
      </c>
      <c r="M1636" s="4" t="s">
        <v>3691</v>
      </c>
      <c r="N1636" s="11">
        <v>7</v>
      </c>
      <c r="O1636" s="11" t="s">
        <v>59</v>
      </c>
      <c r="P1636" s="9" t="s">
        <v>3723</v>
      </c>
      <c r="Q1636" s="9" t="s">
        <v>322</v>
      </c>
      <c r="R1636" s="24" t="s">
        <v>1932</v>
      </c>
      <c r="S1636" s="20"/>
      <c r="T1636" s="66"/>
      <c r="U1636" s="66"/>
      <c r="V1636" s="66"/>
      <c r="W1636" s="66"/>
      <c r="X1636" s="66"/>
      <c r="Y1636" s="66"/>
      <c r="Z1636" s="66"/>
      <c r="AA1636" s="66"/>
      <c r="AB1636" s="66"/>
      <c r="AC1636" s="66"/>
      <c r="AD1636" s="66"/>
      <c r="AE1636" s="66"/>
      <c r="AF1636" s="66"/>
      <c r="AG1636" s="66"/>
      <c r="AH1636" s="66"/>
      <c r="AI1636" s="66"/>
      <c r="AJ1636" s="66"/>
      <c r="AK1636" s="66"/>
      <c r="AL1636" s="66"/>
      <c r="AM1636" s="66"/>
      <c r="AN1636" s="66"/>
      <c r="AO1636" s="66"/>
      <c r="AP1636" s="66"/>
      <c r="AQ1636" s="66"/>
      <c r="AR1636" s="66"/>
      <c r="AS1636" s="66"/>
      <c r="AT1636" s="66"/>
      <c r="AU1636" s="66"/>
      <c r="AV1636" s="66"/>
      <c r="AW1636" s="66"/>
      <c r="AX1636" s="66"/>
      <c r="AY1636" s="66"/>
      <c r="AZ1636" s="66"/>
      <c r="BA1636" s="66"/>
      <c r="BB1636" s="66"/>
      <c r="BC1636" s="66"/>
      <c r="BD1636" s="66"/>
      <c r="BE1636" s="66"/>
      <c r="BF1636" s="66"/>
      <c r="BG1636" s="66"/>
      <c r="BH1636" s="66"/>
      <c r="BI1636" s="66"/>
      <c r="BJ1636" s="66"/>
      <c r="BK1636" s="66"/>
      <c r="BL1636" s="66"/>
      <c r="BM1636" s="66"/>
      <c r="BN1636" s="66"/>
      <c r="BO1636" s="66"/>
      <c r="BP1636" s="66"/>
      <c r="BQ1636" s="66"/>
      <c r="BR1636" s="66"/>
      <c r="BS1636" s="66"/>
      <c r="BT1636" s="66"/>
      <c r="BU1636" s="66"/>
      <c r="BV1636" s="66"/>
    </row>
    <row r="1637" spans="1:74" s="2" customFormat="1" ht="18" customHeight="1" x14ac:dyDescent="0.25">
      <c r="A1637" s="74">
        <v>22</v>
      </c>
      <c r="B1637" s="70" t="s">
        <v>1031</v>
      </c>
      <c r="C1637" s="7">
        <v>3</v>
      </c>
      <c r="D1637" s="7">
        <v>5</v>
      </c>
      <c r="E1637" s="7">
        <v>0</v>
      </c>
      <c r="F1637" s="7">
        <f t="shared" si="81"/>
        <v>8</v>
      </c>
      <c r="G1637" s="7">
        <v>6</v>
      </c>
      <c r="H1637" s="43">
        <f t="shared" si="80"/>
        <v>0.26666666666666666</v>
      </c>
      <c r="I1637" s="8" t="s">
        <v>16</v>
      </c>
      <c r="J1637" s="9" t="s">
        <v>2482</v>
      </c>
      <c r="K1637" s="10" t="s">
        <v>1164</v>
      </c>
      <c r="L1637" s="9" t="s">
        <v>35</v>
      </c>
      <c r="M1637" s="9" t="s">
        <v>2434</v>
      </c>
      <c r="N1637" s="11">
        <v>7</v>
      </c>
      <c r="O1637" s="11" t="s">
        <v>165</v>
      </c>
      <c r="P1637" s="9" t="s">
        <v>2435</v>
      </c>
      <c r="Q1637" s="9" t="s">
        <v>150</v>
      </c>
      <c r="R1637" s="24" t="s">
        <v>94</v>
      </c>
      <c r="S1637" s="20"/>
      <c r="T1637" s="66"/>
      <c r="U1637" s="66"/>
      <c r="V1637" s="66"/>
      <c r="W1637" s="66"/>
      <c r="X1637" s="66"/>
      <c r="Y1637" s="66"/>
      <c r="Z1637" s="66"/>
      <c r="AA1637" s="66"/>
      <c r="AB1637" s="66"/>
      <c r="AC1637" s="66"/>
      <c r="AD1637" s="66"/>
      <c r="AE1637" s="66"/>
      <c r="AF1637" s="66"/>
      <c r="AG1637" s="66"/>
      <c r="AH1637" s="66"/>
      <c r="AI1637" s="66"/>
      <c r="AJ1637" s="66"/>
      <c r="AK1637" s="66"/>
      <c r="AL1637" s="66"/>
      <c r="AM1637" s="66"/>
      <c r="AN1637" s="66"/>
      <c r="AO1637" s="66"/>
      <c r="AP1637" s="66"/>
      <c r="AQ1637" s="66"/>
      <c r="AR1637" s="66"/>
      <c r="AS1637" s="66"/>
      <c r="AT1637" s="66"/>
      <c r="AU1637" s="66"/>
      <c r="AV1637" s="66"/>
      <c r="AW1637" s="66"/>
      <c r="AX1637" s="66"/>
      <c r="AY1637" s="66"/>
      <c r="AZ1637" s="66"/>
      <c r="BA1637" s="66"/>
      <c r="BB1637" s="66"/>
      <c r="BC1637" s="66"/>
      <c r="BD1637" s="66"/>
      <c r="BE1637" s="66"/>
      <c r="BF1637" s="66"/>
      <c r="BG1637" s="66"/>
      <c r="BH1637" s="66"/>
      <c r="BI1637" s="66"/>
      <c r="BJ1637" s="66"/>
      <c r="BK1637" s="66"/>
      <c r="BL1637" s="66"/>
      <c r="BM1637" s="66"/>
      <c r="BN1637" s="66"/>
      <c r="BO1637" s="66"/>
      <c r="BP1637" s="66"/>
      <c r="BQ1637" s="66"/>
      <c r="BR1637" s="66"/>
      <c r="BS1637" s="66"/>
      <c r="BT1637" s="66"/>
      <c r="BU1637" s="66"/>
      <c r="BV1637" s="66"/>
    </row>
    <row r="1638" spans="1:74" s="2" customFormat="1" ht="18" customHeight="1" x14ac:dyDescent="0.25">
      <c r="A1638" s="74">
        <v>22</v>
      </c>
      <c r="B1638" s="70" t="s">
        <v>31</v>
      </c>
      <c r="C1638" s="7">
        <v>0</v>
      </c>
      <c r="D1638" s="7">
        <v>5</v>
      </c>
      <c r="E1638" s="7">
        <v>3</v>
      </c>
      <c r="F1638" s="7">
        <f t="shared" si="81"/>
        <v>8</v>
      </c>
      <c r="G1638" s="7">
        <v>3</v>
      </c>
      <c r="H1638" s="43">
        <f t="shared" si="80"/>
        <v>0.26666666666666666</v>
      </c>
      <c r="I1638" s="8" t="s">
        <v>16</v>
      </c>
      <c r="J1638" s="9" t="s">
        <v>89</v>
      </c>
      <c r="K1638" s="10" t="s">
        <v>67</v>
      </c>
      <c r="L1638" s="9" t="s">
        <v>90</v>
      </c>
      <c r="M1638" s="9" t="s">
        <v>80</v>
      </c>
      <c r="N1638" s="11">
        <v>7</v>
      </c>
      <c r="O1638" s="11" t="s">
        <v>21</v>
      </c>
      <c r="P1638" s="9" t="s">
        <v>86</v>
      </c>
      <c r="Q1638" s="9" t="s">
        <v>87</v>
      </c>
      <c r="R1638" s="24" t="s">
        <v>88</v>
      </c>
      <c r="S1638" s="20"/>
      <c r="T1638" s="66"/>
      <c r="U1638" s="66"/>
      <c r="V1638" s="66"/>
      <c r="W1638" s="66"/>
      <c r="X1638" s="66"/>
      <c r="Y1638" s="66"/>
      <c r="Z1638" s="66"/>
      <c r="AA1638" s="66"/>
      <c r="AB1638" s="66"/>
      <c r="AC1638" s="66"/>
      <c r="AD1638" s="66"/>
      <c r="AE1638" s="66"/>
      <c r="AF1638" s="66"/>
      <c r="AG1638" s="66"/>
      <c r="AH1638" s="66"/>
      <c r="AI1638" s="66"/>
      <c r="AJ1638" s="66"/>
      <c r="AK1638" s="66"/>
      <c r="AL1638" s="66"/>
      <c r="AM1638" s="66"/>
      <c r="AN1638" s="66"/>
      <c r="AO1638" s="66"/>
      <c r="AP1638" s="66"/>
      <c r="AQ1638" s="66"/>
      <c r="AR1638" s="66"/>
      <c r="AS1638" s="66"/>
      <c r="AT1638" s="66"/>
      <c r="AU1638" s="66"/>
      <c r="AV1638" s="66"/>
      <c r="AW1638" s="66"/>
      <c r="AX1638" s="66"/>
      <c r="AY1638" s="66"/>
      <c r="AZ1638" s="66"/>
      <c r="BA1638" s="66"/>
      <c r="BB1638" s="66"/>
      <c r="BC1638" s="66"/>
      <c r="BD1638" s="66"/>
      <c r="BE1638" s="66"/>
      <c r="BF1638" s="66"/>
      <c r="BG1638" s="66"/>
      <c r="BH1638" s="66"/>
      <c r="BI1638" s="66"/>
      <c r="BJ1638" s="66"/>
      <c r="BK1638" s="66"/>
      <c r="BL1638" s="66"/>
      <c r="BM1638" s="66"/>
      <c r="BN1638" s="66"/>
      <c r="BO1638" s="66"/>
      <c r="BP1638" s="66"/>
      <c r="BQ1638" s="66"/>
      <c r="BR1638" s="66"/>
      <c r="BS1638" s="66"/>
      <c r="BT1638" s="66"/>
      <c r="BU1638" s="66"/>
      <c r="BV1638" s="66"/>
    </row>
    <row r="1639" spans="1:74" s="2" customFormat="1" ht="18" customHeight="1" x14ac:dyDescent="0.25">
      <c r="A1639" s="74">
        <v>22</v>
      </c>
      <c r="B1639" s="70" t="s">
        <v>1029</v>
      </c>
      <c r="C1639" s="7">
        <v>4</v>
      </c>
      <c r="D1639" s="7">
        <v>4</v>
      </c>
      <c r="E1639" s="7">
        <v>0</v>
      </c>
      <c r="F1639" s="7">
        <f t="shared" si="81"/>
        <v>8</v>
      </c>
      <c r="G1639" s="7">
        <v>6</v>
      </c>
      <c r="H1639" s="43">
        <f t="shared" si="80"/>
        <v>0.26666666666666666</v>
      </c>
      <c r="I1639" s="8" t="s">
        <v>16</v>
      </c>
      <c r="J1639" s="9" t="s">
        <v>3843</v>
      </c>
      <c r="K1639" s="10" t="s">
        <v>255</v>
      </c>
      <c r="L1639" s="9" t="s">
        <v>310</v>
      </c>
      <c r="M1639" s="9" t="s">
        <v>3784</v>
      </c>
      <c r="N1639" s="11">
        <v>7</v>
      </c>
      <c r="O1639" s="11" t="s">
        <v>51</v>
      </c>
      <c r="P1639" s="9" t="s">
        <v>3809</v>
      </c>
      <c r="Q1639" s="9" t="s">
        <v>23</v>
      </c>
      <c r="R1639" s="24" t="s">
        <v>458</v>
      </c>
      <c r="S1639" s="20"/>
      <c r="T1639" s="66"/>
      <c r="U1639" s="66"/>
      <c r="V1639" s="66"/>
      <c r="W1639" s="66"/>
      <c r="X1639" s="66"/>
      <c r="Y1639" s="66"/>
      <c r="Z1639" s="66"/>
      <c r="AA1639" s="66"/>
      <c r="AB1639" s="66"/>
      <c r="AC1639" s="66"/>
      <c r="AD1639" s="66"/>
      <c r="AE1639" s="66"/>
      <c r="AF1639" s="66"/>
      <c r="AG1639" s="66"/>
      <c r="AH1639" s="66"/>
      <c r="AI1639" s="66"/>
      <c r="AJ1639" s="66"/>
      <c r="AK1639" s="66"/>
      <c r="AL1639" s="66"/>
      <c r="AM1639" s="66"/>
      <c r="AN1639" s="66"/>
      <c r="AO1639" s="66"/>
      <c r="AP1639" s="66"/>
      <c r="AQ1639" s="66"/>
      <c r="AR1639" s="66"/>
      <c r="AS1639" s="66"/>
      <c r="AT1639" s="66"/>
      <c r="AU1639" s="66"/>
      <c r="AV1639" s="66"/>
      <c r="AW1639" s="66"/>
      <c r="AX1639" s="66"/>
      <c r="AY1639" s="66"/>
      <c r="AZ1639" s="66"/>
      <c r="BA1639" s="66"/>
      <c r="BB1639" s="66"/>
      <c r="BC1639" s="66"/>
      <c r="BD1639" s="66"/>
      <c r="BE1639" s="66"/>
      <c r="BF1639" s="66"/>
      <c r="BG1639" s="66"/>
      <c r="BH1639" s="66"/>
      <c r="BI1639" s="66"/>
      <c r="BJ1639" s="66"/>
      <c r="BK1639" s="66"/>
      <c r="BL1639" s="66"/>
      <c r="BM1639" s="66"/>
      <c r="BN1639" s="66"/>
      <c r="BO1639" s="66"/>
      <c r="BP1639" s="66"/>
      <c r="BQ1639" s="66"/>
      <c r="BR1639" s="66"/>
      <c r="BS1639" s="66"/>
      <c r="BT1639" s="66"/>
      <c r="BU1639" s="66"/>
      <c r="BV1639" s="66"/>
    </row>
    <row r="1640" spans="1:74" s="2" customFormat="1" ht="18" customHeight="1" x14ac:dyDescent="0.25">
      <c r="A1640" s="74">
        <v>22</v>
      </c>
      <c r="B1640" s="70" t="s">
        <v>1035</v>
      </c>
      <c r="C1640" s="7">
        <v>3</v>
      </c>
      <c r="D1640" s="7">
        <v>5</v>
      </c>
      <c r="E1640" s="7">
        <v>0</v>
      </c>
      <c r="F1640" s="7">
        <f t="shared" si="81"/>
        <v>8</v>
      </c>
      <c r="G1640" s="7">
        <v>13</v>
      </c>
      <c r="H1640" s="43">
        <f t="shared" si="80"/>
        <v>0.26666666666666666</v>
      </c>
      <c r="I1640" s="8" t="s">
        <v>16</v>
      </c>
      <c r="J1640" s="9" t="s">
        <v>1278</v>
      </c>
      <c r="K1640" s="10" t="s">
        <v>508</v>
      </c>
      <c r="L1640" s="9" t="s">
        <v>325</v>
      </c>
      <c r="M1640" s="4" t="s">
        <v>4370</v>
      </c>
      <c r="N1640" s="11">
        <v>7</v>
      </c>
      <c r="O1640" s="11" t="s">
        <v>327</v>
      </c>
      <c r="P1640" s="9" t="s">
        <v>1205</v>
      </c>
      <c r="Q1640" s="9" t="s">
        <v>1206</v>
      </c>
      <c r="R1640" s="24" t="s">
        <v>1207</v>
      </c>
      <c r="S1640" s="20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  <c r="BT1640" s="66"/>
      <c r="BU1640" s="66"/>
      <c r="BV1640" s="66"/>
    </row>
    <row r="1641" spans="1:74" s="2" customFormat="1" ht="18" customHeight="1" x14ac:dyDescent="0.25">
      <c r="A1641" s="74">
        <v>22</v>
      </c>
      <c r="B1641" s="70" t="s">
        <v>31</v>
      </c>
      <c r="C1641" s="7">
        <v>2</v>
      </c>
      <c r="D1641" s="7">
        <v>3</v>
      </c>
      <c r="E1641" s="7">
        <v>3</v>
      </c>
      <c r="F1641" s="7">
        <f>SUM(C1641:E1641)</f>
        <v>8</v>
      </c>
      <c r="G1641" s="7">
        <v>7</v>
      </c>
      <c r="H1641" s="43">
        <f t="shared" si="80"/>
        <v>0.26666666666666666</v>
      </c>
      <c r="I1641" s="8" t="s">
        <v>16</v>
      </c>
      <c r="J1641" s="9" t="s">
        <v>3312</v>
      </c>
      <c r="K1641" s="10" t="s">
        <v>255</v>
      </c>
      <c r="L1641" s="9" t="s">
        <v>43</v>
      </c>
      <c r="M1641" s="9" t="s">
        <v>3287</v>
      </c>
      <c r="N1641" s="11">
        <v>7</v>
      </c>
      <c r="O1641" s="11" t="s">
        <v>477</v>
      </c>
      <c r="P1641" s="9" t="s">
        <v>3062</v>
      </c>
      <c r="Q1641" s="9" t="s">
        <v>251</v>
      </c>
      <c r="R1641" s="24" t="s">
        <v>458</v>
      </c>
      <c r="S1641" s="20"/>
      <c r="T1641" s="66"/>
      <c r="U1641" s="66"/>
      <c r="V1641" s="66"/>
      <c r="W1641" s="66"/>
      <c r="X1641" s="66"/>
      <c r="Y1641" s="66"/>
      <c r="Z1641" s="66"/>
      <c r="AA1641" s="66"/>
      <c r="AB1641" s="66"/>
      <c r="AC1641" s="66"/>
      <c r="AD1641" s="66"/>
      <c r="AE1641" s="66"/>
      <c r="AF1641" s="66"/>
      <c r="AG1641" s="66"/>
      <c r="AH1641" s="66"/>
      <c r="AI1641" s="66"/>
      <c r="AJ1641" s="66"/>
      <c r="AK1641" s="66"/>
      <c r="AL1641" s="66"/>
      <c r="AM1641" s="66"/>
      <c r="AN1641" s="66"/>
      <c r="AO1641" s="66"/>
      <c r="AP1641" s="66"/>
      <c r="AQ1641" s="66"/>
      <c r="AR1641" s="66"/>
      <c r="AS1641" s="66"/>
      <c r="AT1641" s="66"/>
      <c r="AU1641" s="66"/>
      <c r="AV1641" s="66"/>
      <c r="AW1641" s="66"/>
      <c r="AX1641" s="66"/>
      <c r="AY1641" s="66"/>
      <c r="AZ1641" s="66"/>
      <c r="BA1641" s="66"/>
      <c r="BB1641" s="66"/>
      <c r="BC1641" s="66"/>
      <c r="BD1641" s="66"/>
      <c r="BE1641" s="66"/>
      <c r="BF1641" s="66"/>
      <c r="BG1641" s="66"/>
      <c r="BH1641" s="66"/>
      <c r="BI1641" s="66"/>
      <c r="BJ1641" s="66"/>
      <c r="BK1641" s="66"/>
      <c r="BL1641" s="66"/>
      <c r="BM1641" s="66"/>
      <c r="BN1641" s="66"/>
      <c r="BO1641" s="66"/>
      <c r="BP1641" s="66"/>
      <c r="BQ1641" s="66"/>
      <c r="BR1641" s="66"/>
      <c r="BS1641" s="66"/>
      <c r="BT1641" s="66"/>
      <c r="BU1641" s="66"/>
      <c r="BV1641" s="66"/>
    </row>
    <row r="1642" spans="1:74" s="2" customFormat="1" ht="18" customHeight="1" x14ac:dyDescent="0.25">
      <c r="A1642" s="74">
        <v>22</v>
      </c>
      <c r="B1642" s="70" t="s">
        <v>1037</v>
      </c>
      <c r="C1642" s="7">
        <v>3</v>
      </c>
      <c r="D1642" s="7">
        <v>3</v>
      </c>
      <c r="E1642" s="7">
        <v>2</v>
      </c>
      <c r="F1642" s="7">
        <f t="shared" ref="F1642:F1687" si="82">C1642+D1642+E1642</f>
        <v>8</v>
      </c>
      <c r="G1642" s="7">
        <v>6</v>
      </c>
      <c r="H1642" s="43">
        <f t="shared" si="80"/>
        <v>0.26666666666666666</v>
      </c>
      <c r="I1642" s="8" t="s">
        <v>16</v>
      </c>
      <c r="J1642" s="9" t="s">
        <v>2483</v>
      </c>
      <c r="K1642" s="10" t="s">
        <v>2456</v>
      </c>
      <c r="L1642" s="9" t="s">
        <v>160</v>
      </c>
      <c r="M1642" s="9" t="s">
        <v>2434</v>
      </c>
      <c r="N1642" s="11">
        <v>7</v>
      </c>
      <c r="O1642" s="11" t="s">
        <v>165</v>
      </c>
      <c r="P1642" s="9" t="s">
        <v>2435</v>
      </c>
      <c r="Q1642" s="9" t="s">
        <v>150</v>
      </c>
      <c r="R1642" s="24" t="s">
        <v>94</v>
      </c>
      <c r="S1642" s="20"/>
      <c r="T1642" s="66"/>
      <c r="U1642" s="66"/>
      <c r="V1642" s="66"/>
      <c r="W1642" s="66"/>
      <c r="X1642" s="66"/>
      <c r="Y1642" s="66"/>
      <c r="Z1642" s="66"/>
      <c r="AA1642" s="66"/>
      <c r="AB1642" s="66"/>
      <c r="AC1642" s="66"/>
      <c r="AD1642" s="66"/>
      <c r="AE1642" s="66"/>
      <c r="AF1642" s="66"/>
      <c r="AG1642" s="66"/>
      <c r="AH1642" s="66"/>
      <c r="AI1642" s="66"/>
      <c r="AJ1642" s="66"/>
      <c r="AK1642" s="66"/>
      <c r="AL1642" s="66"/>
      <c r="AM1642" s="66"/>
      <c r="AN1642" s="66"/>
      <c r="AO1642" s="66"/>
      <c r="AP1642" s="66"/>
      <c r="AQ1642" s="66"/>
      <c r="AR1642" s="66"/>
      <c r="AS1642" s="66"/>
      <c r="AT1642" s="66"/>
      <c r="AU1642" s="66"/>
      <c r="AV1642" s="66"/>
      <c r="AW1642" s="66"/>
      <c r="AX1642" s="66"/>
      <c r="AY1642" s="66"/>
      <c r="AZ1642" s="66"/>
      <c r="BA1642" s="66"/>
      <c r="BB1642" s="66"/>
      <c r="BC1642" s="66"/>
      <c r="BD1642" s="66"/>
      <c r="BE1642" s="66"/>
      <c r="BF1642" s="66"/>
      <c r="BG1642" s="66"/>
      <c r="BH1642" s="66"/>
      <c r="BI1642" s="66"/>
      <c r="BJ1642" s="66"/>
      <c r="BK1642" s="66"/>
      <c r="BL1642" s="66"/>
      <c r="BM1642" s="66"/>
      <c r="BN1642" s="66"/>
      <c r="BO1642" s="66"/>
      <c r="BP1642" s="66"/>
      <c r="BQ1642" s="66"/>
      <c r="BR1642" s="66"/>
      <c r="BS1642" s="66"/>
      <c r="BT1642" s="66"/>
      <c r="BU1642" s="66"/>
      <c r="BV1642" s="66"/>
    </row>
    <row r="1643" spans="1:74" s="2" customFormat="1" ht="18" customHeight="1" x14ac:dyDescent="0.25">
      <c r="A1643" s="74">
        <v>22</v>
      </c>
      <c r="B1643" s="70" t="s">
        <v>76</v>
      </c>
      <c r="C1643" s="7">
        <v>3</v>
      </c>
      <c r="D1643" s="7">
        <v>2</v>
      </c>
      <c r="E1643" s="7">
        <v>3</v>
      </c>
      <c r="F1643" s="7">
        <f t="shared" si="82"/>
        <v>8</v>
      </c>
      <c r="G1643" s="7">
        <v>4</v>
      </c>
      <c r="H1643" s="43">
        <f t="shared" si="80"/>
        <v>0.26666666666666666</v>
      </c>
      <c r="I1643" s="8" t="s">
        <v>16</v>
      </c>
      <c r="J1643" s="9" t="s">
        <v>3275</v>
      </c>
      <c r="K1643" s="10" t="s">
        <v>174</v>
      </c>
      <c r="L1643" s="9" t="s">
        <v>54</v>
      </c>
      <c r="M1643" s="9" t="s">
        <v>3927</v>
      </c>
      <c r="N1643" s="11">
        <v>7</v>
      </c>
      <c r="O1643" s="11" t="s">
        <v>21</v>
      </c>
      <c r="P1643" s="9" t="s">
        <v>3953</v>
      </c>
      <c r="Q1643" s="9" t="s">
        <v>114</v>
      </c>
      <c r="R1643" s="24" t="s">
        <v>35</v>
      </c>
      <c r="S1643" s="20"/>
      <c r="T1643" s="66"/>
      <c r="U1643" s="66"/>
      <c r="V1643" s="66"/>
      <c r="W1643" s="66"/>
      <c r="X1643" s="66"/>
      <c r="Y1643" s="66"/>
      <c r="Z1643" s="66"/>
      <c r="AA1643" s="66"/>
      <c r="AB1643" s="66"/>
      <c r="AC1643" s="66"/>
      <c r="AD1643" s="66"/>
      <c r="AE1643" s="66"/>
      <c r="AF1643" s="66"/>
      <c r="AG1643" s="66"/>
      <c r="AH1643" s="66"/>
      <c r="AI1643" s="66"/>
      <c r="AJ1643" s="66"/>
      <c r="AK1643" s="66"/>
      <c r="AL1643" s="66"/>
      <c r="AM1643" s="66"/>
      <c r="AN1643" s="66"/>
      <c r="AO1643" s="66"/>
      <c r="AP1643" s="66"/>
      <c r="AQ1643" s="66"/>
      <c r="AR1643" s="66"/>
      <c r="AS1643" s="66"/>
      <c r="AT1643" s="66"/>
      <c r="AU1643" s="66"/>
      <c r="AV1643" s="66"/>
      <c r="AW1643" s="66"/>
      <c r="AX1643" s="66"/>
      <c r="AY1643" s="66"/>
      <c r="AZ1643" s="66"/>
      <c r="BA1643" s="66"/>
      <c r="BB1643" s="66"/>
      <c r="BC1643" s="66"/>
      <c r="BD1643" s="66"/>
      <c r="BE1643" s="66"/>
      <c r="BF1643" s="66"/>
      <c r="BG1643" s="66"/>
      <c r="BH1643" s="66"/>
      <c r="BI1643" s="66"/>
      <c r="BJ1643" s="66"/>
      <c r="BK1643" s="66"/>
      <c r="BL1643" s="66"/>
      <c r="BM1643" s="66"/>
      <c r="BN1643" s="66"/>
      <c r="BO1643" s="66"/>
      <c r="BP1643" s="66"/>
      <c r="BQ1643" s="66"/>
      <c r="BR1643" s="66"/>
      <c r="BS1643" s="66"/>
      <c r="BT1643" s="66"/>
      <c r="BU1643" s="66"/>
      <c r="BV1643" s="66"/>
    </row>
    <row r="1644" spans="1:74" s="2" customFormat="1" ht="18" customHeight="1" x14ac:dyDescent="0.25">
      <c r="A1644" s="74">
        <v>22</v>
      </c>
      <c r="B1644" s="70" t="s">
        <v>76</v>
      </c>
      <c r="C1644" s="7">
        <v>1</v>
      </c>
      <c r="D1644" s="7">
        <v>2</v>
      </c>
      <c r="E1644" s="7">
        <v>5</v>
      </c>
      <c r="F1644" s="7">
        <f t="shared" si="82"/>
        <v>8</v>
      </c>
      <c r="G1644" s="7">
        <v>4</v>
      </c>
      <c r="H1644" s="43">
        <f t="shared" si="80"/>
        <v>0.26666666666666666</v>
      </c>
      <c r="I1644" s="8" t="s">
        <v>16</v>
      </c>
      <c r="J1644" s="9" t="s">
        <v>607</v>
      </c>
      <c r="K1644" s="10" t="s">
        <v>138</v>
      </c>
      <c r="L1644" s="9" t="s">
        <v>310</v>
      </c>
      <c r="M1644" s="9" t="s">
        <v>4138</v>
      </c>
      <c r="N1644" s="11">
        <v>7</v>
      </c>
      <c r="O1644" s="11" t="s">
        <v>21</v>
      </c>
      <c r="P1644" s="9" t="s">
        <v>2956</v>
      </c>
      <c r="Q1644" s="9" t="s">
        <v>157</v>
      </c>
      <c r="R1644" s="24" t="s">
        <v>139</v>
      </c>
      <c r="S1644" s="20"/>
      <c r="T1644" s="66"/>
      <c r="U1644" s="66"/>
      <c r="V1644" s="66"/>
      <c r="W1644" s="66"/>
      <c r="X1644" s="66"/>
      <c r="Y1644" s="66"/>
      <c r="Z1644" s="66"/>
      <c r="AA1644" s="66"/>
      <c r="AB1644" s="66"/>
      <c r="AC1644" s="66"/>
      <c r="AD1644" s="66"/>
      <c r="AE1644" s="66"/>
      <c r="AF1644" s="66"/>
      <c r="AG1644" s="66"/>
      <c r="AH1644" s="66"/>
      <c r="AI1644" s="66"/>
      <c r="AJ1644" s="66"/>
      <c r="AK1644" s="66"/>
      <c r="AL1644" s="66"/>
      <c r="AM1644" s="66"/>
      <c r="AN1644" s="66"/>
      <c r="AO1644" s="66"/>
      <c r="AP1644" s="66"/>
      <c r="AQ1644" s="66"/>
      <c r="AR1644" s="66"/>
      <c r="AS1644" s="66"/>
      <c r="AT1644" s="66"/>
      <c r="AU1644" s="66"/>
      <c r="AV1644" s="66"/>
      <c r="AW1644" s="66"/>
      <c r="AX1644" s="66"/>
      <c r="AY1644" s="66"/>
      <c r="AZ1644" s="66"/>
      <c r="BA1644" s="66"/>
      <c r="BB1644" s="66"/>
      <c r="BC1644" s="66"/>
      <c r="BD1644" s="66"/>
      <c r="BE1644" s="66"/>
      <c r="BF1644" s="66"/>
      <c r="BG1644" s="66"/>
      <c r="BH1644" s="66"/>
      <c r="BI1644" s="66"/>
      <c r="BJ1644" s="66"/>
      <c r="BK1644" s="66"/>
      <c r="BL1644" s="66"/>
      <c r="BM1644" s="66"/>
      <c r="BN1644" s="66"/>
      <c r="BO1644" s="66"/>
      <c r="BP1644" s="66"/>
      <c r="BQ1644" s="66"/>
      <c r="BR1644" s="66"/>
      <c r="BS1644" s="66"/>
      <c r="BT1644" s="66"/>
      <c r="BU1644" s="66"/>
      <c r="BV1644" s="66"/>
    </row>
    <row r="1645" spans="1:74" s="2" customFormat="1" ht="18" customHeight="1" x14ac:dyDescent="0.25">
      <c r="A1645" s="74">
        <v>22</v>
      </c>
      <c r="B1645" s="70" t="s">
        <v>39</v>
      </c>
      <c r="C1645" s="7">
        <v>1</v>
      </c>
      <c r="D1645" s="7">
        <v>2</v>
      </c>
      <c r="E1645" s="7">
        <v>5</v>
      </c>
      <c r="F1645" s="7">
        <f t="shared" si="82"/>
        <v>8</v>
      </c>
      <c r="G1645" s="7">
        <v>3</v>
      </c>
      <c r="H1645" s="43">
        <f t="shared" si="80"/>
        <v>0.26666666666666666</v>
      </c>
      <c r="I1645" s="8" t="s">
        <v>16</v>
      </c>
      <c r="J1645" s="9" t="s">
        <v>2548</v>
      </c>
      <c r="K1645" s="10" t="s">
        <v>46</v>
      </c>
      <c r="L1645" s="9" t="s">
        <v>68</v>
      </c>
      <c r="M1645" s="9" t="s">
        <v>2533</v>
      </c>
      <c r="N1645" s="11">
        <v>7</v>
      </c>
      <c r="O1645" s="11" t="s">
        <v>165</v>
      </c>
      <c r="P1645" s="9" t="s">
        <v>1912</v>
      </c>
      <c r="Q1645" s="9" t="s">
        <v>268</v>
      </c>
      <c r="R1645" s="24" t="s">
        <v>24</v>
      </c>
      <c r="S1645" s="20"/>
      <c r="T1645" s="66"/>
      <c r="U1645" s="66"/>
      <c r="V1645" s="66"/>
      <c r="W1645" s="66"/>
      <c r="X1645" s="66"/>
      <c r="Y1645" s="66"/>
      <c r="Z1645" s="66"/>
      <c r="AA1645" s="66"/>
      <c r="AB1645" s="66"/>
      <c r="AC1645" s="66"/>
      <c r="AD1645" s="66"/>
      <c r="AE1645" s="66"/>
      <c r="AF1645" s="66"/>
      <c r="AG1645" s="66"/>
      <c r="AH1645" s="66"/>
      <c r="AI1645" s="66"/>
      <c r="AJ1645" s="66"/>
      <c r="AK1645" s="66"/>
      <c r="AL1645" s="66"/>
      <c r="AM1645" s="66"/>
      <c r="AN1645" s="66"/>
      <c r="AO1645" s="66"/>
      <c r="AP1645" s="66"/>
      <c r="AQ1645" s="66"/>
      <c r="AR1645" s="66"/>
      <c r="AS1645" s="66"/>
      <c r="AT1645" s="66"/>
      <c r="AU1645" s="66"/>
      <c r="AV1645" s="66"/>
      <c r="AW1645" s="66"/>
      <c r="AX1645" s="66"/>
      <c r="AY1645" s="66"/>
      <c r="AZ1645" s="66"/>
      <c r="BA1645" s="66"/>
      <c r="BB1645" s="66"/>
      <c r="BC1645" s="66"/>
      <c r="BD1645" s="66"/>
      <c r="BE1645" s="66"/>
      <c r="BF1645" s="66"/>
      <c r="BG1645" s="66"/>
      <c r="BH1645" s="66"/>
      <c r="BI1645" s="66"/>
      <c r="BJ1645" s="66"/>
      <c r="BK1645" s="66"/>
      <c r="BL1645" s="66"/>
      <c r="BM1645" s="66"/>
      <c r="BN1645" s="66"/>
      <c r="BO1645" s="66"/>
      <c r="BP1645" s="66"/>
      <c r="BQ1645" s="66"/>
      <c r="BR1645" s="66"/>
      <c r="BS1645" s="66"/>
      <c r="BT1645" s="66"/>
      <c r="BU1645" s="66"/>
      <c r="BV1645" s="66"/>
    </row>
    <row r="1646" spans="1:74" s="2" customFormat="1" ht="18" customHeight="1" x14ac:dyDescent="0.25">
      <c r="A1646" s="74">
        <v>22</v>
      </c>
      <c r="B1646" s="70" t="s">
        <v>235</v>
      </c>
      <c r="C1646" s="7">
        <v>5</v>
      </c>
      <c r="D1646" s="7">
        <v>2</v>
      </c>
      <c r="E1646" s="7">
        <v>1</v>
      </c>
      <c r="F1646" s="7">
        <f t="shared" si="82"/>
        <v>8</v>
      </c>
      <c r="G1646" s="7">
        <v>6</v>
      </c>
      <c r="H1646" s="43">
        <f t="shared" si="80"/>
        <v>0.26666666666666666</v>
      </c>
      <c r="I1646" s="8" t="s">
        <v>16</v>
      </c>
      <c r="J1646" s="9" t="s">
        <v>2928</v>
      </c>
      <c r="K1646" s="10" t="s">
        <v>314</v>
      </c>
      <c r="L1646" s="9" t="s">
        <v>300</v>
      </c>
      <c r="M1646" s="9" t="s">
        <v>4301</v>
      </c>
      <c r="N1646" s="11">
        <v>7</v>
      </c>
      <c r="O1646" s="11" t="s">
        <v>59</v>
      </c>
      <c r="P1646" s="9" t="s">
        <v>4302</v>
      </c>
      <c r="Q1646" s="9" t="s">
        <v>150</v>
      </c>
      <c r="R1646" s="24" t="s">
        <v>35</v>
      </c>
      <c r="S1646" s="20"/>
      <c r="T1646" s="66"/>
      <c r="U1646" s="66"/>
      <c r="V1646" s="66"/>
      <c r="W1646" s="66"/>
      <c r="X1646" s="66"/>
      <c r="Y1646" s="66"/>
      <c r="Z1646" s="66"/>
      <c r="AA1646" s="66"/>
      <c r="AB1646" s="66"/>
      <c r="AC1646" s="66"/>
      <c r="AD1646" s="66"/>
      <c r="AE1646" s="66"/>
      <c r="AF1646" s="66"/>
      <c r="AG1646" s="66"/>
      <c r="AH1646" s="66"/>
      <c r="AI1646" s="66"/>
      <c r="AJ1646" s="66"/>
      <c r="AK1646" s="66"/>
      <c r="AL1646" s="66"/>
      <c r="AM1646" s="66"/>
      <c r="AN1646" s="66"/>
      <c r="AO1646" s="66"/>
      <c r="AP1646" s="66"/>
      <c r="AQ1646" s="66"/>
      <c r="AR1646" s="66"/>
      <c r="AS1646" s="66"/>
      <c r="AT1646" s="66"/>
      <c r="AU1646" s="66"/>
      <c r="AV1646" s="66"/>
      <c r="AW1646" s="66"/>
      <c r="AX1646" s="66"/>
      <c r="AY1646" s="66"/>
      <c r="AZ1646" s="66"/>
      <c r="BA1646" s="66"/>
      <c r="BB1646" s="66"/>
      <c r="BC1646" s="66"/>
      <c r="BD1646" s="66"/>
      <c r="BE1646" s="66"/>
      <c r="BF1646" s="66"/>
      <c r="BG1646" s="66"/>
      <c r="BH1646" s="66"/>
      <c r="BI1646" s="66"/>
      <c r="BJ1646" s="66"/>
      <c r="BK1646" s="66"/>
      <c r="BL1646" s="66"/>
      <c r="BM1646" s="66"/>
      <c r="BN1646" s="66"/>
      <c r="BO1646" s="66"/>
      <c r="BP1646" s="66"/>
      <c r="BQ1646" s="66"/>
      <c r="BR1646" s="66"/>
      <c r="BS1646" s="66"/>
      <c r="BT1646" s="66"/>
      <c r="BU1646" s="66"/>
      <c r="BV1646" s="66"/>
    </row>
    <row r="1647" spans="1:74" s="2" customFormat="1" ht="18" customHeight="1" x14ac:dyDescent="0.25">
      <c r="A1647" s="74">
        <v>22</v>
      </c>
      <c r="B1647" s="70" t="s">
        <v>1026</v>
      </c>
      <c r="C1647" s="7">
        <v>3</v>
      </c>
      <c r="D1647" s="7">
        <v>5</v>
      </c>
      <c r="E1647" s="7">
        <v>0</v>
      </c>
      <c r="F1647" s="7">
        <f t="shared" si="82"/>
        <v>8</v>
      </c>
      <c r="G1647" s="7">
        <v>6</v>
      </c>
      <c r="H1647" s="43">
        <f t="shared" si="80"/>
        <v>0.26666666666666666</v>
      </c>
      <c r="I1647" s="8" t="s">
        <v>16</v>
      </c>
      <c r="J1647" s="9" t="s">
        <v>2484</v>
      </c>
      <c r="K1647" s="10" t="s">
        <v>311</v>
      </c>
      <c r="L1647" s="9" t="s">
        <v>68</v>
      </c>
      <c r="M1647" s="9" t="s">
        <v>2434</v>
      </c>
      <c r="N1647" s="11">
        <v>7</v>
      </c>
      <c r="O1647" s="11" t="s">
        <v>165</v>
      </c>
      <c r="P1647" s="9" t="s">
        <v>2435</v>
      </c>
      <c r="Q1647" s="9" t="s">
        <v>150</v>
      </c>
      <c r="R1647" s="24" t="s">
        <v>94</v>
      </c>
      <c r="S1647" s="20"/>
      <c r="T1647" s="66"/>
      <c r="U1647" s="66"/>
      <c r="V1647" s="66"/>
      <c r="W1647" s="66"/>
      <c r="X1647" s="66"/>
      <c r="Y1647" s="66"/>
      <c r="Z1647" s="66"/>
      <c r="AA1647" s="66"/>
      <c r="AB1647" s="66"/>
      <c r="AC1647" s="66"/>
      <c r="AD1647" s="66"/>
      <c r="AE1647" s="66"/>
      <c r="AF1647" s="66"/>
      <c r="AG1647" s="66"/>
      <c r="AH1647" s="66"/>
      <c r="AI1647" s="66"/>
      <c r="AJ1647" s="66"/>
      <c r="AK1647" s="66"/>
      <c r="AL1647" s="66"/>
      <c r="AM1647" s="66"/>
      <c r="AN1647" s="66"/>
      <c r="AO1647" s="66"/>
      <c r="AP1647" s="66"/>
      <c r="AQ1647" s="66"/>
      <c r="AR1647" s="66"/>
      <c r="AS1647" s="66"/>
      <c r="AT1647" s="66"/>
      <c r="AU1647" s="66"/>
      <c r="AV1647" s="66"/>
      <c r="AW1647" s="66"/>
      <c r="AX1647" s="66"/>
      <c r="AY1647" s="66"/>
      <c r="AZ1647" s="66"/>
      <c r="BA1647" s="66"/>
      <c r="BB1647" s="66"/>
      <c r="BC1647" s="66"/>
      <c r="BD1647" s="66"/>
      <c r="BE1647" s="66"/>
      <c r="BF1647" s="66"/>
      <c r="BG1647" s="66"/>
      <c r="BH1647" s="66"/>
      <c r="BI1647" s="66"/>
      <c r="BJ1647" s="66"/>
      <c r="BK1647" s="66"/>
      <c r="BL1647" s="66"/>
      <c r="BM1647" s="66"/>
      <c r="BN1647" s="66"/>
      <c r="BO1647" s="66"/>
      <c r="BP1647" s="66"/>
      <c r="BQ1647" s="66"/>
      <c r="BR1647" s="66"/>
      <c r="BS1647" s="66"/>
      <c r="BT1647" s="66"/>
      <c r="BU1647" s="66"/>
      <c r="BV1647" s="66"/>
    </row>
    <row r="1648" spans="1:74" s="2" customFormat="1" ht="18" customHeight="1" x14ac:dyDescent="0.25">
      <c r="A1648" s="74">
        <v>22</v>
      </c>
      <c r="B1648" s="70" t="s">
        <v>31</v>
      </c>
      <c r="C1648" s="7">
        <v>3</v>
      </c>
      <c r="D1648" s="7">
        <v>2</v>
      </c>
      <c r="E1648" s="7">
        <v>3</v>
      </c>
      <c r="F1648" s="7">
        <f t="shared" si="82"/>
        <v>8</v>
      </c>
      <c r="G1648" s="7">
        <v>4</v>
      </c>
      <c r="H1648" s="43">
        <f t="shared" si="80"/>
        <v>0.26666666666666666</v>
      </c>
      <c r="I1648" s="8" t="s">
        <v>16</v>
      </c>
      <c r="J1648" s="9" t="s">
        <v>3621</v>
      </c>
      <c r="K1648" s="10" t="s">
        <v>986</v>
      </c>
      <c r="L1648" s="9" t="s">
        <v>325</v>
      </c>
      <c r="M1648" s="9" t="s">
        <v>3602</v>
      </c>
      <c r="N1648" s="11">
        <v>7</v>
      </c>
      <c r="O1648" s="11" t="s">
        <v>21</v>
      </c>
      <c r="P1648" s="9" t="s">
        <v>1414</v>
      </c>
      <c r="Q1648" s="9" t="s">
        <v>114</v>
      </c>
      <c r="R1648" s="24" t="s">
        <v>35</v>
      </c>
      <c r="S1648" s="20"/>
      <c r="T1648" s="66"/>
      <c r="U1648" s="66"/>
      <c r="V1648" s="66"/>
      <c r="W1648" s="66"/>
      <c r="X1648" s="66"/>
      <c r="Y1648" s="66"/>
      <c r="Z1648" s="66"/>
      <c r="AA1648" s="66"/>
      <c r="AB1648" s="66"/>
      <c r="AC1648" s="66"/>
      <c r="AD1648" s="66"/>
      <c r="AE1648" s="66"/>
      <c r="AF1648" s="66"/>
      <c r="AG1648" s="66"/>
      <c r="AH1648" s="66"/>
      <c r="AI1648" s="66"/>
      <c r="AJ1648" s="66"/>
      <c r="AK1648" s="66"/>
      <c r="AL1648" s="66"/>
      <c r="AM1648" s="66"/>
      <c r="AN1648" s="66"/>
      <c r="AO1648" s="66"/>
      <c r="AP1648" s="66"/>
      <c r="AQ1648" s="66"/>
      <c r="AR1648" s="66"/>
      <c r="AS1648" s="66"/>
      <c r="AT1648" s="66"/>
      <c r="AU1648" s="66"/>
      <c r="AV1648" s="66"/>
      <c r="AW1648" s="66"/>
      <c r="AX1648" s="66"/>
      <c r="AY1648" s="66"/>
      <c r="AZ1648" s="66"/>
      <c r="BA1648" s="66"/>
      <c r="BB1648" s="66"/>
      <c r="BC1648" s="66"/>
      <c r="BD1648" s="66"/>
      <c r="BE1648" s="66"/>
      <c r="BF1648" s="66"/>
      <c r="BG1648" s="66"/>
      <c r="BH1648" s="66"/>
      <c r="BI1648" s="66"/>
      <c r="BJ1648" s="66"/>
      <c r="BK1648" s="66"/>
      <c r="BL1648" s="66"/>
      <c r="BM1648" s="66"/>
      <c r="BN1648" s="66"/>
      <c r="BO1648" s="66"/>
      <c r="BP1648" s="66"/>
      <c r="BQ1648" s="66"/>
      <c r="BR1648" s="66"/>
      <c r="BS1648" s="66"/>
      <c r="BT1648" s="66"/>
      <c r="BU1648" s="66"/>
      <c r="BV1648" s="66"/>
    </row>
    <row r="1649" spans="1:74" s="2" customFormat="1" ht="18" customHeight="1" x14ac:dyDescent="0.25">
      <c r="A1649" s="74">
        <v>22</v>
      </c>
      <c r="B1649" s="70" t="s">
        <v>221</v>
      </c>
      <c r="C1649" s="7">
        <v>2</v>
      </c>
      <c r="D1649" s="7">
        <v>4</v>
      </c>
      <c r="E1649" s="7">
        <v>2</v>
      </c>
      <c r="F1649" s="7">
        <f t="shared" si="82"/>
        <v>8</v>
      </c>
      <c r="G1649" s="7">
        <v>6</v>
      </c>
      <c r="H1649" s="43">
        <f t="shared" si="80"/>
        <v>0.26666666666666666</v>
      </c>
      <c r="I1649" s="8" t="s">
        <v>16</v>
      </c>
      <c r="J1649" s="9" t="s">
        <v>2481</v>
      </c>
      <c r="K1649" s="10" t="s">
        <v>345</v>
      </c>
      <c r="L1649" s="9" t="s">
        <v>118</v>
      </c>
      <c r="M1649" s="9" t="s">
        <v>2434</v>
      </c>
      <c r="N1649" s="11">
        <v>7</v>
      </c>
      <c r="O1649" s="11" t="s">
        <v>51</v>
      </c>
      <c r="P1649" s="9" t="s">
        <v>2435</v>
      </c>
      <c r="Q1649" s="9" t="s">
        <v>150</v>
      </c>
      <c r="R1649" s="24" t="s">
        <v>94</v>
      </c>
      <c r="S1649" s="20"/>
      <c r="T1649" s="66"/>
      <c r="U1649" s="66"/>
      <c r="V1649" s="66"/>
      <c r="W1649" s="66"/>
      <c r="X1649" s="66"/>
      <c r="Y1649" s="66"/>
      <c r="Z1649" s="66"/>
      <c r="AA1649" s="66"/>
      <c r="AB1649" s="66"/>
      <c r="AC1649" s="66"/>
      <c r="AD1649" s="66"/>
      <c r="AE1649" s="66"/>
      <c r="AF1649" s="66"/>
      <c r="AG1649" s="66"/>
      <c r="AH1649" s="66"/>
      <c r="AI1649" s="66"/>
      <c r="AJ1649" s="66"/>
      <c r="AK1649" s="66"/>
      <c r="AL1649" s="66"/>
      <c r="AM1649" s="66"/>
      <c r="AN1649" s="66"/>
      <c r="AO1649" s="66"/>
      <c r="AP1649" s="66"/>
      <c r="AQ1649" s="66"/>
      <c r="AR1649" s="66"/>
      <c r="AS1649" s="66"/>
      <c r="AT1649" s="66"/>
      <c r="AU1649" s="66"/>
      <c r="AV1649" s="66"/>
      <c r="AW1649" s="66"/>
      <c r="AX1649" s="66"/>
      <c r="AY1649" s="66"/>
      <c r="AZ1649" s="66"/>
      <c r="BA1649" s="66"/>
      <c r="BB1649" s="66"/>
      <c r="BC1649" s="66"/>
      <c r="BD1649" s="66"/>
      <c r="BE1649" s="66"/>
      <c r="BF1649" s="66"/>
      <c r="BG1649" s="66"/>
      <c r="BH1649" s="66"/>
      <c r="BI1649" s="66"/>
      <c r="BJ1649" s="66"/>
      <c r="BK1649" s="66"/>
      <c r="BL1649" s="66"/>
      <c r="BM1649" s="66"/>
      <c r="BN1649" s="66"/>
      <c r="BO1649" s="66"/>
      <c r="BP1649" s="66"/>
      <c r="BQ1649" s="66"/>
      <c r="BR1649" s="66"/>
      <c r="BS1649" s="66"/>
      <c r="BT1649" s="66"/>
      <c r="BU1649" s="66"/>
      <c r="BV1649" s="66"/>
    </row>
    <row r="1650" spans="1:74" s="2" customFormat="1" ht="18" customHeight="1" x14ac:dyDescent="0.25">
      <c r="A1650" s="74">
        <v>22</v>
      </c>
      <c r="B1650" s="70" t="s">
        <v>31</v>
      </c>
      <c r="C1650" s="7">
        <v>1</v>
      </c>
      <c r="D1650" s="7">
        <v>2</v>
      </c>
      <c r="E1650" s="7">
        <v>5</v>
      </c>
      <c r="F1650" s="7">
        <f t="shared" si="82"/>
        <v>8</v>
      </c>
      <c r="G1650" s="7">
        <v>8</v>
      </c>
      <c r="H1650" s="43">
        <f t="shared" si="80"/>
        <v>0.26666666666666666</v>
      </c>
      <c r="I1650" s="8" t="s">
        <v>16</v>
      </c>
      <c r="J1650" s="9" t="s">
        <v>733</v>
      </c>
      <c r="K1650" s="10" t="s">
        <v>82</v>
      </c>
      <c r="L1650" s="9" t="s">
        <v>618</v>
      </c>
      <c r="M1650" s="9" t="s">
        <v>695</v>
      </c>
      <c r="N1650" s="11">
        <v>7</v>
      </c>
      <c r="O1650" s="11" t="s">
        <v>428</v>
      </c>
      <c r="P1650" s="9" t="s">
        <v>696</v>
      </c>
      <c r="Q1650" s="9" t="s">
        <v>150</v>
      </c>
      <c r="R1650" s="24" t="s">
        <v>697</v>
      </c>
      <c r="S1650" s="20"/>
      <c r="T1650" s="66"/>
      <c r="U1650" s="66"/>
      <c r="V1650" s="66"/>
      <c r="W1650" s="66"/>
      <c r="X1650" s="66"/>
      <c r="Y1650" s="66"/>
      <c r="Z1650" s="66"/>
      <c r="AA1650" s="66"/>
      <c r="AB1650" s="66"/>
      <c r="AC1650" s="66"/>
      <c r="AD1650" s="66"/>
      <c r="AE1650" s="66"/>
      <c r="AF1650" s="66"/>
      <c r="AG1650" s="66"/>
      <c r="AH1650" s="66"/>
      <c r="AI1650" s="66"/>
      <c r="AJ1650" s="66"/>
      <c r="AK1650" s="66"/>
      <c r="AL1650" s="66"/>
      <c r="AM1650" s="66"/>
      <c r="AN1650" s="66"/>
      <c r="AO1650" s="66"/>
      <c r="AP1650" s="66"/>
      <c r="AQ1650" s="66"/>
      <c r="AR1650" s="66"/>
      <c r="AS1650" s="66"/>
      <c r="AT1650" s="66"/>
      <c r="AU1650" s="66"/>
      <c r="AV1650" s="66"/>
      <c r="AW1650" s="66"/>
      <c r="AX1650" s="66"/>
      <c r="AY1650" s="66"/>
      <c r="AZ1650" s="66"/>
      <c r="BA1650" s="66"/>
      <c r="BB1650" s="66"/>
      <c r="BC1650" s="66"/>
      <c r="BD1650" s="66"/>
      <c r="BE1650" s="66"/>
      <c r="BF1650" s="66"/>
      <c r="BG1650" s="66"/>
      <c r="BH1650" s="66"/>
      <c r="BI1650" s="66"/>
      <c r="BJ1650" s="66"/>
      <c r="BK1650" s="66"/>
      <c r="BL1650" s="66"/>
      <c r="BM1650" s="66"/>
      <c r="BN1650" s="66"/>
      <c r="BO1650" s="66"/>
      <c r="BP1650" s="66"/>
      <c r="BQ1650" s="66"/>
      <c r="BR1650" s="66"/>
      <c r="BS1650" s="66"/>
      <c r="BT1650" s="66"/>
      <c r="BU1650" s="66"/>
      <c r="BV1650" s="66"/>
    </row>
    <row r="1651" spans="1:74" s="2" customFormat="1" ht="18" customHeight="1" x14ac:dyDescent="0.25">
      <c r="A1651" s="74">
        <v>22</v>
      </c>
      <c r="B1651" s="70" t="s">
        <v>230</v>
      </c>
      <c r="C1651" s="7">
        <v>3</v>
      </c>
      <c r="D1651" s="7">
        <v>2</v>
      </c>
      <c r="E1651" s="7">
        <v>3</v>
      </c>
      <c r="F1651" s="7">
        <f t="shared" si="82"/>
        <v>8</v>
      </c>
      <c r="G1651" s="7">
        <v>6</v>
      </c>
      <c r="H1651" s="43">
        <f t="shared" si="80"/>
        <v>0.26666666666666666</v>
      </c>
      <c r="I1651" s="8" t="s">
        <v>16</v>
      </c>
      <c r="J1651" s="9" t="s">
        <v>4336</v>
      </c>
      <c r="K1651" s="10" t="s">
        <v>46</v>
      </c>
      <c r="L1651" s="9" t="s">
        <v>139</v>
      </c>
      <c r="M1651" s="9" t="s">
        <v>4301</v>
      </c>
      <c r="N1651" s="11">
        <v>7</v>
      </c>
      <c r="O1651" s="11" t="s">
        <v>59</v>
      </c>
      <c r="P1651" s="9" t="s">
        <v>4302</v>
      </c>
      <c r="Q1651" s="9" t="s">
        <v>150</v>
      </c>
      <c r="R1651" s="24" t="s">
        <v>35</v>
      </c>
      <c r="S1651" s="20"/>
      <c r="T1651" s="66"/>
      <c r="U1651" s="66"/>
      <c r="V1651" s="66"/>
      <c r="W1651" s="66"/>
      <c r="X1651" s="66"/>
      <c r="Y1651" s="66"/>
      <c r="Z1651" s="66"/>
      <c r="AA1651" s="66"/>
      <c r="AB1651" s="66"/>
      <c r="AC1651" s="66"/>
      <c r="AD1651" s="66"/>
      <c r="AE1651" s="66"/>
      <c r="AF1651" s="66"/>
      <c r="AG1651" s="66"/>
      <c r="AH1651" s="66"/>
      <c r="AI1651" s="66"/>
      <c r="AJ1651" s="66"/>
      <c r="AK1651" s="66"/>
      <c r="AL1651" s="66"/>
      <c r="AM1651" s="66"/>
      <c r="AN1651" s="66"/>
      <c r="AO1651" s="66"/>
      <c r="AP1651" s="66"/>
      <c r="AQ1651" s="66"/>
      <c r="AR1651" s="66"/>
      <c r="AS1651" s="66"/>
      <c r="AT1651" s="66"/>
      <c r="AU1651" s="66"/>
      <c r="AV1651" s="66"/>
      <c r="AW1651" s="66"/>
      <c r="AX1651" s="66"/>
      <c r="AY1651" s="66"/>
      <c r="AZ1651" s="66"/>
      <c r="BA1651" s="66"/>
      <c r="BB1651" s="66"/>
      <c r="BC1651" s="66"/>
      <c r="BD1651" s="66"/>
      <c r="BE1651" s="66"/>
      <c r="BF1651" s="66"/>
      <c r="BG1651" s="66"/>
      <c r="BH1651" s="66"/>
      <c r="BI1651" s="66"/>
      <c r="BJ1651" s="66"/>
      <c r="BK1651" s="66"/>
      <c r="BL1651" s="66"/>
      <c r="BM1651" s="66"/>
      <c r="BN1651" s="66"/>
      <c r="BO1651" s="66"/>
      <c r="BP1651" s="66"/>
      <c r="BQ1651" s="66"/>
      <c r="BR1651" s="66"/>
      <c r="BS1651" s="66"/>
      <c r="BT1651" s="66"/>
      <c r="BU1651" s="66"/>
      <c r="BV1651" s="66"/>
    </row>
    <row r="1652" spans="1:74" s="2" customFormat="1" ht="18" customHeight="1" x14ac:dyDescent="0.3">
      <c r="A1652" s="74">
        <v>22</v>
      </c>
      <c r="B1652" s="71" t="s">
        <v>521</v>
      </c>
      <c r="C1652" s="7">
        <v>0</v>
      </c>
      <c r="D1652" s="7">
        <v>2</v>
      </c>
      <c r="E1652" s="7">
        <v>6</v>
      </c>
      <c r="F1652" s="7">
        <f t="shared" si="82"/>
        <v>8</v>
      </c>
      <c r="G1652" s="7">
        <v>9</v>
      </c>
      <c r="H1652" s="43">
        <f t="shared" si="80"/>
        <v>0.26666666666666666</v>
      </c>
      <c r="I1652" s="8" t="s">
        <v>16</v>
      </c>
      <c r="J1652" s="9" t="s">
        <v>3558</v>
      </c>
      <c r="K1652" s="10" t="s">
        <v>142</v>
      </c>
      <c r="L1652" s="9" t="s">
        <v>139</v>
      </c>
      <c r="M1652" s="9" t="s">
        <v>4369</v>
      </c>
      <c r="N1652" s="11">
        <v>7</v>
      </c>
      <c r="O1652" s="11" t="s">
        <v>59</v>
      </c>
      <c r="P1652" s="9" t="s">
        <v>3547</v>
      </c>
      <c r="Q1652" s="9" t="s">
        <v>3548</v>
      </c>
      <c r="R1652" s="24" t="s">
        <v>132</v>
      </c>
      <c r="S1652" s="20"/>
      <c r="T1652" s="66"/>
      <c r="U1652" s="66"/>
      <c r="V1652" s="66"/>
      <c r="W1652" s="66"/>
      <c r="X1652" s="66"/>
      <c r="Y1652" s="66"/>
      <c r="Z1652" s="66"/>
      <c r="AA1652" s="66"/>
      <c r="AB1652" s="66"/>
      <c r="AC1652" s="66"/>
      <c r="AD1652" s="66"/>
      <c r="AE1652" s="66"/>
      <c r="AF1652" s="66"/>
      <c r="AG1652" s="66"/>
      <c r="AH1652" s="66"/>
      <c r="AI1652" s="66"/>
      <c r="AJ1652" s="66"/>
      <c r="AK1652" s="66"/>
      <c r="AL1652" s="66"/>
      <c r="AM1652" s="66"/>
      <c r="AN1652" s="66"/>
      <c r="AO1652" s="66"/>
      <c r="AP1652" s="66"/>
      <c r="AQ1652" s="66"/>
      <c r="AR1652" s="66"/>
      <c r="AS1652" s="66"/>
      <c r="AT1652" s="66"/>
      <c r="AU1652" s="66"/>
      <c r="AV1652" s="66"/>
      <c r="AW1652" s="66"/>
      <c r="AX1652" s="66"/>
      <c r="AY1652" s="66"/>
      <c r="AZ1652" s="66"/>
      <c r="BA1652" s="66"/>
      <c r="BB1652" s="66"/>
      <c r="BC1652" s="66"/>
      <c r="BD1652" s="66"/>
      <c r="BE1652" s="66"/>
      <c r="BF1652" s="66"/>
      <c r="BG1652" s="66"/>
      <c r="BH1652" s="66"/>
      <c r="BI1652" s="66"/>
      <c r="BJ1652" s="66"/>
      <c r="BK1652" s="66"/>
      <c r="BL1652" s="66"/>
      <c r="BM1652" s="66"/>
      <c r="BN1652" s="66"/>
      <c r="BO1652" s="66"/>
      <c r="BP1652" s="66"/>
      <c r="BQ1652" s="66"/>
      <c r="BR1652" s="66"/>
      <c r="BS1652" s="66"/>
      <c r="BT1652" s="66"/>
      <c r="BU1652" s="66"/>
      <c r="BV1652" s="66"/>
    </row>
    <row r="1653" spans="1:74" s="2" customFormat="1" ht="18" customHeight="1" x14ac:dyDescent="0.25">
      <c r="A1653" s="74">
        <v>22</v>
      </c>
      <c r="B1653" s="70" t="s">
        <v>91</v>
      </c>
      <c r="C1653" s="7">
        <v>3</v>
      </c>
      <c r="D1653" s="7">
        <v>2</v>
      </c>
      <c r="E1653" s="7">
        <v>3</v>
      </c>
      <c r="F1653" s="7">
        <f t="shared" si="82"/>
        <v>8</v>
      </c>
      <c r="G1653" s="7">
        <v>5</v>
      </c>
      <c r="H1653" s="43">
        <f t="shared" si="80"/>
        <v>0.26666666666666666</v>
      </c>
      <c r="I1653" s="8" t="s">
        <v>16</v>
      </c>
      <c r="J1653" s="9" t="s">
        <v>3729</v>
      </c>
      <c r="K1653" s="10" t="s">
        <v>755</v>
      </c>
      <c r="L1653" s="9" t="s">
        <v>35</v>
      </c>
      <c r="M1653" s="4" t="s">
        <v>3691</v>
      </c>
      <c r="N1653" s="11">
        <v>7</v>
      </c>
      <c r="O1653" s="11" t="s">
        <v>21</v>
      </c>
      <c r="P1653" s="9" t="s">
        <v>3727</v>
      </c>
      <c r="Q1653" s="9" t="s">
        <v>299</v>
      </c>
      <c r="R1653" s="24" t="s">
        <v>35</v>
      </c>
      <c r="S1653" s="20"/>
      <c r="T1653" s="66"/>
      <c r="U1653" s="66"/>
      <c r="V1653" s="66"/>
      <c r="W1653" s="66"/>
      <c r="X1653" s="66"/>
      <c r="Y1653" s="66"/>
      <c r="Z1653" s="66"/>
      <c r="AA1653" s="66"/>
      <c r="AB1653" s="66"/>
      <c r="AC1653" s="66"/>
      <c r="AD1653" s="66"/>
      <c r="AE1653" s="66"/>
      <c r="AF1653" s="66"/>
      <c r="AG1653" s="66"/>
      <c r="AH1653" s="66"/>
      <c r="AI1653" s="66"/>
      <c r="AJ1653" s="66"/>
      <c r="AK1653" s="66"/>
      <c r="AL1653" s="66"/>
      <c r="AM1653" s="66"/>
      <c r="AN1653" s="66"/>
      <c r="AO1653" s="66"/>
      <c r="AP1653" s="66"/>
      <c r="AQ1653" s="66"/>
      <c r="AR1653" s="66"/>
      <c r="AS1653" s="66"/>
      <c r="AT1653" s="66"/>
      <c r="AU1653" s="66"/>
      <c r="AV1653" s="66"/>
      <c r="AW1653" s="66"/>
      <c r="AX1653" s="66"/>
      <c r="AY1653" s="66"/>
      <c r="AZ1653" s="66"/>
      <c r="BA1653" s="66"/>
      <c r="BB1653" s="66"/>
      <c r="BC1653" s="66"/>
      <c r="BD1653" s="66"/>
      <c r="BE1653" s="66"/>
      <c r="BF1653" s="66"/>
      <c r="BG1653" s="66"/>
      <c r="BH1653" s="66"/>
      <c r="BI1653" s="66"/>
      <c r="BJ1653" s="66"/>
      <c r="BK1653" s="66"/>
      <c r="BL1653" s="66"/>
      <c r="BM1653" s="66"/>
      <c r="BN1653" s="66"/>
      <c r="BO1653" s="66"/>
      <c r="BP1653" s="66"/>
      <c r="BQ1653" s="66"/>
      <c r="BR1653" s="66"/>
      <c r="BS1653" s="66"/>
      <c r="BT1653" s="66"/>
      <c r="BU1653" s="66"/>
      <c r="BV1653" s="66"/>
    </row>
    <row r="1654" spans="1:74" s="2" customFormat="1" ht="18" customHeight="1" x14ac:dyDescent="0.3">
      <c r="A1654" s="74">
        <v>22</v>
      </c>
      <c r="B1654" s="70" t="s">
        <v>230</v>
      </c>
      <c r="C1654" s="7">
        <v>5</v>
      </c>
      <c r="D1654" s="7">
        <v>3</v>
      </c>
      <c r="E1654" s="7">
        <v>0</v>
      </c>
      <c r="F1654" s="7">
        <f t="shared" si="82"/>
        <v>8</v>
      </c>
      <c r="G1654" s="7">
        <v>5</v>
      </c>
      <c r="H1654" s="43">
        <f t="shared" si="80"/>
        <v>0.26666666666666666</v>
      </c>
      <c r="I1654" s="8" t="s">
        <v>16</v>
      </c>
      <c r="J1654" s="13" t="s">
        <v>231</v>
      </c>
      <c r="K1654" s="47" t="s">
        <v>232</v>
      </c>
      <c r="L1654" s="17" t="s">
        <v>233</v>
      </c>
      <c r="M1654" s="1" t="s">
        <v>151</v>
      </c>
      <c r="N1654" s="55">
        <v>7</v>
      </c>
      <c r="O1654" s="55" t="s">
        <v>21</v>
      </c>
      <c r="P1654" s="16" t="s">
        <v>156</v>
      </c>
      <c r="Q1654" s="16" t="s">
        <v>157</v>
      </c>
      <c r="R1654" s="108" t="s">
        <v>88</v>
      </c>
      <c r="S1654" s="20"/>
      <c r="T1654" s="66"/>
      <c r="U1654" s="66"/>
      <c r="V1654" s="66"/>
      <c r="W1654" s="66"/>
      <c r="X1654" s="66"/>
      <c r="Y1654" s="66"/>
      <c r="Z1654" s="66"/>
      <c r="AA1654" s="66"/>
      <c r="AB1654" s="66"/>
      <c r="AC1654" s="66"/>
      <c r="AD1654" s="66"/>
      <c r="AE1654" s="66"/>
      <c r="AF1654" s="66"/>
      <c r="AG1654" s="66"/>
      <c r="AH1654" s="66"/>
      <c r="AI1654" s="66"/>
      <c r="AJ1654" s="66"/>
      <c r="AK1654" s="66"/>
      <c r="AL1654" s="66"/>
      <c r="AM1654" s="66"/>
      <c r="AN1654" s="66"/>
      <c r="AO1654" s="66"/>
      <c r="AP1654" s="66"/>
      <c r="AQ1654" s="66"/>
      <c r="AR1654" s="66"/>
      <c r="AS1654" s="66"/>
      <c r="AT1654" s="66"/>
      <c r="AU1654" s="66"/>
      <c r="AV1654" s="66"/>
      <c r="AW1654" s="66"/>
      <c r="AX1654" s="66"/>
      <c r="AY1654" s="66"/>
      <c r="AZ1654" s="66"/>
      <c r="BA1654" s="66"/>
      <c r="BB1654" s="66"/>
      <c r="BC1654" s="66"/>
      <c r="BD1654" s="66"/>
      <c r="BE1654" s="66"/>
      <c r="BF1654" s="66"/>
      <c r="BG1654" s="66"/>
      <c r="BH1654" s="66"/>
      <c r="BI1654" s="66"/>
      <c r="BJ1654" s="66"/>
      <c r="BK1654" s="66"/>
      <c r="BL1654" s="66"/>
      <c r="BM1654" s="66"/>
      <c r="BN1654" s="66"/>
      <c r="BO1654" s="66"/>
      <c r="BP1654" s="66"/>
      <c r="BQ1654" s="66"/>
      <c r="BR1654" s="66"/>
      <c r="BS1654" s="66"/>
      <c r="BT1654" s="66"/>
      <c r="BU1654" s="66"/>
      <c r="BV1654" s="66"/>
    </row>
    <row r="1655" spans="1:74" s="2" customFormat="1" ht="18" customHeight="1" x14ac:dyDescent="0.25">
      <c r="A1655" s="74">
        <v>22</v>
      </c>
      <c r="B1655" s="70" t="s">
        <v>91</v>
      </c>
      <c r="C1655" s="7">
        <v>4</v>
      </c>
      <c r="D1655" s="7">
        <v>4</v>
      </c>
      <c r="E1655" s="7">
        <v>0</v>
      </c>
      <c r="F1655" s="7">
        <f t="shared" si="82"/>
        <v>8</v>
      </c>
      <c r="G1655" s="7">
        <v>3</v>
      </c>
      <c r="H1655" s="43">
        <f t="shared" si="80"/>
        <v>0.26666666666666666</v>
      </c>
      <c r="I1655" s="8" t="s">
        <v>16</v>
      </c>
      <c r="J1655" s="9" t="s">
        <v>1583</v>
      </c>
      <c r="K1655" s="10" t="s">
        <v>49</v>
      </c>
      <c r="L1655" s="9" t="s">
        <v>68</v>
      </c>
      <c r="M1655" s="9" t="s">
        <v>1555</v>
      </c>
      <c r="N1655" s="11">
        <v>7</v>
      </c>
      <c r="O1655" s="11" t="s">
        <v>21</v>
      </c>
      <c r="P1655" s="9" t="s">
        <v>1556</v>
      </c>
      <c r="Q1655" s="9" t="s">
        <v>150</v>
      </c>
      <c r="R1655" s="24" t="s">
        <v>35</v>
      </c>
      <c r="S1655" s="20"/>
      <c r="T1655" s="66"/>
      <c r="U1655" s="66"/>
      <c r="V1655" s="66"/>
      <c r="W1655" s="66"/>
      <c r="X1655" s="66"/>
      <c r="Y1655" s="66"/>
      <c r="Z1655" s="66"/>
      <c r="AA1655" s="66"/>
      <c r="AB1655" s="66"/>
      <c r="AC1655" s="66"/>
      <c r="AD1655" s="66"/>
      <c r="AE1655" s="66"/>
      <c r="AF1655" s="66"/>
      <c r="AG1655" s="66"/>
      <c r="AH1655" s="66"/>
      <c r="AI1655" s="66"/>
      <c r="AJ1655" s="66"/>
      <c r="AK1655" s="66"/>
      <c r="AL1655" s="66"/>
      <c r="AM1655" s="66"/>
      <c r="AN1655" s="66"/>
      <c r="AO1655" s="66"/>
      <c r="AP1655" s="66"/>
      <c r="AQ1655" s="66"/>
      <c r="AR1655" s="66"/>
      <c r="AS1655" s="66"/>
      <c r="AT1655" s="66"/>
      <c r="AU1655" s="66"/>
      <c r="AV1655" s="66"/>
      <c r="AW1655" s="66"/>
      <c r="AX1655" s="66"/>
      <c r="AY1655" s="66"/>
      <c r="AZ1655" s="66"/>
      <c r="BA1655" s="66"/>
      <c r="BB1655" s="66"/>
      <c r="BC1655" s="66"/>
      <c r="BD1655" s="66"/>
      <c r="BE1655" s="66"/>
      <c r="BF1655" s="66"/>
      <c r="BG1655" s="66"/>
      <c r="BH1655" s="66"/>
      <c r="BI1655" s="66"/>
      <c r="BJ1655" s="66"/>
      <c r="BK1655" s="66"/>
      <c r="BL1655" s="66"/>
      <c r="BM1655" s="66"/>
      <c r="BN1655" s="66"/>
      <c r="BO1655" s="66"/>
      <c r="BP1655" s="66"/>
      <c r="BQ1655" s="66"/>
      <c r="BR1655" s="66"/>
      <c r="BS1655" s="66"/>
      <c r="BT1655" s="66"/>
      <c r="BU1655" s="66"/>
      <c r="BV1655" s="66"/>
    </row>
    <row r="1656" spans="1:74" s="2" customFormat="1" ht="18" customHeight="1" x14ac:dyDescent="0.25">
      <c r="A1656" s="74">
        <v>22</v>
      </c>
      <c r="B1656" s="70" t="s">
        <v>2170</v>
      </c>
      <c r="C1656" s="7">
        <v>2</v>
      </c>
      <c r="D1656" s="7">
        <v>3</v>
      </c>
      <c r="E1656" s="7">
        <v>3</v>
      </c>
      <c r="F1656" s="7">
        <f t="shared" si="82"/>
        <v>8</v>
      </c>
      <c r="G1656" s="7">
        <v>5</v>
      </c>
      <c r="H1656" s="43">
        <f t="shared" si="80"/>
        <v>0.26666666666666666</v>
      </c>
      <c r="I1656" s="8" t="s">
        <v>16</v>
      </c>
      <c r="J1656" s="9" t="s">
        <v>2171</v>
      </c>
      <c r="K1656" s="10" t="s">
        <v>497</v>
      </c>
      <c r="L1656" s="9" t="s">
        <v>242</v>
      </c>
      <c r="M1656" s="9" t="s">
        <v>2014</v>
      </c>
      <c r="N1656" s="11">
        <v>7</v>
      </c>
      <c r="O1656" s="11" t="s">
        <v>165</v>
      </c>
      <c r="P1656" s="9" t="s">
        <v>2022</v>
      </c>
      <c r="Q1656" s="9" t="s">
        <v>46</v>
      </c>
      <c r="R1656" s="24" t="s">
        <v>50</v>
      </c>
      <c r="S1656" s="20"/>
      <c r="T1656" s="66"/>
      <c r="U1656" s="66"/>
      <c r="V1656" s="66"/>
      <c r="W1656" s="66"/>
      <c r="X1656" s="66"/>
      <c r="Y1656" s="66"/>
      <c r="Z1656" s="66"/>
      <c r="AA1656" s="66"/>
      <c r="AB1656" s="66"/>
      <c r="AC1656" s="66"/>
      <c r="AD1656" s="66"/>
      <c r="AE1656" s="66"/>
      <c r="AF1656" s="66"/>
      <c r="AG1656" s="66"/>
      <c r="AH1656" s="66"/>
      <c r="AI1656" s="66"/>
      <c r="AJ1656" s="66"/>
      <c r="AK1656" s="66"/>
      <c r="AL1656" s="66"/>
      <c r="AM1656" s="66"/>
      <c r="AN1656" s="66"/>
      <c r="AO1656" s="66"/>
      <c r="AP1656" s="66"/>
      <c r="AQ1656" s="66"/>
      <c r="AR1656" s="66"/>
      <c r="AS1656" s="66"/>
      <c r="AT1656" s="66"/>
      <c r="AU1656" s="66"/>
      <c r="AV1656" s="66"/>
      <c r="AW1656" s="66"/>
      <c r="AX1656" s="66"/>
      <c r="AY1656" s="66"/>
      <c r="AZ1656" s="66"/>
      <c r="BA1656" s="66"/>
      <c r="BB1656" s="66"/>
      <c r="BC1656" s="66"/>
      <c r="BD1656" s="66"/>
      <c r="BE1656" s="66"/>
      <c r="BF1656" s="66"/>
      <c r="BG1656" s="66"/>
      <c r="BH1656" s="66"/>
      <c r="BI1656" s="66"/>
      <c r="BJ1656" s="66"/>
      <c r="BK1656" s="66"/>
      <c r="BL1656" s="66"/>
      <c r="BM1656" s="66"/>
      <c r="BN1656" s="66"/>
      <c r="BO1656" s="66"/>
      <c r="BP1656" s="66"/>
      <c r="BQ1656" s="66"/>
      <c r="BR1656" s="66"/>
      <c r="BS1656" s="66"/>
      <c r="BT1656" s="66"/>
      <c r="BU1656" s="66"/>
      <c r="BV1656" s="66"/>
    </row>
    <row r="1657" spans="1:74" s="2" customFormat="1" ht="18" customHeight="1" x14ac:dyDescent="0.3">
      <c r="A1657" s="74">
        <v>22</v>
      </c>
      <c r="B1657" s="70" t="s">
        <v>235</v>
      </c>
      <c r="C1657" s="7">
        <v>5</v>
      </c>
      <c r="D1657" s="7">
        <v>1</v>
      </c>
      <c r="E1657" s="7">
        <v>2</v>
      </c>
      <c r="F1657" s="7">
        <f t="shared" si="82"/>
        <v>8</v>
      </c>
      <c r="G1657" s="7">
        <v>5</v>
      </c>
      <c r="H1657" s="43">
        <f t="shared" si="80"/>
        <v>0.26666666666666666</v>
      </c>
      <c r="I1657" s="8" t="s">
        <v>16</v>
      </c>
      <c r="J1657" s="13" t="s">
        <v>236</v>
      </c>
      <c r="K1657" s="47" t="s">
        <v>93</v>
      </c>
      <c r="L1657" s="17" t="s">
        <v>90</v>
      </c>
      <c r="M1657" s="1" t="s">
        <v>151</v>
      </c>
      <c r="N1657" s="55">
        <v>7</v>
      </c>
      <c r="O1657" s="55" t="s">
        <v>21</v>
      </c>
      <c r="P1657" s="16" t="s">
        <v>156</v>
      </c>
      <c r="Q1657" s="16" t="s">
        <v>157</v>
      </c>
      <c r="R1657" s="108" t="s">
        <v>88</v>
      </c>
      <c r="S1657" s="20"/>
      <c r="T1657" s="66"/>
      <c r="U1657" s="66"/>
      <c r="V1657" s="66"/>
      <c r="W1657" s="66"/>
      <c r="X1657" s="66"/>
      <c r="Y1657" s="66"/>
      <c r="Z1657" s="66"/>
      <c r="AA1657" s="66"/>
      <c r="AB1657" s="66"/>
      <c r="AC1657" s="66"/>
      <c r="AD1657" s="66"/>
      <c r="AE1657" s="66"/>
      <c r="AF1657" s="66"/>
      <c r="AG1657" s="66"/>
      <c r="AH1657" s="66"/>
      <c r="AI1657" s="66"/>
      <c r="AJ1657" s="66"/>
      <c r="AK1657" s="66"/>
      <c r="AL1657" s="66"/>
      <c r="AM1657" s="66"/>
      <c r="AN1657" s="66"/>
      <c r="AO1657" s="66"/>
      <c r="AP1657" s="66"/>
      <c r="AQ1657" s="66"/>
      <c r="AR1657" s="66"/>
      <c r="AS1657" s="66"/>
      <c r="AT1657" s="66"/>
      <c r="AU1657" s="66"/>
      <c r="AV1657" s="66"/>
      <c r="AW1657" s="66"/>
      <c r="AX1657" s="66"/>
      <c r="AY1657" s="66"/>
      <c r="AZ1657" s="66"/>
      <c r="BA1657" s="66"/>
      <c r="BB1657" s="66"/>
      <c r="BC1657" s="66"/>
      <c r="BD1657" s="66"/>
      <c r="BE1657" s="66"/>
      <c r="BF1657" s="66"/>
      <c r="BG1657" s="66"/>
      <c r="BH1657" s="66"/>
      <c r="BI1657" s="66"/>
      <c r="BJ1657" s="66"/>
      <c r="BK1657" s="66"/>
      <c r="BL1657" s="66"/>
      <c r="BM1657" s="66"/>
      <c r="BN1657" s="66"/>
      <c r="BO1657" s="66"/>
      <c r="BP1657" s="66"/>
      <c r="BQ1657" s="66"/>
      <c r="BR1657" s="66"/>
      <c r="BS1657" s="66"/>
      <c r="BT1657" s="66"/>
      <c r="BU1657" s="66"/>
      <c r="BV1657" s="66"/>
    </row>
    <row r="1658" spans="1:74" s="2" customFormat="1" ht="18" customHeight="1" x14ac:dyDescent="0.25">
      <c r="A1658" s="74">
        <v>22</v>
      </c>
      <c r="B1658" s="70" t="s">
        <v>1031</v>
      </c>
      <c r="C1658" s="7">
        <v>3</v>
      </c>
      <c r="D1658" s="7">
        <v>3</v>
      </c>
      <c r="E1658" s="7">
        <v>2</v>
      </c>
      <c r="F1658" s="7">
        <f t="shared" si="82"/>
        <v>8</v>
      </c>
      <c r="G1658" s="7">
        <v>10</v>
      </c>
      <c r="H1658" s="43">
        <f t="shared" si="80"/>
        <v>0.26666666666666666</v>
      </c>
      <c r="I1658" s="8" t="s">
        <v>16</v>
      </c>
      <c r="J1658" s="9" t="s">
        <v>2653</v>
      </c>
      <c r="K1658" s="10" t="s">
        <v>1927</v>
      </c>
      <c r="L1658" s="9" t="s">
        <v>184</v>
      </c>
      <c r="M1658" s="9" t="s">
        <v>2580</v>
      </c>
      <c r="N1658" s="11">
        <v>7</v>
      </c>
      <c r="O1658" s="11" t="s">
        <v>21</v>
      </c>
      <c r="P1658" s="9" t="s">
        <v>2587</v>
      </c>
      <c r="Q1658" s="9" t="s">
        <v>408</v>
      </c>
      <c r="R1658" s="24" t="s">
        <v>347</v>
      </c>
      <c r="S1658" s="20"/>
      <c r="T1658" s="66"/>
      <c r="U1658" s="66"/>
      <c r="V1658" s="66"/>
      <c r="W1658" s="66"/>
      <c r="X1658" s="66"/>
      <c r="Y1658" s="66"/>
      <c r="Z1658" s="66"/>
      <c r="AA1658" s="66"/>
      <c r="AB1658" s="66"/>
      <c r="AC1658" s="66"/>
      <c r="AD1658" s="66"/>
      <c r="AE1658" s="66"/>
      <c r="AF1658" s="66"/>
      <c r="AG1658" s="66"/>
      <c r="AH1658" s="66"/>
      <c r="AI1658" s="66"/>
      <c r="AJ1658" s="66"/>
      <c r="AK1658" s="66"/>
      <c r="AL1658" s="66"/>
      <c r="AM1658" s="66"/>
      <c r="AN1658" s="66"/>
      <c r="AO1658" s="66"/>
      <c r="AP1658" s="66"/>
      <c r="AQ1658" s="66"/>
      <c r="AR1658" s="66"/>
      <c r="AS1658" s="66"/>
      <c r="AT1658" s="66"/>
      <c r="AU1658" s="66"/>
      <c r="AV1658" s="66"/>
      <c r="AW1658" s="66"/>
      <c r="AX1658" s="66"/>
      <c r="AY1658" s="66"/>
      <c r="AZ1658" s="66"/>
      <c r="BA1658" s="66"/>
      <c r="BB1658" s="66"/>
      <c r="BC1658" s="66"/>
      <c r="BD1658" s="66"/>
      <c r="BE1658" s="66"/>
      <c r="BF1658" s="66"/>
      <c r="BG1658" s="66"/>
      <c r="BH1658" s="66"/>
      <c r="BI1658" s="66"/>
      <c r="BJ1658" s="66"/>
      <c r="BK1658" s="66"/>
      <c r="BL1658" s="66"/>
      <c r="BM1658" s="66"/>
      <c r="BN1658" s="66"/>
      <c r="BO1658" s="66"/>
      <c r="BP1658" s="66"/>
      <c r="BQ1658" s="66"/>
      <c r="BR1658" s="66"/>
      <c r="BS1658" s="66"/>
      <c r="BT1658" s="66"/>
      <c r="BU1658" s="66"/>
      <c r="BV1658" s="66"/>
    </row>
    <row r="1659" spans="1:74" s="2" customFormat="1" ht="18" customHeight="1" x14ac:dyDescent="0.25">
      <c r="A1659" s="74">
        <v>22</v>
      </c>
      <c r="B1659" s="70" t="s">
        <v>530</v>
      </c>
      <c r="C1659" s="7">
        <v>4</v>
      </c>
      <c r="D1659" s="7">
        <v>3</v>
      </c>
      <c r="E1659" s="7">
        <v>1</v>
      </c>
      <c r="F1659" s="7">
        <f t="shared" si="82"/>
        <v>8</v>
      </c>
      <c r="G1659" s="7">
        <v>9</v>
      </c>
      <c r="H1659" s="43">
        <f t="shared" si="80"/>
        <v>0.26666666666666666</v>
      </c>
      <c r="I1659" s="8" t="s">
        <v>16</v>
      </c>
      <c r="J1659" s="9" t="s">
        <v>2818</v>
      </c>
      <c r="K1659" s="10" t="s">
        <v>214</v>
      </c>
      <c r="L1659" s="9" t="s">
        <v>242</v>
      </c>
      <c r="M1659" s="9" t="s">
        <v>4368</v>
      </c>
      <c r="N1659" s="11">
        <v>7</v>
      </c>
      <c r="O1659" s="11" t="s">
        <v>51</v>
      </c>
      <c r="P1659" s="9" t="s">
        <v>2766</v>
      </c>
      <c r="Q1659" s="9" t="s">
        <v>157</v>
      </c>
      <c r="R1659" s="24" t="s">
        <v>181</v>
      </c>
      <c r="S1659" s="20"/>
      <c r="T1659" s="66"/>
      <c r="U1659" s="66"/>
      <c r="V1659" s="66"/>
      <c r="W1659" s="66"/>
      <c r="X1659" s="66"/>
      <c r="Y1659" s="66"/>
      <c r="Z1659" s="66"/>
      <c r="AA1659" s="66"/>
      <c r="AB1659" s="66"/>
      <c r="AC1659" s="66"/>
      <c r="AD1659" s="66"/>
      <c r="AE1659" s="66"/>
      <c r="AF1659" s="66"/>
      <c r="AG1659" s="66"/>
      <c r="AH1659" s="66"/>
      <c r="AI1659" s="66"/>
      <c r="AJ1659" s="66"/>
      <c r="AK1659" s="66"/>
      <c r="AL1659" s="66"/>
      <c r="AM1659" s="66"/>
      <c r="AN1659" s="66"/>
      <c r="AO1659" s="66"/>
      <c r="AP1659" s="66"/>
      <c r="AQ1659" s="66"/>
      <c r="AR1659" s="66"/>
      <c r="AS1659" s="66"/>
      <c r="AT1659" s="66"/>
      <c r="AU1659" s="66"/>
      <c r="AV1659" s="66"/>
      <c r="AW1659" s="66"/>
      <c r="AX1659" s="66"/>
      <c r="AY1659" s="66"/>
      <c r="AZ1659" s="66"/>
      <c r="BA1659" s="66"/>
      <c r="BB1659" s="66"/>
      <c r="BC1659" s="66"/>
      <c r="BD1659" s="66"/>
      <c r="BE1659" s="66"/>
      <c r="BF1659" s="66"/>
      <c r="BG1659" s="66"/>
      <c r="BH1659" s="66"/>
      <c r="BI1659" s="66"/>
      <c r="BJ1659" s="66"/>
      <c r="BK1659" s="66"/>
      <c r="BL1659" s="66"/>
      <c r="BM1659" s="66"/>
      <c r="BN1659" s="66"/>
      <c r="BO1659" s="66"/>
      <c r="BP1659" s="66"/>
      <c r="BQ1659" s="66"/>
      <c r="BR1659" s="66"/>
      <c r="BS1659" s="66"/>
      <c r="BT1659" s="66"/>
      <c r="BU1659" s="66"/>
      <c r="BV1659" s="66"/>
    </row>
    <row r="1660" spans="1:74" s="2" customFormat="1" ht="18" customHeight="1" x14ac:dyDescent="0.25">
      <c r="A1660" s="74">
        <v>22</v>
      </c>
      <c r="B1660" s="70" t="s">
        <v>91</v>
      </c>
      <c r="C1660" s="7">
        <v>3</v>
      </c>
      <c r="D1660" s="7">
        <v>3</v>
      </c>
      <c r="E1660" s="7">
        <v>2</v>
      </c>
      <c r="F1660" s="7">
        <f t="shared" si="82"/>
        <v>8</v>
      </c>
      <c r="G1660" s="7">
        <v>3</v>
      </c>
      <c r="H1660" s="43">
        <f t="shared" si="80"/>
        <v>0.26666666666666666</v>
      </c>
      <c r="I1660" s="8" t="s">
        <v>16</v>
      </c>
      <c r="J1660" s="9" t="s">
        <v>2549</v>
      </c>
      <c r="K1660" s="10" t="s">
        <v>142</v>
      </c>
      <c r="L1660" s="9" t="s">
        <v>139</v>
      </c>
      <c r="M1660" s="9" t="s">
        <v>2533</v>
      </c>
      <c r="N1660" s="11">
        <v>7</v>
      </c>
      <c r="O1660" s="11" t="s">
        <v>51</v>
      </c>
      <c r="P1660" s="9" t="s">
        <v>2535</v>
      </c>
      <c r="Q1660" s="9" t="s">
        <v>294</v>
      </c>
      <c r="R1660" s="24" t="s">
        <v>122</v>
      </c>
      <c r="S1660" s="20"/>
      <c r="T1660" s="66"/>
      <c r="U1660" s="66"/>
      <c r="V1660" s="66"/>
      <c r="W1660" s="66"/>
      <c r="X1660" s="66"/>
      <c r="Y1660" s="66"/>
      <c r="Z1660" s="66"/>
      <c r="AA1660" s="66"/>
      <c r="AB1660" s="66"/>
      <c r="AC1660" s="66"/>
      <c r="AD1660" s="66"/>
      <c r="AE1660" s="66"/>
      <c r="AF1660" s="66"/>
      <c r="AG1660" s="66"/>
      <c r="AH1660" s="66"/>
      <c r="AI1660" s="66"/>
      <c r="AJ1660" s="66"/>
      <c r="AK1660" s="66"/>
      <c r="AL1660" s="66"/>
      <c r="AM1660" s="66"/>
      <c r="AN1660" s="66"/>
      <c r="AO1660" s="66"/>
      <c r="AP1660" s="66"/>
      <c r="AQ1660" s="66"/>
      <c r="AR1660" s="66"/>
      <c r="AS1660" s="66"/>
      <c r="AT1660" s="66"/>
      <c r="AU1660" s="66"/>
      <c r="AV1660" s="66"/>
      <c r="AW1660" s="66"/>
      <c r="AX1660" s="66"/>
      <c r="AY1660" s="66"/>
      <c r="AZ1660" s="66"/>
      <c r="BA1660" s="66"/>
      <c r="BB1660" s="66"/>
      <c r="BC1660" s="66"/>
      <c r="BD1660" s="66"/>
      <c r="BE1660" s="66"/>
      <c r="BF1660" s="66"/>
      <c r="BG1660" s="66"/>
      <c r="BH1660" s="66"/>
      <c r="BI1660" s="66"/>
      <c r="BJ1660" s="66"/>
      <c r="BK1660" s="66"/>
      <c r="BL1660" s="66"/>
      <c r="BM1660" s="66"/>
      <c r="BN1660" s="66"/>
      <c r="BO1660" s="66"/>
      <c r="BP1660" s="66"/>
      <c r="BQ1660" s="66"/>
      <c r="BR1660" s="66"/>
      <c r="BS1660" s="66"/>
      <c r="BT1660" s="66"/>
      <c r="BU1660" s="66"/>
      <c r="BV1660" s="66"/>
    </row>
    <row r="1661" spans="1:74" s="2" customFormat="1" ht="18" customHeight="1" x14ac:dyDescent="0.25">
      <c r="A1661" s="74">
        <v>22</v>
      </c>
      <c r="B1661" s="70" t="s">
        <v>76</v>
      </c>
      <c r="C1661" s="7">
        <v>3</v>
      </c>
      <c r="D1661" s="7">
        <v>1</v>
      </c>
      <c r="E1661" s="7">
        <v>4</v>
      </c>
      <c r="F1661" s="7">
        <f t="shared" si="82"/>
        <v>8</v>
      </c>
      <c r="G1661" s="7">
        <v>5</v>
      </c>
      <c r="H1661" s="43">
        <f t="shared" si="80"/>
        <v>0.26666666666666666</v>
      </c>
      <c r="I1661" s="8" t="s">
        <v>16</v>
      </c>
      <c r="J1661" s="9" t="s">
        <v>2341</v>
      </c>
      <c r="K1661" s="10" t="s">
        <v>311</v>
      </c>
      <c r="L1661" s="9" t="s">
        <v>50</v>
      </c>
      <c r="M1661" s="9" t="s">
        <v>2309</v>
      </c>
      <c r="N1661" s="11">
        <v>7</v>
      </c>
      <c r="O1661" s="11" t="s">
        <v>21</v>
      </c>
      <c r="P1661" s="9" t="s">
        <v>2312</v>
      </c>
      <c r="Q1661" s="9" t="s">
        <v>2313</v>
      </c>
      <c r="R1661" s="24" t="s">
        <v>139</v>
      </c>
      <c r="S1661" s="20"/>
      <c r="T1661" s="66"/>
      <c r="U1661" s="66"/>
      <c r="V1661" s="66"/>
      <c r="W1661" s="66"/>
      <c r="X1661" s="66"/>
      <c r="Y1661" s="66"/>
      <c r="Z1661" s="66"/>
      <c r="AA1661" s="66"/>
      <c r="AB1661" s="66"/>
      <c r="AC1661" s="66"/>
      <c r="AD1661" s="66"/>
      <c r="AE1661" s="66"/>
      <c r="AF1661" s="66"/>
      <c r="AG1661" s="66"/>
      <c r="AH1661" s="66"/>
      <c r="AI1661" s="66"/>
      <c r="AJ1661" s="66"/>
      <c r="AK1661" s="66"/>
      <c r="AL1661" s="66"/>
      <c r="AM1661" s="66"/>
      <c r="AN1661" s="66"/>
      <c r="AO1661" s="66"/>
      <c r="AP1661" s="66"/>
      <c r="AQ1661" s="66"/>
      <c r="AR1661" s="66"/>
      <c r="AS1661" s="66"/>
      <c r="AT1661" s="66"/>
      <c r="AU1661" s="66"/>
      <c r="AV1661" s="66"/>
      <c r="AW1661" s="66"/>
      <c r="AX1661" s="66"/>
      <c r="AY1661" s="66"/>
      <c r="AZ1661" s="66"/>
      <c r="BA1661" s="66"/>
      <c r="BB1661" s="66"/>
      <c r="BC1661" s="66"/>
      <c r="BD1661" s="66"/>
      <c r="BE1661" s="66"/>
      <c r="BF1661" s="66"/>
      <c r="BG1661" s="66"/>
      <c r="BH1661" s="66"/>
      <c r="BI1661" s="66"/>
      <c r="BJ1661" s="66"/>
      <c r="BK1661" s="66"/>
      <c r="BL1661" s="66"/>
      <c r="BM1661" s="66"/>
      <c r="BN1661" s="66"/>
      <c r="BO1661" s="66"/>
      <c r="BP1661" s="66"/>
      <c r="BQ1661" s="66"/>
      <c r="BR1661" s="66"/>
      <c r="BS1661" s="66"/>
      <c r="BT1661" s="66"/>
      <c r="BU1661" s="66"/>
      <c r="BV1661" s="66"/>
    </row>
    <row r="1662" spans="1:74" s="2" customFormat="1" ht="18" customHeight="1" x14ac:dyDescent="0.25">
      <c r="A1662" s="74">
        <v>22</v>
      </c>
      <c r="B1662" s="70" t="s">
        <v>44</v>
      </c>
      <c r="C1662" s="7">
        <v>3</v>
      </c>
      <c r="D1662" s="7">
        <v>2</v>
      </c>
      <c r="E1662" s="7">
        <v>3</v>
      </c>
      <c r="F1662" s="7">
        <f t="shared" si="82"/>
        <v>8</v>
      </c>
      <c r="G1662" s="7">
        <v>2</v>
      </c>
      <c r="H1662" s="43">
        <f t="shared" si="80"/>
        <v>0.26666666666666666</v>
      </c>
      <c r="I1662" s="8" t="s">
        <v>16</v>
      </c>
      <c r="J1662" s="9" t="s">
        <v>1877</v>
      </c>
      <c r="K1662" s="10" t="s">
        <v>311</v>
      </c>
      <c r="L1662" s="9" t="s">
        <v>160</v>
      </c>
      <c r="M1662" s="9" t="s">
        <v>1854</v>
      </c>
      <c r="N1662" s="11">
        <v>7</v>
      </c>
      <c r="O1662" s="11" t="s">
        <v>21</v>
      </c>
      <c r="P1662" s="9" t="s">
        <v>1855</v>
      </c>
      <c r="Q1662" s="9" t="s">
        <v>23</v>
      </c>
      <c r="R1662" s="24" t="s">
        <v>122</v>
      </c>
      <c r="S1662" s="20"/>
      <c r="T1662" s="66"/>
      <c r="U1662" s="66"/>
      <c r="V1662" s="66"/>
      <c r="W1662" s="66"/>
      <c r="X1662" s="66"/>
      <c r="Y1662" s="66"/>
      <c r="Z1662" s="66"/>
      <c r="AA1662" s="66"/>
      <c r="AB1662" s="66"/>
      <c r="AC1662" s="66"/>
      <c r="AD1662" s="66"/>
      <c r="AE1662" s="66"/>
      <c r="AF1662" s="66"/>
      <c r="AG1662" s="66"/>
      <c r="AH1662" s="66"/>
      <c r="AI1662" s="66"/>
      <c r="AJ1662" s="66"/>
      <c r="AK1662" s="66"/>
      <c r="AL1662" s="66"/>
      <c r="AM1662" s="66"/>
      <c r="AN1662" s="66"/>
      <c r="AO1662" s="66"/>
      <c r="AP1662" s="66"/>
      <c r="AQ1662" s="66"/>
      <c r="AR1662" s="66"/>
      <c r="AS1662" s="66"/>
      <c r="AT1662" s="66"/>
      <c r="AU1662" s="66"/>
      <c r="AV1662" s="66"/>
      <c r="AW1662" s="66"/>
      <c r="AX1662" s="66"/>
      <c r="AY1662" s="66"/>
      <c r="AZ1662" s="66"/>
      <c r="BA1662" s="66"/>
      <c r="BB1662" s="66"/>
      <c r="BC1662" s="66"/>
      <c r="BD1662" s="66"/>
      <c r="BE1662" s="66"/>
      <c r="BF1662" s="66"/>
      <c r="BG1662" s="66"/>
      <c r="BH1662" s="66"/>
      <c r="BI1662" s="66"/>
      <c r="BJ1662" s="66"/>
      <c r="BK1662" s="66"/>
      <c r="BL1662" s="66"/>
      <c r="BM1662" s="66"/>
      <c r="BN1662" s="66"/>
      <c r="BO1662" s="66"/>
      <c r="BP1662" s="66"/>
      <c r="BQ1662" s="66"/>
      <c r="BR1662" s="66"/>
      <c r="BS1662" s="66"/>
      <c r="BT1662" s="66"/>
      <c r="BU1662" s="66"/>
      <c r="BV1662" s="66"/>
    </row>
    <row r="1663" spans="1:74" s="2" customFormat="1" ht="18" customHeight="1" x14ac:dyDescent="0.25">
      <c r="A1663" s="74">
        <v>22</v>
      </c>
      <c r="B1663" s="70" t="s">
        <v>91</v>
      </c>
      <c r="C1663" s="7">
        <v>1</v>
      </c>
      <c r="D1663" s="7">
        <v>5</v>
      </c>
      <c r="E1663" s="7">
        <v>2</v>
      </c>
      <c r="F1663" s="7">
        <f t="shared" si="82"/>
        <v>8</v>
      </c>
      <c r="G1663" s="7">
        <v>4</v>
      </c>
      <c r="H1663" s="43">
        <f t="shared" si="80"/>
        <v>0.26666666666666666</v>
      </c>
      <c r="I1663" s="8" t="s">
        <v>16</v>
      </c>
      <c r="J1663" s="9" t="s">
        <v>4029</v>
      </c>
      <c r="K1663" s="10" t="s">
        <v>205</v>
      </c>
      <c r="L1663" s="9" t="s">
        <v>115</v>
      </c>
      <c r="M1663" s="9" t="s">
        <v>4371</v>
      </c>
      <c r="N1663" s="11">
        <v>7</v>
      </c>
      <c r="O1663" s="11" t="s">
        <v>51</v>
      </c>
      <c r="P1663" s="9" t="s">
        <v>3978</v>
      </c>
      <c r="Q1663" s="9" t="s">
        <v>249</v>
      </c>
      <c r="R1663" s="24" t="s">
        <v>139</v>
      </c>
      <c r="S1663" s="20"/>
      <c r="T1663" s="66"/>
      <c r="U1663" s="66"/>
      <c r="V1663" s="66"/>
      <c r="W1663" s="66"/>
      <c r="X1663" s="66"/>
      <c r="Y1663" s="66"/>
      <c r="Z1663" s="66"/>
      <c r="AA1663" s="66"/>
      <c r="AB1663" s="66"/>
      <c r="AC1663" s="66"/>
      <c r="AD1663" s="66"/>
      <c r="AE1663" s="66"/>
      <c r="AF1663" s="66"/>
      <c r="AG1663" s="66"/>
      <c r="AH1663" s="66"/>
      <c r="AI1663" s="66"/>
      <c r="AJ1663" s="66"/>
      <c r="AK1663" s="66"/>
      <c r="AL1663" s="66"/>
      <c r="AM1663" s="66"/>
      <c r="AN1663" s="66"/>
      <c r="AO1663" s="66"/>
      <c r="AP1663" s="66"/>
      <c r="AQ1663" s="66"/>
      <c r="AR1663" s="66"/>
      <c r="AS1663" s="66"/>
      <c r="AT1663" s="66"/>
      <c r="AU1663" s="66"/>
      <c r="AV1663" s="66"/>
      <c r="AW1663" s="66"/>
      <c r="AX1663" s="66"/>
      <c r="AY1663" s="66"/>
      <c r="AZ1663" s="66"/>
      <c r="BA1663" s="66"/>
      <c r="BB1663" s="66"/>
      <c r="BC1663" s="66"/>
      <c r="BD1663" s="66"/>
      <c r="BE1663" s="66"/>
      <c r="BF1663" s="66"/>
      <c r="BG1663" s="66"/>
      <c r="BH1663" s="66"/>
      <c r="BI1663" s="66"/>
      <c r="BJ1663" s="66"/>
      <c r="BK1663" s="66"/>
      <c r="BL1663" s="66"/>
      <c r="BM1663" s="66"/>
      <c r="BN1663" s="66"/>
      <c r="BO1663" s="66"/>
      <c r="BP1663" s="66"/>
      <c r="BQ1663" s="66"/>
      <c r="BR1663" s="66"/>
      <c r="BS1663" s="66"/>
      <c r="BT1663" s="66"/>
      <c r="BU1663" s="66"/>
      <c r="BV1663" s="66"/>
    </row>
    <row r="1664" spans="1:74" s="2" customFormat="1" ht="18" customHeight="1" x14ac:dyDescent="0.25">
      <c r="A1664" s="74">
        <v>22</v>
      </c>
      <c r="B1664" s="70" t="s">
        <v>2172</v>
      </c>
      <c r="C1664" s="7">
        <v>1</v>
      </c>
      <c r="D1664" s="7">
        <v>1</v>
      </c>
      <c r="E1664" s="7">
        <v>6</v>
      </c>
      <c r="F1664" s="7">
        <f t="shared" si="82"/>
        <v>8</v>
      </c>
      <c r="G1664" s="7">
        <v>5</v>
      </c>
      <c r="H1664" s="43">
        <f t="shared" si="80"/>
        <v>0.26666666666666666</v>
      </c>
      <c r="I1664" s="8" t="s">
        <v>16</v>
      </c>
      <c r="J1664" s="9" t="s">
        <v>2173</v>
      </c>
      <c r="K1664" s="10" t="s">
        <v>1561</v>
      </c>
      <c r="L1664" s="9" t="s">
        <v>2174</v>
      </c>
      <c r="M1664" s="9" t="s">
        <v>2014</v>
      </c>
      <c r="N1664" s="11">
        <v>7</v>
      </c>
      <c r="O1664" s="11" t="s">
        <v>51</v>
      </c>
      <c r="P1664" s="9" t="s">
        <v>2022</v>
      </c>
      <c r="Q1664" s="9" t="s">
        <v>46</v>
      </c>
      <c r="R1664" s="24" t="s">
        <v>50</v>
      </c>
      <c r="S1664" s="20"/>
      <c r="T1664" s="66"/>
      <c r="U1664" s="66"/>
      <c r="V1664" s="66"/>
      <c r="W1664" s="66"/>
      <c r="X1664" s="66"/>
      <c r="Y1664" s="66"/>
      <c r="Z1664" s="66"/>
      <c r="AA1664" s="66"/>
      <c r="AB1664" s="66"/>
      <c r="AC1664" s="66"/>
      <c r="AD1664" s="66"/>
      <c r="AE1664" s="66"/>
      <c r="AF1664" s="66"/>
      <c r="AG1664" s="66"/>
      <c r="AH1664" s="66"/>
      <c r="AI1664" s="66"/>
      <c r="AJ1664" s="66"/>
      <c r="AK1664" s="66"/>
      <c r="AL1664" s="66"/>
      <c r="AM1664" s="66"/>
      <c r="AN1664" s="66"/>
      <c r="AO1664" s="66"/>
      <c r="AP1664" s="66"/>
      <c r="AQ1664" s="66"/>
      <c r="AR1664" s="66"/>
      <c r="AS1664" s="66"/>
      <c r="AT1664" s="66"/>
      <c r="AU1664" s="66"/>
      <c r="AV1664" s="66"/>
      <c r="AW1664" s="66"/>
      <c r="AX1664" s="66"/>
      <c r="AY1664" s="66"/>
      <c r="AZ1664" s="66"/>
      <c r="BA1664" s="66"/>
      <c r="BB1664" s="66"/>
      <c r="BC1664" s="66"/>
      <c r="BD1664" s="66"/>
      <c r="BE1664" s="66"/>
      <c r="BF1664" s="66"/>
      <c r="BG1664" s="66"/>
      <c r="BH1664" s="66"/>
      <c r="BI1664" s="66"/>
      <c r="BJ1664" s="66"/>
      <c r="BK1664" s="66"/>
      <c r="BL1664" s="66"/>
      <c r="BM1664" s="66"/>
      <c r="BN1664" s="66"/>
      <c r="BO1664" s="66"/>
      <c r="BP1664" s="66"/>
      <c r="BQ1664" s="66"/>
      <c r="BR1664" s="66"/>
      <c r="BS1664" s="66"/>
      <c r="BT1664" s="66"/>
      <c r="BU1664" s="66"/>
      <c r="BV1664" s="66"/>
    </row>
    <row r="1665" spans="1:74" s="2" customFormat="1" ht="18" customHeight="1" x14ac:dyDescent="0.25">
      <c r="A1665" s="74">
        <v>22</v>
      </c>
      <c r="B1665" s="70" t="s">
        <v>91</v>
      </c>
      <c r="C1665" s="7">
        <v>4</v>
      </c>
      <c r="D1665" s="7">
        <v>2</v>
      </c>
      <c r="E1665" s="7">
        <v>2</v>
      </c>
      <c r="F1665" s="7">
        <f t="shared" si="82"/>
        <v>8</v>
      </c>
      <c r="G1665" s="7">
        <v>4</v>
      </c>
      <c r="H1665" s="43">
        <f t="shared" si="80"/>
        <v>0.26666666666666666</v>
      </c>
      <c r="I1665" s="8" t="s">
        <v>16</v>
      </c>
      <c r="J1665" s="9" t="s">
        <v>676</v>
      </c>
      <c r="K1665" s="10" t="s">
        <v>677</v>
      </c>
      <c r="L1665" s="9" t="s">
        <v>94</v>
      </c>
      <c r="M1665" s="9" t="s">
        <v>643</v>
      </c>
      <c r="N1665" s="11">
        <v>7</v>
      </c>
      <c r="O1665" s="11" t="s">
        <v>51</v>
      </c>
      <c r="P1665" s="9" t="s">
        <v>672</v>
      </c>
      <c r="Q1665" s="9" t="s">
        <v>150</v>
      </c>
      <c r="R1665" s="24" t="s">
        <v>139</v>
      </c>
      <c r="S1665" s="20"/>
      <c r="T1665" s="66"/>
      <c r="U1665" s="66"/>
      <c r="V1665" s="66"/>
      <c r="W1665" s="66"/>
      <c r="X1665" s="66"/>
      <c r="Y1665" s="66"/>
      <c r="Z1665" s="66"/>
      <c r="AA1665" s="66"/>
      <c r="AB1665" s="66"/>
      <c r="AC1665" s="66"/>
      <c r="AD1665" s="66"/>
      <c r="AE1665" s="66"/>
      <c r="AF1665" s="66"/>
      <c r="AG1665" s="66"/>
      <c r="AH1665" s="66"/>
      <c r="AI1665" s="66"/>
      <c r="AJ1665" s="66"/>
      <c r="AK1665" s="66"/>
      <c r="AL1665" s="66"/>
      <c r="AM1665" s="66"/>
      <c r="AN1665" s="66"/>
      <c r="AO1665" s="66"/>
      <c r="AP1665" s="66"/>
      <c r="AQ1665" s="66"/>
      <c r="AR1665" s="66"/>
      <c r="AS1665" s="66"/>
      <c r="AT1665" s="66"/>
      <c r="AU1665" s="66"/>
      <c r="AV1665" s="66"/>
      <c r="AW1665" s="66"/>
      <c r="AX1665" s="66"/>
      <c r="AY1665" s="66"/>
      <c r="AZ1665" s="66"/>
      <c r="BA1665" s="66"/>
      <c r="BB1665" s="66"/>
      <c r="BC1665" s="66"/>
      <c r="BD1665" s="66"/>
      <c r="BE1665" s="66"/>
      <c r="BF1665" s="66"/>
      <c r="BG1665" s="66"/>
      <c r="BH1665" s="66"/>
      <c r="BI1665" s="66"/>
      <c r="BJ1665" s="66"/>
      <c r="BK1665" s="66"/>
      <c r="BL1665" s="66"/>
      <c r="BM1665" s="66"/>
      <c r="BN1665" s="66"/>
      <c r="BO1665" s="66"/>
      <c r="BP1665" s="66"/>
      <c r="BQ1665" s="66"/>
      <c r="BR1665" s="66"/>
      <c r="BS1665" s="66"/>
      <c r="BT1665" s="66"/>
      <c r="BU1665" s="66"/>
      <c r="BV1665" s="66"/>
    </row>
    <row r="1666" spans="1:74" s="2" customFormat="1" ht="18" customHeight="1" x14ac:dyDescent="0.25">
      <c r="A1666" s="74">
        <v>22</v>
      </c>
      <c r="B1666" s="70" t="s">
        <v>530</v>
      </c>
      <c r="C1666" s="7">
        <v>2</v>
      </c>
      <c r="D1666" s="7">
        <v>1</v>
      </c>
      <c r="E1666" s="7">
        <v>5</v>
      </c>
      <c r="F1666" s="7">
        <f t="shared" si="82"/>
        <v>8</v>
      </c>
      <c r="G1666" s="7">
        <v>11</v>
      </c>
      <c r="H1666" s="43">
        <f t="shared" ref="H1666:H1729" si="83">F1666/30</f>
        <v>0.26666666666666666</v>
      </c>
      <c r="I1666" s="8" t="s">
        <v>16</v>
      </c>
      <c r="J1666" s="9" t="s">
        <v>1049</v>
      </c>
      <c r="K1666" s="10" t="s">
        <v>598</v>
      </c>
      <c r="L1666" s="9" t="s">
        <v>415</v>
      </c>
      <c r="M1666" s="9" t="s">
        <v>893</v>
      </c>
      <c r="N1666" s="6">
        <v>7</v>
      </c>
      <c r="O1666" s="6" t="s">
        <v>21</v>
      </c>
      <c r="P1666" s="9" t="s">
        <v>1008</v>
      </c>
      <c r="Q1666" s="9" t="s">
        <v>157</v>
      </c>
      <c r="R1666" s="24" t="s">
        <v>115</v>
      </c>
      <c r="S1666" s="20"/>
      <c r="T1666" s="66"/>
      <c r="U1666" s="66"/>
      <c r="V1666" s="66"/>
      <c r="W1666" s="66"/>
      <c r="X1666" s="66"/>
      <c r="Y1666" s="66"/>
      <c r="Z1666" s="66"/>
      <c r="AA1666" s="66"/>
      <c r="AB1666" s="66"/>
      <c r="AC1666" s="66"/>
      <c r="AD1666" s="66"/>
      <c r="AE1666" s="66"/>
      <c r="AF1666" s="66"/>
      <c r="AG1666" s="66"/>
      <c r="AH1666" s="66"/>
      <c r="AI1666" s="66"/>
      <c r="AJ1666" s="66"/>
      <c r="AK1666" s="66"/>
      <c r="AL1666" s="66"/>
      <c r="AM1666" s="66"/>
      <c r="AN1666" s="66"/>
      <c r="AO1666" s="66"/>
      <c r="AP1666" s="66"/>
      <c r="AQ1666" s="66"/>
      <c r="AR1666" s="66"/>
      <c r="AS1666" s="66"/>
      <c r="AT1666" s="66"/>
      <c r="AU1666" s="66"/>
      <c r="AV1666" s="66"/>
      <c r="AW1666" s="66"/>
      <c r="AX1666" s="66"/>
      <c r="AY1666" s="66"/>
      <c r="AZ1666" s="66"/>
      <c r="BA1666" s="66"/>
      <c r="BB1666" s="66"/>
      <c r="BC1666" s="66"/>
      <c r="BD1666" s="66"/>
      <c r="BE1666" s="66"/>
      <c r="BF1666" s="66"/>
      <c r="BG1666" s="66"/>
      <c r="BH1666" s="66"/>
      <c r="BI1666" s="66"/>
      <c r="BJ1666" s="66"/>
      <c r="BK1666" s="66"/>
      <c r="BL1666" s="66"/>
      <c r="BM1666" s="66"/>
      <c r="BN1666" s="66"/>
      <c r="BO1666" s="66"/>
      <c r="BP1666" s="66"/>
      <c r="BQ1666" s="66"/>
      <c r="BR1666" s="66"/>
      <c r="BS1666" s="66"/>
      <c r="BT1666" s="66"/>
      <c r="BU1666" s="66"/>
      <c r="BV1666" s="66"/>
    </row>
    <row r="1667" spans="1:74" s="2" customFormat="1" ht="18" customHeight="1" x14ac:dyDescent="0.25">
      <c r="A1667" s="74">
        <v>22</v>
      </c>
      <c r="B1667" s="70" t="s">
        <v>2175</v>
      </c>
      <c r="C1667" s="7">
        <v>4</v>
      </c>
      <c r="D1667" s="7">
        <v>4</v>
      </c>
      <c r="E1667" s="7">
        <v>0</v>
      </c>
      <c r="F1667" s="7">
        <f t="shared" si="82"/>
        <v>8</v>
      </c>
      <c r="G1667" s="7">
        <v>5</v>
      </c>
      <c r="H1667" s="43">
        <f t="shared" si="83"/>
        <v>0.26666666666666666</v>
      </c>
      <c r="I1667" s="8" t="s">
        <v>16</v>
      </c>
      <c r="J1667" s="9" t="s">
        <v>2176</v>
      </c>
      <c r="K1667" s="10" t="s">
        <v>1924</v>
      </c>
      <c r="L1667" s="9" t="s">
        <v>1932</v>
      </c>
      <c r="M1667" s="9" t="s">
        <v>2014</v>
      </c>
      <c r="N1667" s="11">
        <v>7</v>
      </c>
      <c r="O1667" s="11" t="s">
        <v>428</v>
      </c>
      <c r="P1667" s="9" t="s">
        <v>2022</v>
      </c>
      <c r="Q1667" s="9" t="s">
        <v>46</v>
      </c>
      <c r="R1667" s="24" t="s">
        <v>50</v>
      </c>
      <c r="S1667" s="20"/>
      <c r="T1667" s="66"/>
      <c r="U1667" s="66"/>
      <c r="V1667" s="66"/>
      <c r="W1667" s="66"/>
      <c r="X1667" s="66"/>
      <c r="Y1667" s="66"/>
      <c r="Z1667" s="66"/>
      <c r="AA1667" s="66"/>
      <c r="AB1667" s="66"/>
      <c r="AC1667" s="66"/>
      <c r="AD1667" s="66"/>
      <c r="AE1667" s="66"/>
      <c r="AF1667" s="66"/>
      <c r="AG1667" s="66"/>
      <c r="AH1667" s="66"/>
      <c r="AI1667" s="66"/>
      <c r="AJ1667" s="66"/>
      <c r="AK1667" s="66"/>
      <c r="AL1667" s="66"/>
      <c r="AM1667" s="66"/>
      <c r="AN1667" s="66"/>
      <c r="AO1667" s="66"/>
      <c r="AP1667" s="66"/>
      <c r="AQ1667" s="66"/>
      <c r="AR1667" s="66"/>
      <c r="AS1667" s="66"/>
      <c r="AT1667" s="66"/>
      <c r="AU1667" s="66"/>
      <c r="AV1667" s="66"/>
      <c r="AW1667" s="66"/>
      <c r="AX1667" s="66"/>
      <c r="AY1667" s="66"/>
      <c r="AZ1667" s="66"/>
      <c r="BA1667" s="66"/>
      <c r="BB1667" s="66"/>
      <c r="BC1667" s="66"/>
      <c r="BD1667" s="66"/>
      <c r="BE1667" s="66"/>
      <c r="BF1667" s="66"/>
      <c r="BG1667" s="66"/>
      <c r="BH1667" s="66"/>
      <c r="BI1667" s="66"/>
      <c r="BJ1667" s="66"/>
      <c r="BK1667" s="66"/>
      <c r="BL1667" s="66"/>
      <c r="BM1667" s="66"/>
      <c r="BN1667" s="66"/>
      <c r="BO1667" s="66"/>
      <c r="BP1667" s="66"/>
      <c r="BQ1667" s="66"/>
      <c r="BR1667" s="66"/>
      <c r="BS1667" s="66"/>
      <c r="BT1667" s="66"/>
      <c r="BU1667" s="66"/>
      <c r="BV1667" s="66"/>
    </row>
    <row r="1668" spans="1:74" s="2" customFormat="1" ht="18" customHeight="1" x14ac:dyDescent="0.25">
      <c r="A1668" s="74">
        <v>22</v>
      </c>
      <c r="B1668" s="70" t="s">
        <v>223</v>
      </c>
      <c r="C1668" s="7">
        <v>1</v>
      </c>
      <c r="D1668" s="7">
        <v>2</v>
      </c>
      <c r="E1668" s="7">
        <v>5</v>
      </c>
      <c r="F1668" s="7">
        <f t="shared" si="82"/>
        <v>8</v>
      </c>
      <c r="G1668" s="7">
        <v>11</v>
      </c>
      <c r="H1668" s="43">
        <f t="shared" si="83"/>
        <v>0.26666666666666666</v>
      </c>
      <c r="I1668" s="8" t="s">
        <v>16</v>
      </c>
      <c r="J1668" s="9" t="s">
        <v>1048</v>
      </c>
      <c r="K1668" s="10" t="s">
        <v>214</v>
      </c>
      <c r="L1668" s="9" t="s">
        <v>358</v>
      </c>
      <c r="M1668" s="9" t="s">
        <v>893</v>
      </c>
      <c r="N1668" s="6">
        <v>7</v>
      </c>
      <c r="O1668" s="6" t="s">
        <v>21</v>
      </c>
      <c r="P1668" s="9" t="s">
        <v>1008</v>
      </c>
      <c r="Q1668" s="9" t="s">
        <v>157</v>
      </c>
      <c r="R1668" s="24" t="s">
        <v>115</v>
      </c>
      <c r="S1668" s="20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6"/>
      <c r="AX1668" s="66"/>
      <c r="AY1668" s="66"/>
      <c r="AZ1668" s="66"/>
      <c r="BA1668" s="66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66"/>
      <c r="BN1668" s="66"/>
      <c r="BO1668" s="66"/>
      <c r="BP1668" s="66"/>
      <c r="BQ1668" s="66"/>
      <c r="BR1668" s="66"/>
      <c r="BS1668" s="66"/>
      <c r="BT1668" s="66"/>
      <c r="BU1668" s="66"/>
      <c r="BV1668" s="66"/>
    </row>
    <row r="1669" spans="1:74" s="2" customFormat="1" ht="18" customHeight="1" x14ac:dyDescent="0.25">
      <c r="A1669" s="74">
        <v>22</v>
      </c>
      <c r="B1669" s="70" t="s">
        <v>31</v>
      </c>
      <c r="C1669" s="7">
        <v>4</v>
      </c>
      <c r="D1669" s="7">
        <v>1</v>
      </c>
      <c r="E1669" s="7">
        <v>3</v>
      </c>
      <c r="F1669" s="7">
        <f t="shared" si="82"/>
        <v>8</v>
      </c>
      <c r="G1669" s="7">
        <v>3</v>
      </c>
      <c r="H1669" s="43">
        <f t="shared" si="83"/>
        <v>0.26666666666666666</v>
      </c>
      <c r="I1669" s="8" t="s">
        <v>16</v>
      </c>
      <c r="J1669" s="9" t="s">
        <v>1141</v>
      </c>
      <c r="K1669" s="10" t="s">
        <v>1142</v>
      </c>
      <c r="L1669" s="9" t="s">
        <v>160</v>
      </c>
      <c r="M1669" s="9" t="s">
        <v>1128</v>
      </c>
      <c r="N1669" s="11">
        <v>7</v>
      </c>
      <c r="O1669" s="11" t="s">
        <v>21</v>
      </c>
      <c r="P1669" s="9" t="s">
        <v>1139</v>
      </c>
      <c r="Q1669" s="9" t="s">
        <v>268</v>
      </c>
      <c r="R1669" s="24" t="s">
        <v>54</v>
      </c>
      <c r="S1669" s="20"/>
      <c r="T1669" s="66"/>
      <c r="U1669" s="66"/>
      <c r="V1669" s="66"/>
      <c r="W1669" s="66"/>
      <c r="X1669" s="66"/>
      <c r="Y1669" s="66"/>
      <c r="Z1669" s="66"/>
      <c r="AA1669" s="66"/>
      <c r="AB1669" s="66"/>
      <c r="AC1669" s="66"/>
      <c r="AD1669" s="66"/>
      <c r="AE1669" s="66"/>
      <c r="AF1669" s="66"/>
      <c r="AG1669" s="66"/>
      <c r="AH1669" s="66"/>
      <c r="AI1669" s="66"/>
      <c r="AJ1669" s="66"/>
      <c r="AK1669" s="66"/>
      <c r="AL1669" s="66"/>
      <c r="AM1669" s="66"/>
      <c r="AN1669" s="66"/>
      <c r="AO1669" s="66"/>
      <c r="AP1669" s="66"/>
      <c r="AQ1669" s="66"/>
      <c r="AR1669" s="66"/>
      <c r="AS1669" s="66"/>
      <c r="AT1669" s="66"/>
      <c r="AU1669" s="66"/>
      <c r="AV1669" s="66"/>
      <c r="AW1669" s="66"/>
      <c r="AX1669" s="66"/>
      <c r="AY1669" s="66"/>
      <c r="AZ1669" s="66"/>
      <c r="BA1669" s="66"/>
      <c r="BB1669" s="66"/>
      <c r="BC1669" s="66"/>
      <c r="BD1669" s="66"/>
      <c r="BE1669" s="66"/>
      <c r="BF1669" s="66"/>
      <c r="BG1669" s="66"/>
      <c r="BH1669" s="66"/>
      <c r="BI1669" s="66"/>
      <c r="BJ1669" s="66"/>
      <c r="BK1669" s="66"/>
      <c r="BL1669" s="66"/>
      <c r="BM1669" s="66"/>
      <c r="BN1669" s="66"/>
      <c r="BO1669" s="66"/>
      <c r="BP1669" s="66"/>
      <c r="BQ1669" s="66"/>
      <c r="BR1669" s="66"/>
      <c r="BS1669" s="66"/>
      <c r="BT1669" s="66"/>
      <c r="BU1669" s="66"/>
      <c r="BV1669" s="66"/>
    </row>
    <row r="1670" spans="1:74" s="2" customFormat="1" ht="18" customHeight="1" x14ac:dyDescent="0.25">
      <c r="A1670" s="74">
        <v>22</v>
      </c>
      <c r="B1670" s="70" t="s">
        <v>223</v>
      </c>
      <c r="C1670" s="7">
        <v>4</v>
      </c>
      <c r="D1670" s="7">
        <v>2</v>
      </c>
      <c r="E1670" s="7">
        <v>2</v>
      </c>
      <c r="F1670" s="7">
        <f t="shared" si="82"/>
        <v>8</v>
      </c>
      <c r="G1670" s="7">
        <v>5</v>
      </c>
      <c r="H1670" s="43">
        <f t="shared" si="83"/>
        <v>0.26666666666666666</v>
      </c>
      <c r="I1670" s="8" t="s">
        <v>16</v>
      </c>
      <c r="J1670" s="9" t="s">
        <v>2342</v>
      </c>
      <c r="K1670" s="10" t="s">
        <v>288</v>
      </c>
      <c r="L1670" s="9" t="s">
        <v>94</v>
      </c>
      <c r="M1670" s="9" t="s">
        <v>2309</v>
      </c>
      <c r="N1670" s="11">
        <v>7</v>
      </c>
      <c r="O1670" s="11" t="s">
        <v>21</v>
      </c>
      <c r="P1670" s="9" t="s">
        <v>2312</v>
      </c>
      <c r="Q1670" s="9" t="s">
        <v>2313</v>
      </c>
      <c r="R1670" s="24" t="s">
        <v>139</v>
      </c>
      <c r="S1670" s="20"/>
      <c r="T1670" s="66"/>
      <c r="U1670" s="66"/>
      <c r="V1670" s="66"/>
      <c r="W1670" s="66"/>
      <c r="X1670" s="66"/>
      <c r="Y1670" s="66"/>
      <c r="Z1670" s="66"/>
      <c r="AA1670" s="66"/>
      <c r="AB1670" s="66"/>
      <c r="AC1670" s="66"/>
      <c r="AD1670" s="66"/>
      <c r="AE1670" s="66"/>
      <c r="AF1670" s="66"/>
      <c r="AG1670" s="66"/>
      <c r="AH1670" s="66"/>
      <c r="AI1670" s="66"/>
      <c r="AJ1670" s="66"/>
      <c r="AK1670" s="66"/>
      <c r="AL1670" s="66"/>
      <c r="AM1670" s="66"/>
      <c r="AN1670" s="66"/>
      <c r="AO1670" s="66"/>
      <c r="AP1670" s="66"/>
      <c r="AQ1670" s="66"/>
      <c r="AR1670" s="66"/>
      <c r="AS1670" s="66"/>
      <c r="AT1670" s="66"/>
      <c r="AU1670" s="66"/>
      <c r="AV1670" s="66"/>
      <c r="AW1670" s="66"/>
      <c r="AX1670" s="66"/>
      <c r="AY1670" s="66"/>
      <c r="AZ1670" s="66"/>
      <c r="BA1670" s="66"/>
      <c r="BB1670" s="66"/>
      <c r="BC1670" s="66"/>
      <c r="BD1670" s="66"/>
      <c r="BE1670" s="66"/>
      <c r="BF1670" s="66"/>
      <c r="BG1670" s="66"/>
      <c r="BH1670" s="66"/>
      <c r="BI1670" s="66"/>
      <c r="BJ1670" s="66"/>
      <c r="BK1670" s="66"/>
      <c r="BL1670" s="66"/>
      <c r="BM1670" s="66"/>
      <c r="BN1670" s="66"/>
      <c r="BO1670" s="66"/>
      <c r="BP1670" s="66"/>
      <c r="BQ1670" s="66"/>
      <c r="BR1670" s="66"/>
      <c r="BS1670" s="66"/>
      <c r="BT1670" s="66"/>
      <c r="BU1670" s="66"/>
      <c r="BV1670" s="66"/>
    </row>
    <row r="1671" spans="1:74" s="2" customFormat="1" ht="18" customHeight="1" x14ac:dyDescent="0.25">
      <c r="A1671" s="74">
        <v>22</v>
      </c>
      <c r="B1671" s="70" t="s">
        <v>39</v>
      </c>
      <c r="C1671" s="7">
        <v>2</v>
      </c>
      <c r="D1671" s="7">
        <v>2</v>
      </c>
      <c r="E1671" s="7">
        <v>4</v>
      </c>
      <c r="F1671" s="7">
        <f t="shared" si="82"/>
        <v>8</v>
      </c>
      <c r="G1671" s="7">
        <v>6</v>
      </c>
      <c r="H1671" s="43">
        <f t="shared" si="83"/>
        <v>0.26666666666666666</v>
      </c>
      <c r="I1671" s="8" t="s">
        <v>16</v>
      </c>
      <c r="J1671" s="9" t="s">
        <v>4334</v>
      </c>
      <c r="K1671" s="10" t="s">
        <v>67</v>
      </c>
      <c r="L1671" s="9" t="s">
        <v>4335</v>
      </c>
      <c r="M1671" s="9" t="s">
        <v>4301</v>
      </c>
      <c r="N1671" s="11">
        <v>7</v>
      </c>
      <c r="O1671" s="11" t="s">
        <v>21</v>
      </c>
      <c r="P1671" s="9" t="s">
        <v>4302</v>
      </c>
      <c r="Q1671" s="9" t="s">
        <v>150</v>
      </c>
      <c r="R1671" s="24" t="s">
        <v>35</v>
      </c>
      <c r="S1671" s="20"/>
      <c r="T1671" s="66"/>
      <c r="U1671" s="66"/>
      <c r="V1671" s="66"/>
      <c r="W1671" s="66"/>
      <c r="X1671" s="66"/>
      <c r="Y1671" s="66"/>
      <c r="Z1671" s="66"/>
      <c r="AA1671" s="66"/>
      <c r="AB1671" s="66"/>
      <c r="AC1671" s="66"/>
      <c r="AD1671" s="66"/>
      <c r="AE1671" s="66"/>
      <c r="AF1671" s="66"/>
      <c r="AG1671" s="66"/>
      <c r="AH1671" s="66"/>
      <c r="AI1671" s="66"/>
      <c r="AJ1671" s="66"/>
      <c r="AK1671" s="66"/>
      <c r="AL1671" s="66"/>
      <c r="AM1671" s="66"/>
      <c r="AN1671" s="66"/>
      <c r="AO1671" s="66"/>
      <c r="AP1671" s="66"/>
      <c r="AQ1671" s="66"/>
      <c r="AR1671" s="66"/>
      <c r="AS1671" s="66"/>
      <c r="AT1671" s="66"/>
      <c r="AU1671" s="66"/>
      <c r="AV1671" s="66"/>
      <c r="AW1671" s="66"/>
      <c r="AX1671" s="66"/>
      <c r="AY1671" s="66"/>
      <c r="AZ1671" s="66"/>
      <c r="BA1671" s="66"/>
      <c r="BB1671" s="66"/>
      <c r="BC1671" s="66"/>
      <c r="BD1671" s="66"/>
      <c r="BE1671" s="66"/>
      <c r="BF1671" s="66"/>
      <c r="BG1671" s="66"/>
      <c r="BH1671" s="66"/>
      <c r="BI1671" s="66"/>
      <c r="BJ1671" s="66"/>
      <c r="BK1671" s="66"/>
      <c r="BL1671" s="66"/>
      <c r="BM1671" s="66"/>
      <c r="BN1671" s="66"/>
      <c r="BO1671" s="66"/>
      <c r="BP1671" s="66"/>
      <c r="BQ1671" s="66"/>
      <c r="BR1671" s="66"/>
      <c r="BS1671" s="66"/>
      <c r="BT1671" s="66"/>
      <c r="BU1671" s="66"/>
      <c r="BV1671" s="66"/>
    </row>
    <row r="1672" spans="1:74" s="2" customFormat="1" ht="18" customHeight="1" x14ac:dyDescent="0.25">
      <c r="A1672" s="74">
        <v>22</v>
      </c>
      <c r="B1672" s="70" t="s">
        <v>215</v>
      </c>
      <c r="C1672" s="7">
        <v>1</v>
      </c>
      <c r="D1672" s="7">
        <v>4</v>
      </c>
      <c r="E1672" s="7">
        <v>3</v>
      </c>
      <c r="F1672" s="7">
        <f t="shared" si="82"/>
        <v>8</v>
      </c>
      <c r="G1672" s="7">
        <v>10</v>
      </c>
      <c r="H1672" s="43">
        <f t="shared" si="83"/>
        <v>0.26666666666666666</v>
      </c>
      <c r="I1672" s="8" t="s">
        <v>16</v>
      </c>
      <c r="J1672" s="9" t="s">
        <v>1425</v>
      </c>
      <c r="K1672" s="10" t="s">
        <v>174</v>
      </c>
      <c r="L1672" s="9" t="s">
        <v>68</v>
      </c>
      <c r="M1672" s="9" t="s">
        <v>2580</v>
      </c>
      <c r="N1672" s="11">
        <v>7</v>
      </c>
      <c r="O1672" s="11" t="s">
        <v>327</v>
      </c>
      <c r="P1672" s="9" t="s">
        <v>2587</v>
      </c>
      <c r="Q1672" s="9" t="s">
        <v>408</v>
      </c>
      <c r="R1672" s="24" t="s">
        <v>347</v>
      </c>
      <c r="S1672" s="20"/>
      <c r="T1672" s="66"/>
      <c r="U1672" s="66"/>
      <c r="V1672" s="66"/>
      <c r="W1672" s="66"/>
      <c r="X1672" s="66"/>
      <c r="Y1672" s="66"/>
      <c r="Z1672" s="66"/>
      <c r="AA1672" s="66"/>
      <c r="AB1672" s="66"/>
      <c r="AC1672" s="66"/>
      <c r="AD1672" s="66"/>
      <c r="AE1672" s="66"/>
      <c r="AF1672" s="66"/>
      <c r="AG1672" s="66"/>
      <c r="AH1672" s="66"/>
      <c r="AI1672" s="66"/>
      <c r="AJ1672" s="66"/>
      <c r="AK1672" s="66"/>
      <c r="AL1672" s="66"/>
      <c r="AM1672" s="66"/>
      <c r="AN1672" s="66"/>
      <c r="AO1672" s="66"/>
      <c r="AP1672" s="66"/>
      <c r="AQ1672" s="66"/>
      <c r="AR1672" s="66"/>
      <c r="AS1672" s="66"/>
      <c r="AT1672" s="66"/>
      <c r="AU1672" s="66"/>
      <c r="AV1672" s="66"/>
      <c r="AW1672" s="66"/>
      <c r="AX1672" s="66"/>
      <c r="AY1672" s="66"/>
      <c r="AZ1672" s="66"/>
      <c r="BA1672" s="66"/>
      <c r="BB1672" s="66"/>
      <c r="BC1672" s="66"/>
      <c r="BD1672" s="66"/>
      <c r="BE1672" s="66"/>
      <c r="BF1672" s="66"/>
      <c r="BG1672" s="66"/>
      <c r="BH1672" s="66"/>
      <c r="BI1672" s="66"/>
      <c r="BJ1672" s="66"/>
      <c r="BK1672" s="66"/>
      <c r="BL1672" s="66"/>
      <c r="BM1672" s="66"/>
      <c r="BN1672" s="66"/>
      <c r="BO1672" s="66"/>
      <c r="BP1672" s="66"/>
      <c r="BQ1672" s="66"/>
      <c r="BR1672" s="66"/>
      <c r="BS1672" s="66"/>
      <c r="BT1672" s="66"/>
      <c r="BU1672" s="66"/>
      <c r="BV1672" s="66"/>
    </row>
    <row r="1673" spans="1:74" s="2" customFormat="1" ht="18" customHeight="1" x14ac:dyDescent="0.25">
      <c r="A1673" s="74">
        <v>22</v>
      </c>
      <c r="B1673" s="70" t="s">
        <v>76</v>
      </c>
      <c r="C1673" s="7">
        <v>4</v>
      </c>
      <c r="D1673" s="7">
        <v>4</v>
      </c>
      <c r="E1673" s="7">
        <v>0</v>
      </c>
      <c r="F1673" s="7">
        <f t="shared" si="82"/>
        <v>8</v>
      </c>
      <c r="G1673" s="7">
        <v>3</v>
      </c>
      <c r="H1673" s="43">
        <f t="shared" si="83"/>
        <v>0.26666666666666666</v>
      </c>
      <c r="I1673" s="8" t="s">
        <v>16</v>
      </c>
      <c r="J1673" s="9" t="s">
        <v>1580</v>
      </c>
      <c r="K1673" s="10" t="s">
        <v>138</v>
      </c>
      <c r="L1673" s="9" t="s">
        <v>1581</v>
      </c>
      <c r="M1673" s="9" t="s">
        <v>1555</v>
      </c>
      <c r="N1673" s="11">
        <v>7</v>
      </c>
      <c r="O1673" s="11" t="s">
        <v>59</v>
      </c>
      <c r="P1673" s="9" t="s">
        <v>1582</v>
      </c>
      <c r="Q1673" s="9" t="s">
        <v>255</v>
      </c>
      <c r="R1673" s="24" t="s">
        <v>122</v>
      </c>
      <c r="S1673" s="20"/>
      <c r="T1673" s="66"/>
      <c r="U1673" s="66"/>
      <c r="V1673" s="66"/>
      <c r="W1673" s="66"/>
      <c r="X1673" s="66"/>
      <c r="Y1673" s="66"/>
      <c r="Z1673" s="66"/>
      <c r="AA1673" s="66"/>
      <c r="AB1673" s="66"/>
      <c r="AC1673" s="66"/>
      <c r="AD1673" s="66"/>
      <c r="AE1673" s="66"/>
      <c r="AF1673" s="66"/>
      <c r="AG1673" s="66"/>
      <c r="AH1673" s="66"/>
      <c r="AI1673" s="66"/>
      <c r="AJ1673" s="66"/>
      <c r="AK1673" s="66"/>
      <c r="AL1673" s="66"/>
      <c r="AM1673" s="66"/>
      <c r="AN1673" s="66"/>
      <c r="AO1673" s="66"/>
      <c r="AP1673" s="66"/>
      <c r="AQ1673" s="66"/>
      <c r="AR1673" s="66"/>
      <c r="AS1673" s="66"/>
      <c r="AT1673" s="66"/>
      <c r="AU1673" s="66"/>
      <c r="AV1673" s="66"/>
      <c r="AW1673" s="66"/>
      <c r="AX1673" s="66"/>
      <c r="AY1673" s="66"/>
      <c r="AZ1673" s="66"/>
      <c r="BA1673" s="66"/>
      <c r="BB1673" s="66"/>
      <c r="BC1673" s="66"/>
      <c r="BD1673" s="66"/>
      <c r="BE1673" s="66"/>
      <c r="BF1673" s="66"/>
      <c r="BG1673" s="66"/>
      <c r="BH1673" s="66"/>
      <c r="BI1673" s="66"/>
      <c r="BJ1673" s="66"/>
      <c r="BK1673" s="66"/>
      <c r="BL1673" s="66"/>
      <c r="BM1673" s="66"/>
      <c r="BN1673" s="66"/>
      <c r="BO1673" s="66"/>
      <c r="BP1673" s="66"/>
      <c r="BQ1673" s="66"/>
      <c r="BR1673" s="66"/>
      <c r="BS1673" s="66"/>
      <c r="BT1673" s="66"/>
      <c r="BU1673" s="66"/>
      <c r="BV1673" s="66"/>
    </row>
    <row r="1674" spans="1:74" s="2" customFormat="1" ht="18" customHeight="1" x14ac:dyDescent="0.25">
      <c r="A1674" s="74">
        <v>23</v>
      </c>
      <c r="B1674" s="70" t="s">
        <v>235</v>
      </c>
      <c r="C1674" s="7">
        <v>4</v>
      </c>
      <c r="D1674" s="7">
        <v>0</v>
      </c>
      <c r="E1674" s="7">
        <v>3</v>
      </c>
      <c r="F1674" s="7">
        <f t="shared" si="82"/>
        <v>7</v>
      </c>
      <c r="G1674" s="7">
        <v>4</v>
      </c>
      <c r="H1674" s="43">
        <f t="shared" si="83"/>
        <v>0.23333333333333334</v>
      </c>
      <c r="I1674" s="8" t="s">
        <v>16</v>
      </c>
      <c r="J1674" s="9" t="s">
        <v>1143</v>
      </c>
      <c r="K1674" s="10" t="s">
        <v>867</v>
      </c>
      <c r="L1674" s="9" t="s">
        <v>281</v>
      </c>
      <c r="M1674" s="9" t="s">
        <v>1128</v>
      </c>
      <c r="N1674" s="11">
        <v>7</v>
      </c>
      <c r="O1674" s="11" t="s">
        <v>59</v>
      </c>
      <c r="P1674" s="9" t="s">
        <v>1139</v>
      </c>
      <c r="Q1674" s="9" t="s">
        <v>268</v>
      </c>
      <c r="R1674" s="24" t="s">
        <v>54</v>
      </c>
      <c r="S1674" s="20"/>
      <c r="T1674" s="66"/>
      <c r="U1674" s="66"/>
      <c r="V1674" s="66"/>
      <c r="W1674" s="66"/>
      <c r="X1674" s="66"/>
      <c r="Y1674" s="66"/>
      <c r="Z1674" s="66"/>
      <c r="AA1674" s="66"/>
      <c r="AB1674" s="66"/>
      <c r="AC1674" s="66"/>
      <c r="AD1674" s="66"/>
      <c r="AE1674" s="66"/>
      <c r="AF1674" s="66"/>
      <c r="AG1674" s="66"/>
      <c r="AH1674" s="66"/>
      <c r="AI1674" s="66"/>
      <c r="AJ1674" s="66"/>
      <c r="AK1674" s="66"/>
      <c r="AL1674" s="66"/>
      <c r="AM1674" s="66"/>
      <c r="AN1674" s="66"/>
      <c r="AO1674" s="66"/>
      <c r="AP1674" s="66"/>
      <c r="AQ1674" s="66"/>
      <c r="AR1674" s="66"/>
      <c r="AS1674" s="66"/>
      <c r="AT1674" s="66"/>
      <c r="AU1674" s="66"/>
      <c r="AV1674" s="66"/>
      <c r="AW1674" s="66"/>
      <c r="AX1674" s="66"/>
      <c r="AY1674" s="66"/>
      <c r="AZ1674" s="66"/>
      <c r="BA1674" s="66"/>
      <c r="BB1674" s="66"/>
      <c r="BC1674" s="66"/>
      <c r="BD1674" s="66"/>
      <c r="BE1674" s="66"/>
      <c r="BF1674" s="66"/>
      <c r="BG1674" s="66"/>
      <c r="BH1674" s="66"/>
      <c r="BI1674" s="66"/>
      <c r="BJ1674" s="66"/>
      <c r="BK1674" s="66"/>
      <c r="BL1674" s="66"/>
      <c r="BM1674" s="66"/>
      <c r="BN1674" s="66"/>
      <c r="BO1674" s="66"/>
      <c r="BP1674" s="66"/>
      <c r="BQ1674" s="66"/>
      <c r="BR1674" s="66"/>
      <c r="BS1674" s="66"/>
      <c r="BT1674" s="66"/>
      <c r="BU1674" s="66"/>
      <c r="BV1674" s="66"/>
    </row>
    <row r="1675" spans="1:74" s="2" customFormat="1" ht="18" customHeight="1" x14ac:dyDescent="0.25">
      <c r="A1675" s="74">
        <v>23</v>
      </c>
      <c r="B1675" s="70" t="s">
        <v>31</v>
      </c>
      <c r="C1675" s="7">
        <v>5</v>
      </c>
      <c r="D1675" s="7">
        <v>2</v>
      </c>
      <c r="E1675" s="7">
        <v>0</v>
      </c>
      <c r="F1675" s="7">
        <f t="shared" si="82"/>
        <v>7</v>
      </c>
      <c r="G1675" s="7">
        <v>4</v>
      </c>
      <c r="H1675" s="43">
        <f t="shared" si="83"/>
        <v>0.23333333333333334</v>
      </c>
      <c r="I1675" s="8" t="s">
        <v>16</v>
      </c>
      <c r="J1675" s="9" t="s">
        <v>2550</v>
      </c>
      <c r="K1675" s="10" t="s">
        <v>299</v>
      </c>
      <c r="L1675" s="9" t="s">
        <v>90</v>
      </c>
      <c r="M1675" s="9" t="s">
        <v>2533</v>
      </c>
      <c r="N1675" s="11">
        <v>7</v>
      </c>
      <c r="O1675" s="11" t="s">
        <v>21</v>
      </c>
      <c r="P1675" s="9" t="s">
        <v>2535</v>
      </c>
      <c r="Q1675" s="9" t="s">
        <v>294</v>
      </c>
      <c r="R1675" s="24" t="s">
        <v>122</v>
      </c>
      <c r="S1675" s="20"/>
      <c r="T1675" s="66"/>
      <c r="U1675" s="66"/>
      <c r="V1675" s="66"/>
      <c r="W1675" s="66"/>
      <c r="X1675" s="66"/>
      <c r="Y1675" s="66"/>
      <c r="Z1675" s="66"/>
      <c r="AA1675" s="66"/>
      <c r="AB1675" s="66"/>
      <c r="AC1675" s="66"/>
      <c r="AD1675" s="66"/>
      <c r="AE1675" s="66"/>
      <c r="AF1675" s="66"/>
      <c r="AG1675" s="66"/>
      <c r="AH1675" s="66"/>
      <c r="AI1675" s="66"/>
      <c r="AJ1675" s="66"/>
      <c r="AK1675" s="66"/>
      <c r="AL1675" s="66"/>
      <c r="AM1675" s="66"/>
      <c r="AN1675" s="66"/>
      <c r="AO1675" s="66"/>
      <c r="AP1675" s="66"/>
      <c r="AQ1675" s="66"/>
      <c r="AR1675" s="66"/>
      <c r="AS1675" s="66"/>
      <c r="AT1675" s="66"/>
      <c r="AU1675" s="66"/>
      <c r="AV1675" s="66"/>
      <c r="AW1675" s="66"/>
      <c r="AX1675" s="66"/>
      <c r="AY1675" s="66"/>
      <c r="AZ1675" s="66"/>
      <c r="BA1675" s="66"/>
      <c r="BB1675" s="66"/>
      <c r="BC1675" s="66"/>
      <c r="BD1675" s="66"/>
      <c r="BE1675" s="66"/>
      <c r="BF1675" s="66"/>
      <c r="BG1675" s="66"/>
      <c r="BH1675" s="66"/>
      <c r="BI1675" s="66"/>
      <c r="BJ1675" s="66"/>
      <c r="BK1675" s="66"/>
      <c r="BL1675" s="66"/>
      <c r="BM1675" s="66"/>
      <c r="BN1675" s="66"/>
      <c r="BO1675" s="66"/>
      <c r="BP1675" s="66"/>
      <c r="BQ1675" s="66"/>
      <c r="BR1675" s="66"/>
      <c r="BS1675" s="66"/>
      <c r="BT1675" s="66"/>
      <c r="BU1675" s="66"/>
      <c r="BV1675" s="66"/>
    </row>
    <row r="1676" spans="1:74" s="2" customFormat="1" ht="18" customHeight="1" x14ac:dyDescent="0.25">
      <c r="A1676" s="74">
        <v>23</v>
      </c>
      <c r="B1676" s="70" t="s">
        <v>1035</v>
      </c>
      <c r="C1676" s="7">
        <v>3</v>
      </c>
      <c r="D1676" s="7">
        <v>0</v>
      </c>
      <c r="E1676" s="7">
        <v>4</v>
      </c>
      <c r="F1676" s="7">
        <f t="shared" si="82"/>
        <v>7</v>
      </c>
      <c r="G1676" s="7">
        <v>6</v>
      </c>
      <c r="H1676" s="43">
        <f t="shared" si="83"/>
        <v>0.23333333333333334</v>
      </c>
      <c r="I1676" s="8" t="s">
        <v>16</v>
      </c>
      <c r="J1676" s="9" t="s">
        <v>1649</v>
      </c>
      <c r="K1676" s="10" t="s">
        <v>82</v>
      </c>
      <c r="L1676" s="9" t="s">
        <v>35</v>
      </c>
      <c r="M1676" s="9" t="s">
        <v>1602</v>
      </c>
      <c r="N1676" s="11">
        <v>7</v>
      </c>
      <c r="O1676" s="11" t="s">
        <v>51</v>
      </c>
      <c r="P1676" s="9" t="s">
        <v>1626</v>
      </c>
      <c r="Q1676" s="9" t="s">
        <v>299</v>
      </c>
      <c r="R1676" s="24" t="s">
        <v>300</v>
      </c>
      <c r="S1676" s="20"/>
      <c r="T1676" s="66"/>
      <c r="U1676" s="66"/>
      <c r="V1676" s="66"/>
      <c r="W1676" s="66"/>
      <c r="X1676" s="66"/>
      <c r="Y1676" s="66"/>
      <c r="Z1676" s="66"/>
      <c r="AA1676" s="66"/>
      <c r="AB1676" s="66"/>
      <c r="AC1676" s="66"/>
      <c r="AD1676" s="66"/>
      <c r="AE1676" s="66"/>
      <c r="AF1676" s="66"/>
      <c r="AG1676" s="66"/>
      <c r="AH1676" s="66"/>
      <c r="AI1676" s="66"/>
      <c r="AJ1676" s="66"/>
      <c r="AK1676" s="66"/>
      <c r="AL1676" s="66"/>
      <c r="AM1676" s="66"/>
      <c r="AN1676" s="66"/>
      <c r="AO1676" s="66"/>
      <c r="AP1676" s="66"/>
      <c r="AQ1676" s="66"/>
      <c r="AR1676" s="66"/>
      <c r="AS1676" s="66"/>
      <c r="AT1676" s="66"/>
      <c r="AU1676" s="66"/>
      <c r="AV1676" s="66"/>
      <c r="AW1676" s="66"/>
      <c r="AX1676" s="66"/>
      <c r="AY1676" s="66"/>
      <c r="AZ1676" s="66"/>
      <c r="BA1676" s="66"/>
      <c r="BB1676" s="66"/>
      <c r="BC1676" s="66"/>
      <c r="BD1676" s="66"/>
      <c r="BE1676" s="66"/>
      <c r="BF1676" s="66"/>
      <c r="BG1676" s="66"/>
      <c r="BH1676" s="66"/>
      <c r="BI1676" s="66"/>
      <c r="BJ1676" s="66"/>
      <c r="BK1676" s="66"/>
      <c r="BL1676" s="66"/>
      <c r="BM1676" s="66"/>
      <c r="BN1676" s="66"/>
      <c r="BO1676" s="66"/>
      <c r="BP1676" s="66"/>
      <c r="BQ1676" s="66"/>
      <c r="BR1676" s="66"/>
      <c r="BS1676" s="66"/>
      <c r="BT1676" s="66"/>
      <c r="BU1676" s="66"/>
      <c r="BV1676" s="66"/>
    </row>
    <row r="1677" spans="1:74" s="2" customFormat="1" ht="18" customHeight="1" x14ac:dyDescent="0.25">
      <c r="A1677" s="74">
        <v>23</v>
      </c>
      <c r="B1677" s="70" t="s">
        <v>31</v>
      </c>
      <c r="C1677" s="7">
        <v>3</v>
      </c>
      <c r="D1677" s="7">
        <v>2</v>
      </c>
      <c r="E1677" s="7">
        <v>2</v>
      </c>
      <c r="F1677" s="7">
        <f t="shared" si="82"/>
        <v>7</v>
      </c>
      <c r="G1677" s="7">
        <v>2</v>
      </c>
      <c r="H1677" s="43">
        <f t="shared" si="83"/>
        <v>0.23333333333333334</v>
      </c>
      <c r="I1677" s="8" t="s">
        <v>16</v>
      </c>
      <c r="J1677" s="9" t="s">
        <v>1526</v>
      </c>
      <c r="K1677" s="10" t="s">
        <v>49</v>
      </c>
      <c r="L1677" s="9" t="s">
        <v>35</v>
      </c>
      <c r="M1677" s="9" t="s">
        <v>1472</v>
      </c>
      <c r="N1677" s="11">
        <v>7</v>
      </c>
      <c r="O1677" s="11" t="s">
        <v>59</v>
      </c>
      <c r="P1677" s="9" t="s">
        <v>1525</v>
      </c>
      <c r="Q1677" s="9" t="s">
        <v>249</v>
      </c>
      <c r="R1677" s="24" t="s">
        <v>68</v>
      </c>
      <c r="S1677" s="20"/>
      <c r="T1677" s="66"/>
      <c r="U1677" s="66"/>
      <c r="V1677" s="66"/>
      <c r="W1677" s="66"/>
      <c r="X1677" s="66"/>
      <c r="Y1677" s="66"/>
      <c r="Z1677" s="66"/>
      <c r="AA1677" s="66"/>
      <c r="AB1677" s="66"/>
      <c r="AC1677" s="66"/>
      <c r="AD1677" s="66"/>
      <c r="AE1677" s="66"/>
      <c r="AF1677" s="66"/>
      <c r="AG1677" s="66"/>
      <c r="AH1677" s="66"/>
      <c r="AI1677" s="66"/>
      <c r="AJ1677" s="66"/>
      <c r="AK1677" s="66"/>
      <c r="AL1677" s="66"/>
      <c r="AM1677" s="66"/>
      <c r="AN1677" s="66"/>
      <c r="AO1677" s="66"/>
      <c r="AP1677" s="66"/>
      <c r="AQ1677" s="66"/>
      <c r="AR1677" s="66"/>
      <c r="AS1677" s="66"/>
      <c r="AT1677" s="66"/>
      <c r="AU1677" s="66"/>
      <c r="AV1677" s="66"/>
      <c r="AW1677" s="66"/>
      <c r="AX1677" s="66"/>
      <c r="AY1677" s="66"/>
      <c r="AZ1677" s="66"/>
      <c r="BA1677" s="66"/>
      <c r="BB1677" s="66"/>
      <c r="BC1677" s="66"/>
      <c r="BD1677" s="66"/>
      <c r="BE1677" s="66"/>
      <c r="BF1677" s="66"/>
      <c r="BG1677" s="66"/>
      <c r="BH1677" s="66"/>
      <c r="BI1677" s="66"/>
      <c r="BJ1677" s="66"/>
      <c r="BK1677" s="66"/>
      <c r="BL1677" s="66"/>
      <c r="BM1677" s="66"/>
      <c r="BN1677" s="66"/>
      <c r="BO1677" s="66"/>
      <c r="BP1677" s="66"/>
      <c r="BQ1677" s="66"/>
      <c r="BR1677" s="66"/>
      <c r="BS1677" s="66"/>
      <c r="BT1677" s="66"/>
      <c r="BU1677" s="66"/>
      <c r="BV1677" s="66"/>
    </row>
    <row r="1678" spans="1:74" s="2" customFormat="1" ht="18" customHeight="1" x14ac:dyDescent="0.25">
      <c r="A1678" s="74">
        <v>23</v>
      </c>
      <c r="B1678" s="70" t="s">
        <v>1037</v>
      </c>
      <c r="C1678" s="7">
        <v>3</v>
      </c>
      <c r="D1678" s="7">
        <v>2</v>
      </c>
      <c r="E1678" s="7">
        <v>2</v>
      </c>
      <c r="F1678" s="7">
        <f t="shared" si="82"/>
        <v>7</v>
      </c>
      <c r="G1678" s="7">
        <v>11</v>
      </c>
      <c r="H1678" s="43">
        <f t="shared" si="83"/>
        <v>0.23333333333333334</v>
      </c>
      <c r="I1678" s="8" t="s">
        <v>16</v>
      </c>
      <c r="J1678" s="9" t="s">
        <v>2655</v>
      </c>
      <c r="K1678" s="10" t="s">
        <v>142</v>
      </c>
      <c r="L1678" s="9" t="s">
        <v>50</v>
      </c>
      <c r="M1678" s="9" t="s">
        <v>2580</v>
      </c>
      <c r="N1678" s="11">
        <v>7</v>
      </c>
      <c r="O1678" s="11" t="s">
        <v>21</v>
      </c>
      <c r="P1678" s="9" t="s">
        <v>2587</v>
      </c>
      <c r="Q1678" s="9" t="s">
        <v>408</v>
      </c>
      <c r="R1678" s="24" t="s">
        <v>347</v>
      </c>
      <c r="S1678" s="20"/>
      <c r="T1678" s="66"/>
      <c r="U1678" s="66"/>
      <c r="V1678" s="66"/>
      <c r="W1678" s="66"/>
      <c r="X1678" s="66"/>
      <c r="Y1678" s="66"/>
      <c r="Z1678" s="66"/>
      <c r="AA1678" s="66"/>
      <c r="AB1678" s="66"/>
      <c r="AC1678" s="66"/>
      <c r="AD1678" s="66"/>
      <c r="AE1678" s="66"/>
      <c r="AF1678" s="66"/>
      <c r="AG1678" s="66"/>
      <c r="AH1678" s="66"/>
      <c r="AI1678" s="66"/>
      <c r="AJ1678" s="66"/>
      <c r="AK1678" s="66"/>
      <c r="AL1678" s="66"/>
      <c r="AM1678" s="66"/>
      <c r="AN1678" s="66"/>
      <c r="AO1678" s="66"/>
      <c r="AP1678" s="66"/>
      <c r="AQ1678" s="66"/>
      <c r="AR1678" s="66"/>
      <c r="AS1678" s="66"/>
      <c r="AT1678" s="66"/>
      <c r="AU1678" s="66"/>
      <c r="AV1678" s="66"/>
      <c r="AW1678" s="66"/>
      <c r="AX1678" s="66"/>
      <c r="AY1678" s="66"/>
      <c r="AZ1678" s="66"/>
      <c r="BA1678" s="66"/>
      <c r="BB1678" s="66"/>
      <c r="BC1678" s="66"/>
      <c r="BD1678" s="66"/>
      <c r="BE1678" s="66"/>
      <c r="BF1678" s="66"/>
      <c r="BG1678" s="66"/>
      <c r="BH1678" s="66"/>
      <c r="BI1678" s="66"/>
      <c r="BJ1678" s="66"/>
      <c r="BK1678" s="66"/>
      <c r="BL1678" s="66"/>
      <c r="BM1678" s="66"/>
      <c r="BN1678" s="66"/>
      <c r="BO1678" s="66"/>
      <c r="BP1678" s="66"/>
      <c r="BQ1678" s="66"/>
      <c r="BR1678" s="66"/>
      <c r="BS1678" s="66"/>
      <c r="BT1678" s="66"/>
      <c r="BU1678" s="66"/>
      <c r="BV1678" s="66"/>
    </row>
    <row r="1679" spans="1:74" s="2" customFormat="1" ht="18" customHeight="1" x14ac:dyDescent="0.25">
      <c r="A1679" s="74">
        <v>23</v>
      </c>
      <c r="B1679" s="70" t="s">
        <v>1031</v>
      </c>
      <c r="C1679" s="7">
        <v>2</v>
      </c>
      <c r="D1679" s="7">
        <v>3</v>
      </c>
      <c r="E1679" s="7">
        <v>2</v>
      </c>
      <c r="F1679" s="7">
        <f t="shared" si="82"/>
        <v>7</v>
      </c>
      <c r="G1679" s="7">
        <v>10</v>
      </c>
      <c r="H1679" s="43">
        <f t="shared" si="83"/>
        <v>0.23333333333333334</v>
      </c>
      <c r="I1679" s="8" t="s">
        <v>16</v>
      </c>
      <c r="J1679" s="9" t="s">
        <v>2819</v>
      </c>
      <c r="K1679" s="10" t="s">
        <v>228</v>
      </c>
      <c r="L1679" s="9" t="s">
        <v>330</v>
      </c>
      <c r="M1679" s="9" t="s">
        <v>4368</v>
      </c>
      <c r="N1679" s="11">
        <v>7</v>
      </c>
      <c r="O1679" s="11" t="s">
        <v>59</v>
      </c>
      <c r="P1679" s="9" t="s">
        <v>2771</v>
      </c>
      <c r="Q1679" s="9" t="s">
        <v>299</v>
      </c>
      <c r="R1679" s="24" t="s">
        <v>860</v>
      </c>
      <c r="S1679" s="20"/>
      <c r="T1679" s="66"/>
      <c r="U1679" s="66"/>
      <c r="V1679" s="66"/>
      <c r="W1679" s="66"/>
      <c r="X1679" s="66"/>
      <c r="Y1679" s="66"/>
      <c r="Z1679" s="66"/>
      <c r="AA1679" s="66"/>
      <c r="AB1679" s="66"/>
      <c r="AC1679" s="66"/>
      <c r="AD1679" s="66"/>
      <c r="AE1679" s="66"/>
      <c r="AF1679" s="66"/>
      <c r="AG1679" s="66"/>
      <c r="AH1679" s="66"/>
      <c r="AI1679" s="66"/>
      <c r="AJ1679" s="66"/>
      <c r="AK1679" s="66"/>
      <c r="AL1679" s="66"/>
      <c r="AM1679" s="66"/>
      <c r="AN1679" s="66"/>
      <c r="AO1679" s="66"/>
      <c r="AP1679" s="66"/>
      <c r="AQ1679" s="66"/>
      <c r="AR1679" s="66"/>
      <c r="AS1679" s="66"/>
      <c r="AT1679" s="66"/>
      <c r="AU1679" s="66"/>
      <c r="AV1679" s="66"/>
      <c r="AW1679" s="66"/>
      <c r="AX1679" s="66"/>
      <c r="AY1679" s="66"/>
      <c r="AZ1679" s="66"/>
      <c r="BA1679" s="66"/>
      <c r="BB1679" s="66"/>
      <c r="BC1679" s="66"/>
      <c r="BD1679" s="66"/>
      <c r="BE1679" s="66"/>
      <c r="BF1679" s="66"/>
      <c r="BG1679" s="66"/>
      <c r="BH1679" s="66"/>
      <c r="BI1679" s="66"/>
      <c r="BJ1679" s="66"/>
      <c r="BK1679" s="66"/>
      <c r="BL1679" s="66"/>
      <c r="BM1679" s="66"/>
      <c r="BN1679" s="66"/>
      <c r="BO1679" s="66"/>
      <c r="BP1679" s="66"/>
      <c r="BQ1679" s="66"/>
      <c r="BR1679" s="66"/>
      <c r="BS1679" s="66"/>
      <c r="BT1679" s="66"/>
      <c r="BU1679" s="66"/>
      <c r="BV1679" s="66"/>
    </row>
    <row r="1680" spans="1:74" s="2" customFormat="1" ht="18" customHeight="1" x14ac:dyDescent="0.25">
      <c r="A1680" s="74">
        <v>23</v>
      </c>
      <c r="B1680" s="70" t="s">
        <v>31</v>
      </c>
      <c r="C1680" s="7">
        <v>2</v>
      </c>
      <c r="D1680" s="7">
        <v>3</v>
      </c>
      <c r="E1680" s="7">
        <v>2</v>
      </c>
      <c r="F1680" s="7">
        <f t="shared" si="82"/>
        <v>7</v>
      </c>
      <c r="G1680" s="7">
        <v>1</v>
      </c>
      <c r="H1680" s="43">
        <f t="shared" si="83"/>
        <v>0.23333333333333334</v>
      </c>
      <c r="I1680" s="8" t="s">
        <v>16</v>
      </c>
      <c r="J1680" s="9" t="s">
        <v>3652</v>
      </c>
      <c r="K1680" s="10" t="s">
        <v>142</v>
      </c>
      <c r="L1680" s="9" t="s">
        <v>43</v>
      </c>
      <c r="M1680" s="9" t="s">
        <v>3648</v>
      </c>
      <c r="N1680" s="11">
        <v>7</v>
      </c>
      <c r="O1680" s="11" t="s">
        <v>59</v>
      </c>
      <c r="P1680" s="9" t="s">
        <v>3653</v>
      </c>
      <c r="Q1680" s="9" t="s">
        <v>1971</v>
      </c>
      <c r="R1680" s="24" t="s">
        <v>24</v>
      </c>
      <c r="S1680" s="20"/>
      <c r="T1680" s="66"/>
      <c r="U1680" s="66"/>
      <c r="V1680" s="66"/>
      <c r="W1680" s="66"/>
      <c r="X1680" s="66"/>
      <c r="Y1680" s="66"/>
      <c r="Z1680" s="66"/>
      <c r="AA1680" s="66"/>
      <c r="AB1680" s="66"/>
      <c r="AC1680" s="66"/>
      <c r="AD1680" s="66"/>
      <c r="AE1680" s="66"/>
      <c r="AF1680" s="66"/>
      <c r="AG1680" s="66"/>
      <c r="AH1680" s="66"/>
      <c r="AI1680" s="66"/>
      <c r="AJ1680" s="66"/>
      <c r="AK1680" s="66"/>
      <c r="AL1680" s="66"/>
      <c r="AM1680" s="66"/>
      <c r="AN1680" s="66"/>
      <c r="AO1680" s="66"/>
      <c r="AP1680" s="66"/>
      <c r="AQ1680" s="66"/>
      <c r="AR1680" s="66"/>
      <c r="AS1680" s="66"/>
      <c r="AT1680" s="66"/>
      <c r="AU1680" s="66"/>
      <c r="AV1680" s="66"/>
      <c r="AW1680" s="66"/>
      <c r="AX1680" s="66"/>
      <c r="AY1680" s="66"/>
      <c r="AZ1680" s="66"/>
      <c r="BA1680" s="66"/>
      <c r="BB1680" s="66"/>
      <c r="BC1680" s="66"/>
      <c r="BD1680" s="66"/>
      <c r="BE1680" s="66"/>
      <c r="BF1680" s="66"/>
      <c r="BG1680" s="66"/>
      <c r="BH1680" s="66"/>
      <c r="BI1680" s="66"/>
      <c r="BJ1680" s="66"/>
      <c r="BK1680" s="66"/>
      <c r="BL1680" s="66"/>
      <c r="BM1680" s="66"/>
      <c r="BN1680" s="66"/>
      <c r="BO1680" s="66"/>
      <c r="BP1680" s="66"/>
      <c r="BQ1680" s="66"/>
      <c r="BR1680" s="66"/>
      <c r="BS1680" s="66"/>
      <c r="BT1680" s="66"/>
      <c r="BU1680" s="66"/>
      <c r="BV1680" s="66"/>
    </row>
    <row r="1681" spans="1:74" s="2" customFormat="1" ht="18" customHeight="1" x14ac:dyDescent="0.25">
      <c r="A1681" s="74">
        <v>23</v>
      </c>
      <c r="B1681" s="70" t="s">
        <v>523</v>
      </c>
      <c r="C1681" s="7">
        <v>1</v>
      </c>
      <c r="D1681" s="7">
        <v>4</v>
      </c>
      <c r="E1681" s="7">
        <v>2</v>
      </c>
      <c r="F1681" s="7">
        <f t="shared" si="82"/>
        <v>7</v>
      </c>
      <c r="G1681" s="7">
        <v>7</v>
      </c>
      <c r="H1681" s="43">
        <f t="shared" si="83"/>
        <v>0.23333333333333334</v>
      </c>
      <c r="I1681" s="8" t="s">
        <v>16</v>
      </c>
      <c r="J1681" s="9" t="s">
        <v>4338</v>
      </c>
      <c r="K1681" s="10" t="s">
        <v>4339</v>
      </c>
      <c r="L1681" s="9" t="s">
        <v>1012</v>
      </c>
      <c r="M1681" s="9" t="s">
        <v>4301</v>
      </c>
      <c r="N1681" s="11">
        <v>7</v>
      </c>
      <c r="O1681" s="11" t="s">
        <v>51</v>
      </c>
      <c r="P1681" s="9" t="s">
        <v>4323</v>
      </c>
      <c r="Q1681" s="9" t="s">
        <v>1364</v>
      </c>
      <c r="R1681" s="24" t="s">
        <v>139</v>
      </c>
      <c r="S1681" s="20"/>
      <c r="T1681" s="66"/>
      <c r="U1681" s="66"/>
      <c r="V1681" s="66"/>
      <c r="W1681" s="66"/>
      <c r="X1681" s="66"/>
      <c r="Y1681" s="66"/>
      <c r="Z1681" s="66"/>
      <c r="AA1681" s="66"/>
      <c r="AB1681" s="66"/>
      <c r="AC1681" s="66"/>
      <c r="AD1681" s="66"/>
      <c r="AE1681" s="66"/>
      <c r="AF1681" s="66"/>
      <c r="AG1681" s="66"/>
      <c r="AH1681" s="66"/>
      <c r="AI1681" s="66"/>
      <c r="AJ1681" s="66"/>
      <c r="AK1681" s="66"/>
      <c r="AL1681" s="66"/>
      <c r="AM1681" s="66"/>
      <c r="AN1681" s="66"/>
      <c r="AO1681" s="66"/>
      <c r="AP1681" s="66"/>
      <c r="AQ1681" s="66"/>
      <c r="AR1681" s="66"/>
      <c r="AS1681" s="66"/>
      <c r="AT1681" s="66"/>
      <c r="AU1681" s="66"/>
      <c r="AV1681" s="66"/>
      <c r="AW1681" s="66"/>
      <c r="AX1681" s="66"/>
      <c r="AY1681" s="66"/>
      <c r="AZ1681" s="66"/>
      <c r="BA1681" s="66"/>
      <c r="BB1681" s="66"/>
      <c r="BC1681" s="66"/>
      <c r="BD1681" s="66"/>
      <c r="BE1681" s="66"/>
      <c r="BF1681" s="66"/>
      <c r="BG1681" s="66"/>
      <c r="BH1681" s="66"/>
      <c r="BI1681" s="66"/>
      <c r="BJ1681" s="66"/>
      <c r="BK1681" s="66"/>
      <c r="BL1681" s="66"/>
      <c r="BM1681" s="66"/>
      <c r="BN1681" s="66"/>
      <c r="BO1681" s="66"/>
      <c r="BP1681" s="66"/>
      <c r="BQ1681" s="66"/>
      <c r="BR1681" s="66"/>
      <c r="BS1681" s="66"/>
      <c r="BT1681" s="66"/>
      <c r="BU1681" s="66"/>
      <c r="BV1681" s="66"/>
    </row>
    <row r="1682" spans="1:74" s="2" customFormat="1" ht="18" customHeight="1" x14ac:dyDescent="0.25">
      <c r="A1682" s="74">
        <v>23</v>
      </c>
      <c r="B1682" s="70" t="s">
        <v>217</v>
      </c>
      <c r="C1682" s="7">
        <v>2</v>
      </c>
      <c r="D1682" s="7">
        <v>1</v>
      </c>
      <c r="E1682" s="7">
        <v>4</v>
      </c>
      <c r="F1682" s="7">
        <f t="shared" si="82"/>
        <v>7</v>
      </c>
      <c r="G1682" s="7">
        <v>6</v>
      </c>
      <c r="H1682" s="43">
        <f t="shared" si="83"/>
        <v>0.23333333333333334</v>
      </c>
      <c r="I1682" s="8" t="s">
        <v>16</v>
      </c>
      <c r="J1682" s="9" t="s">
        <v>3730</v>
      </c>
      <c r="K1682" s="10" t="s">
        <v>142</v>
      </c>
      <c r="L1682" s="9" t="s">
        <v>35</v>
      </c>
      <c r="M1682" s="4" t="s">
        <v>3691</v>
      </c>
      <c r="N1682" s="11">
        <v>7</v>
      </c>
      <c r="O1682" s="11" t="s">
        <v>21</v>
      </c>
      <c r="P1682" s="9" t="s">
        <v>3727</v>
      </c>
      <c r="Q1682" s="9" t="s">
        <v>299</v>
      </c>
      <c r="R1682" s="24" t="s">
        <v>35</v>
      </c>
      <c r="S1682" s="20"/>
      <c r="T1682" s="66"/>
      <c r="U1682" s="66"/>
      <c r="V1682" s="66"/>
      <c r="W1682" s="66"/>
      <c r="X1682" s="66"/>
      <c r="Y1682" s="66"/>
      <c r="Z1682" s="66"/>
      <c r="AA1682" s="66"/>
      <c r="AB1682" s="66"/>
      <c r="AC1682" s="66"/>
      <c r="AD1682" s="66"/>
      <c r="AE1682" s="66"/>
      <c r="AF1682" s="66"/>
      <c r="AG1682" s="66"/>
      <c r="AH1682" s="66"/>
      <c r="AI1682" s="66"/>
      <c r="AJ1682" s="66"/>
      <c r="AK1682" s="66"/>
      <c r="AL1682" s="66"/>
      <c r="AM1682" s="66"/>
      <c r="AN1682" s="66"/>
      <c r="AO1682" s="66"/>
      <c r="AP1682" s="66"/>
      <c r="AQ1682" s="66"/>
      <c r="AR1682" s="66"/>
      <c r="AS1682" s="66"/>
      <c r="AT1682" s="66"/>
      <c r="AU1682" s="66"/>
      <c r="AV1682" s="66"/>
      <c r="AW1682" s="66"/>
      <c r="AX1682" s="66"/>
      <c r="AY1682" s="66"/>
      <c r="AZ1682" s="66"/>
      <c r="BA1682" s="66"/>
      <c r="BB1682" s="66"/>
      <c r="BC1682" s="66"/>
      <c r="BD1682" s="66"/>
      <c r="BE1682" s="66"/>
      <c r="BF1682" s="66"/>
      <c r="BG1682" s="66"/>
      <c r="BH1682" s="66"/>
      <c r="BI1682" s="66"/>
      <c r="BJ1682" s="66"/>
      <c r="BK1682" s="66"/>
      <c r="BL1682" s="66"/>
      <c r="BM1682" s="66"/>
      <c r="BN1682" s="66"/>
      <c r="BO1682" s="66"/>
      <c r="BP1682" s="66"/>
      <c r="BQ1682" s="66"/>
      <c r="BR1682" s="66"/>
      <c r="BS1682" s="66"/>
      <c r="BT1682" s="66"/>
      <c r="BU1682" s="66"/>
      <c r="BV1682" s="66"/>
    </row>
    <row r="1683" spans="1:74" s="2" customFormat="1" ht="18" customHeight="1" x14ac:dyDescent="0.25">
      <c r="A1683" s="74">
        <v>23</v>
      </c>
      <c r="B1683" s="70" t="s">
        <v>44</v>
      </c>
      <c r="C1683" s="7">
        <v>2</v>
      </c>
      <c r="D1683" s="7">
        <v>2</v>
      </c>
      <c r="E1683" s="7">
        <v>3</v>
      </c>
      <c r="F1683" s="7">
        <f t="shared" si="82"/>
        <v>7</v>
      </c>
      <c r="G1683" s="7">
        <v>2</v>
      </c>
      <c r="H1683" s="43">
        <f t="shared" si="83"/>
        <v>0.23333333333333334</v>
      </c>
      <c r="I1683" s="8" t="s">
        <v>16</v>
      </c>
      <c r="J1683" s="9" t="s">
        <v>3007</v>
      </c>
      <c r="K1683" s="10" t="s">
        <v>157</v>
      </c>
      <c r="L1683" s="9" t="s">
        <v>160</v>
      </c>
      <c r="M1683" s="9" t="s">
        <v>2978</v>
      </c>
      <c r="N1683" s="11">
        <v>7</v>
      </c>
      <c r="O1683" s="11" t="s">
        <v>59</v>
      </c>
      <c r="P1683" s="9" t="s">
        <v>2991</v>
      </c>
      <c r="Q1683" s="9" t="s">
        <v>1148</v>
      </c>
      <c r="R1683" s="24" t="s">
        <v>300</v>
      </c>
      <c r="S1683" s="20"/>
      <c r="T1683" s="66"/>
      <c r="U1683" s="66"/>
      <c r="V1683" s="66"/>
      <c r="W1683" s="66"/>
      <c r="X1683" s="66"/>
      <c r="Y1683" s="66"/>
      <c r="Z1683" s="66"/>
      <c r="AA1683" s="66"/>
      <c r="AB1683" s="66"/>
      <c r="AC1683" s="66"/>
      <c r="AD1683" s="66"/>
      <c r="AE1683" s="66"/>
      <c r="AF1683" s="66"/>
      <c r="AG1683" s="66"/>
      <c r="AH1683" s="66"/>
      <c r="AI1683" s="66"/>
      <c r="AJ1683" s="66"/>
      <c r="AK1683" s="66"/>
      <c r="AL1683" s="66"/>
      <c r="AM1683" s="66"/>
      <c r="AN1683" s="66"/>
      <c r="AO1683" s="66"/>
      <c r="AP1683" s="66"/>
      <c r="AQ1683" s="66"/>
      <c r="AR1683" s="66"/>
      <c r="AS1683" s="66"/>
      <c r="AT1683" s="66"/>
      <c r="AU1683" s="66"/>
      <c r="AV1683" s="66"/>
      <c r="AW1683" s="66"/>
      <c r="AX1683" s="66"/>
      <c r="AY1683" s="66"/>
      <c r="AZ1683" s="66"/>
      <c r="BA1683" s="66"/>
      <c r="BB1683" s="66"/>
      <c r="BC1683" s="66"/>
      <c r="BD1683" s="66"/>
      <c r="BE1683" s="66"/>
      <c r="BF1683" s="66"/>
      <c r="BG1683" s="66"/>
      <c r="BH1683" s="66"/>
      <c r="BI1683" s="66"/>
      <c r="BJ1683" s="66"/>
      <c r="BK1683" s="66"/>
      <c r="BL1683" s="66"/>
      <c r="BM1683" s="66"/>
      <c r="BN1683" s="66"/>
      <c r="BO1683" s="66"/>
      <c r="BP1683" s="66"/>
      <c r="BQ1683" s="66"/>
      <c r="BR1683" s="66"/>
      <c r="BS1683" s="66"/>
      <c r="BT1683" s="66"/>
      <c r="BU1683" s="66"/>
      <c r="BV1683" s="66"/>
    </row>
    <row r="1684" spans="1:74" s="2" customFormat="1" ht="18" customHeight="1" x14ac:dyDescent="0.25">
      <c r="A1684" s="74">
        <v>23</v>
      </c>
      <c r="B1684" s="70" t="s">
        <v>31</v>
      </c>
      <c r="C1684" s="7">
        <v>2</v>
      </c>
      <c r="D1684" s="7">
        <v>2</v>
      </c>
      <c r="E1684" s="7">
        <v>3</v>
      </c>
      <c r="F1684" s="7">
        <f t="shared" si="82"/>
        <v>7</v>
      </c>
      <c r="G1684" s="7">
        <v>3</v>
      </c>
      <c r="H1684" s="43">
        <f t="shared" si="83"/>
        <v>0.23333333333333334</v>
      </c>
      <c r="I1684" s="8" t="s">
        <v>16</v>
      </c>
      <c r="J1684" s="9" t="s">
        <v>1878</v>
      </c>
      <c r="K1684" s="10" t="s">
        <v>114</v>
      </c>
      <c r="L1684" s="9" t="s">
        <v>50</v>
      </c>
      <c r="M1684" s="9" t="s">
        <v>1854</v>
      </c>
      <c r="N1684" s="11">
        <v>7</v>
      </c>
      <c r="O1684" s="11" t="s">
        <v>21</v>
      </c>
      <c r="P1684" s="9" t="s">
        <v>1855</v>
      </c>
      <c r="Q1684" s="9" t="s">
        <v>23</v>
      </c>
      <c r="R1684" s="24" t="s">
        <v>122</v>
      </c>
      <c r="S1684" s="20"/>
      <c r="T1684" s="66"/>
      <c r="U1684" s="66"/>
      <c r="V1684" s="66"/>
      <c r="W1684" s="66"/>
      <c r="X1684" s="66"/>
      <c r="Y1684" s="66"/>
      <c r="Z1684" s="66"/>
      <c r="AA1684" s="66"/>
      <c r="AB1684" s="66"/>
      <c r="AC1684" s="66"/>
      <c r="AD1684" s="66"/>
      <c r="AE1684" s="66"/>
      <c r="AF1684" s="66"/>
      <c r="AG1684" s="66"/>
      <c r="AH1684" s="66"/>
      <c r="AI1684" s="66"/>
      <c r="AJ1684" s="66"/>
      <c r="AK1684" s="66"/>
      <c r="AL1684" s="66"/>
      <c r="AM1684" s="66"/>
      <c r="AN1684" s="66"/>
      <c r="AO1684" s="66"/>
      <c r="AP1684" s="66"/>
      <c r="AQ1684" s="66"/>
      <c r="AR1684" s="66"/>
      <c r="AS1684" s="66"/>
      <c r="AT1684" s="66"/>
      <c r="AU1684" s="66"/>
      <c r="AV1684" s="66"/>
      <c r="AW1684" s="66"/>
      <c r="AX1684" s="66"/>
      <c r="AY1684" s="66"/>
      <c r="AZ1684" s="66"/>
      <c r="BA1684" s="66"/>
      <c r="BB1684" s="66"/>
      <c r="BC1684" s="66"/>
      <c r="BD1684" s="66"/>
      <c r="BE1684" s="66"/>
      <c r="BF1684" s="66"/>
      <c r="BG1684" s="66"/>
      <c r="BH1684" s="66"/>
      <c r="BI1684" s="66"/>
      <c r="BJ1684" s="66"/>
      <c r="BK1684" s="66"/>
      <c r="BL1684" s="66"/>
      <c r="BM1684" s="66"/>
      <c r="BN1684" s="66"/>
      <c r="BO1684" s="66"/>
      <c r="BP1684" s="66"/>
      <c r="BQ1684" s="66"/>
      <c r="BR1684" s="66"/>
      <c r="BS1684" s="66"/>
      <c r="BT1684" s="66"/>
      <c r="BU1684" s="66"/>
      <c r="BV1684" s="66"/>
    </row>
    <row r="1685" spans="1:74" s="2" customFormat="1" ht="18" customHeight="1" x14ac:dyDescent="0.25">
      <c r="A1685" s="74">
        <v>23</v>
      </c>
      <c r="B1685" s="70" t="s">
        <v>230</v>
      </c>
      <c r="C1685" s="7">
        <v>1</v>
      </c>
      <c r="D1685" s="7">
        <v>4</v>
      </c>
      <c r="E1685" s="7">
        <v>2</v>
      </c>
      <c r="F1685" s="7">
        <f t="shared" si="82"/>
        <v>7</v>
      </c>
      <c r="G1685" s="7">
        <v>10</v>
      </c>
      <c r="H1685" s="43">
        <f t="shared" si="83"/>
        <v>0.23333333333333334</v>
      </c>
      <c r="I1685" s="8" t="s">
        <v>16</v>
      </c>
      <c r="J1685" s="9" t="s">
        <v>1407</v>
      </c>
      <c r="K1685" s="10" t="s">
        <v>373</v>
      </c>
      <c r="L1685" s="9" t="s">
        <v>242</v>
      </c>
      <c r="M1685" s="9" t="s">
        <v>1333</v>
      </c>
      <c r="N1685" s="11">
        <v>7</v>
      </c>
      <c r="O1685" s="11" t="s">
        <v>1394</v>
      </c>
      <c r="P1685" s="9" t="s">
        <v>1392</v>
      </c>
      <c r="Q1685" s="9" t="s">
        <v>255</v>
      </c>
      <c r="R1685" s="24" t="s">
        <v>139</v>
      </c>
      <c r="S1685" s="20"/>
      <c r="T1685" s="66"/>
      <c r="U1685" s="66"/>
      <c r="V1685" s="66"/>
      <c r="W1685" s="66"/>
      <c r="X1685" s="66"/>
      <c r="Y1685" s="66"/>
      <c r="Z1685" s="66"/>
      <c r="AA1685" s="66"/>
      <c r="AB1685" s="66"/>
      <c r="AC1685" s="66"/>
      <c r="AD1685" s="66"/>
      <c r="AE1685" s="66"/>
      <c r="AF1685" s="66"/>
      <c r="AG1685" s="66"/>
      <c r="AH1685" s="66"/>
      <c r="AI1685" s="66"/>
      <c r="AJ1685" s="66"/>
      <c r="AK1685" s="66"/>
      <c r="AL1685" s="66"/>
      <c r="AM1685" s="66"/>
      <c r="AN1685" s="66"/>
      <c r="AO1685" s="66"/>
      <c r="AP1685" s="66"/>
      <c r="AQ1685" s="66"/>
      <c r="AR1685" s="66"/>
      <c r="AS1685" s="66"/>
      <c r="AT1685" s="66"/>
      <c r="AU1685" s="66"/>
      <c r="AV1685" s="66"/>
      <c r="AW1685" s="66"/>
      <c r="AX1685" s="66"/>
      <c r="AY1685" s="66"/>
      <c r="AZ1685" s="66"/>
      <c r="BA1685" s="66"/>
      <c r="BB1685" s="66"/>
      <c r="BC1685" s="66"/>
      <c r="BD1685" s="66"/>
      <c r="BE1685" s="66"/>
      <c r="BF1685" s="66"/>
      <c r="BG1685" s="66"/>
      <c r="BH1685" s="66"/>
      <c r="BI1685" s="66"/>
      <c r="BJ1685" s="66"/>
      <c r="BK1685" s="66"/>
      <c r="BL1685" s="66"/>
      <c r="BM1685" s="66"/>
      <c r="BN1685" s="66"/>
      <c r="BO1685" s="66"/>
      <c r="BP1685" s="66"/>
      <c r="BQ1685" s="66"/>
      <c r="BR1685" s="66"/>
      <c r="BS1685" s="66"/>
      <c r="BT1685" s="66"/>
      <c r="BU1685" s="66"/>
      <c r="BV1685" s="66"/>
    </row>
    <row r="1686" spans="1:74" s="2" customFormat="1" ht="18" customHeight="1" x14ac:dyDescent="0.25">
      <c r="A1686" s="74">
        <v>23</v>
      </c>
      <c r="B1686" s="70" t="s">
        <v>44</v>
      </c>
      <c r="C1686" s="7">
        <v>1</v>
      </c>
      <c r="D1686" s="7">
        <v>2</v>
      </c>
      <c r="E1686" s="7">
        <v>4</v>
      </c>
      <c r="F1686" s="7">
        <f t="shared" si="82"/>
        <v>7</v>
      </c>
      <c r="G1686" s="7">
        <v>9</v>
      </c>
      <c r="H1686" s="43">
        <f t="shared" si="83"/>
        <v>0.23333333333333334</v>
      </c>
      <c r="I1686" s="8" t="s">
        <v>16</v>
      </c>
      <c r="J1686" s="9" t="s">
        <v>734</v>
      </c>
      <c r="K1686" s="10" t="s">
        <v>268</v>
      </c>
      <c r="L1686" s="9" t="s">
        <v>122</v>
      </c>
      <c r="M1686" s="9" t="s">
        <v>695</v>
      </c>
      <c r="N1686" s="11">
        <v>7</v>
      </c>
      <c r="O1686" s="11" t="s">
        <v>165</v>
      </c>
      <c r="P1686" s="9" t="s">
        <v>696</v>
      </c>
      <c r="Q1686" s="9" t="s">
        <v>150</v>
      </c>
      <c r="R1686" s="24" t="s">
        <v>697</v>
      </c>
      <c r="S1686" s="20"/>
      <c r="T1686" s="66"/>
      <c r="U1686" s="66"/>
      <c r="V1686" s="66"/>
      <c r="W1686" s="66"/>
      <c r="X1686" s="66"/>
      <c r="Y1686" s="66"/>
      <c r="Z1686" s="66"/>
      <c r="AA1686" s="66"/>
      <c r="AB1686" s="66"/>
      <c r="AC1686" s="66"/>
      <c r="AD1686" s="66"/>
      <c r="AE1686" s="66"/>
      <c r="AF1686" s="66"/>
      <c r="AG1686" s="66"/>
      <c r="AH1686" s="66"/>
      <c r="AI1686" s="66"/>
      <c r="AJ1686" s="66"/>
      <c r="AK1686" s="66"/>
      <c r="AL1686" s="66"/>
      <c r="AM1686" s="66"/>
      <c r="AN1686" s="66"/>
      <c r="AO1686" s="66"/>
      <c r="AP1686" s="66"/>
      <c r="AQ1686" s="66"/>
      <c r="AR1686" s="66"/>
      <c r="AS1686" s="66"/>
      <c r="AT1686" s="66"/>
      <c r="AU1686" s="66"/>
      <c r="AV1686" s="66"/>
      <c r="AW1686" s="66"/>
      <c r="AX1686" s="66"/>
      <c r="AY1686" s="66"/>
      <c r="AZ1686" s="66"/>
      <c r="BA1686" s="66"/>
      <c r="BB1686" s="66"/>
      <c r="BC1686" s="66"/>
      <c r="BD1686" s="66"/>
      <c r="BE1686" s="66"/>
      <c r="BF1686" s="66"/>
      <c r="BG1686" s="66"/>
      <c r="BH1686" s="66"/>
      <c r="BI1686" s="66"/>
      <c r="BJ1686" s="66"/>
      <c r="BK1686" s="66"/>
      <c r="BL1686" s="66"/>
      <c r="BM1686" s="66"/>
      <c r="BN1686" s="66"/>
      <c r="BO1686" s="66"/>
      <c r="BP1686" s="66"/>
      <c r="BQ1686" s="66"/>
      <c r="BR1686" s="66"/>
      <c r="BS1686" s="66"/>
      <c r="BT1686" s="66"/>
      <c r="BU1686" s="66"/>
      <c r="BV1686" s="66"/>
    </row>
    <row r="1687" spans="1:74" s="2" customFormat="1" ht="18" customHeight="1" x14ac:dyDescent="0.25">
      <c r="A1687" s="74">
        <v>23</v>
      </c>
      <c r="B1687" s="70" t="s">
        <v>1035</v>
      </c>
      <c r="C1687" s="7">
        <v>4</v>
      </c>
      <c r="D1687" s="7">
        <v>0</v>
      </c>
      <c r="E1687" s="7">
        <v>3</v>
      </c>
      <c r="F1687" s="7">
        <f t="shared" si="82"/>
        <v>7</v>
      </c>
      <c r="G1687" s="7">
        <v>10</v>
      </c>
      <c r="H1687" s="43">
        <f t="shared" si="83"/>
        <v>0.23333333333333334</v>
      </c>
      <c r="I1687" s="8" t="s">
        <v>16</v>
      </c>
      <c r="J1687" s="9" t="s">
        <v>2292</v>
      </c>
      <c r="K1687" s="10" t="s">
        <v>108</v>
      </c>
      <c r="L1687" s="9" t="s">
        <v>2820</v>
      </c>
      <c r="M1687" s="9" t="s">
        <v>4368</v>
      </c>
      <c r="N1687" s="11">
        <v>7</v>
      </c>
      <c r="O1687" s="11" t="s">
        <v>21</v>
      </c>
      <c r="P1687" s="9" t="s">
        <v>2766</v>
      </c>
      <c r="Q1687" s="9" t="s">
        <v>157</v>
      </c>
      <c r="R1687" s="24" t="s">
        <v>181</v>
      </c>
      <c r="S1687" s="20"/>
      <c r="T1687" s="66"/>
      <c r="U1687" s="66"/>
      <c r="V1687" s="66"/>
      <c r="W1687" s="66"/>
      <c r="X1687" s="66"/>
      <c r="Y1687" s="66"/>
      <c r="Z1687" s="66"/>
      <c r="AA1687" s="66"/>
      <c r="AB1687" s="66"/>
      <c r="AC1687" s="66"/>
      <c r="AD1687" s="66"/>
      <c r="AE1687" s="66"/>
      <c r="AF1687" s="66"/>
      <c r="AG1687" s="66"/>
      <c r="AH1687" s="66"/>
      <c r="AI1687" s="66"/>
      <c r="AJ1687" s="66"/>
      <c r="AK1687" s="66"/>
      <c r="AL1687" s="66"/>
      <c r="AM1687" s="66"/>
      <c r="AN1687" s="66"/>
      <c r="AO1687" s="66"/>
      <c r="AP1687" s="66"/>
      <c r="AQ1687" s="66"/>
      <c r="AR1687" s="66"/>
      <c r="AS1687" s="66"/>
      <c r="AT1687" s="66"/>
      <c r="AU1687" s="66"/>
      <c r="AV1687" s="66"/>
      <c r="AW1687" s="66"/>
      <c r="AX1687" s="66"/>
      <c r="AY1687" s="66"/>
      <c r="AZ1687" s="66"/>
      <c r="BA1687" s="66"/>
      <c r="BB1687" s="66"/>
      <c r="BC1687" s="66"/>
      <c r="BD1687" s="66"/>
      <c r="BE1687" s="66"/>
      <c r="BF1687" s="66"/>
      <c r="BG1687" s="66"/>
      <c r="BH1687" s="66"/>
      <c r="BI1687" s="66"/>
      <c r="BJ1687" s="66"/>
      <c r="BK1687" s="66"/>
      <c r="BL1687" s="66"/>
      <c r="BM1687" s="66"/>
      <c r="BN1687" s="66"/>
      <c r="BO1687" s="66"/>
      <c r="BP1687" s="66"/>
      <c r="BQ1687" s="66"/>
      <c r="BR1687" s="66"/>
      <c r="BS1687" s="66"/>
      <c r="BT1687" s="66"/>
      <c r="BU1687" s="66"/>
      <c r="BV1687" s="66"/>
    </row>
    <row r="1688" spans="1:74" s="2" customFormat="1" ht="18" customHeight="1" x14ac:dyDescent="0.25">
      <c r="A1688" s="74">
        <v>23</v>
      </c>
      <c r="B1688" s="70" t="s">
        <v>44</v>
      </c>
      <c r="C1688" s="7">
        <v>1</v>
      </c>
      <c r="D1688" s="7">
        <v>3</v>
      </c>
      <c r="E1688" s="7">
        <v>3</v>
      </c>
      <c r="F1688" s="7">
        <f>SUM(C1688:E1688)</f>
        <v>7</v>
      </c>
      <c r="G1688" s="7">
        <v>8</v>
      </c>
      <c r="H1688" s="43">
        <f t="shared" si="83"/>
        <v>0.23333333333333334</v>
      </c>
      <c r="I1688" s="8" t="s">
        <v>16</v>
      </c>
      <c r="J1688" s="9" t="s">
        <v>3313</v>
      </c>
      <c r="K1688" s="10" t="s">
        <v>1596</v>
      </c>
      <c r="L1688" s="9" t="s">
        <v>516</v>
      </c>
      <c r="M1688" s="9" t="s">
        <v>3287</v>
      </c>
      <c r="N1688" s="11">
        <v>7</v>
      </c>
      <c r="O1688" s="11" t="s">
        <v>477</v>
      </c>
      <c r="P1688" s="9" t="s">
        <v>3062</v>
      </c>
      <c r="Q1688" s="9" t="s">
        <v>251</v>
      </c>
      <c r="R1688" s="24" t="s">
        <v>458</v>
      </c>
      <c r="S1688" s="20"/>
      <c r="T1688" s="66"/>
      <c r="U1688" s="66"/>
      <c r="V1688" s="66"/>
      <c r="W1688" s="66"/>
      <c r="X1688" s="66"/>
      <c r="Y1688" s="66"/>
      <c r="Z1688" s="66"/>
      <c r="AA1688" s="66"/>
      <c r="AB1688" s="66"/>
      <c r="AC1688" s="66"/>
      <c r="AD1688" s="66"/>
      <c r="AE1688" s="66"/>
      <c r="AF1688" s="66"/>
      <c r="AG1688" s="66"/>
      <c r="AH1688" s="66"/>
      <c r="AI1688" s="66"/>
      <c r="AJ1688" s="66"/>
      <c r="AK1688" s="66"/>
      <c r="AL1688" s="66"/>
      <c r="AM1688" s="66"/>
      <c r="AN1688" s="66"/>
      <c r="AO1688" s="66"/>
      <c r="AP1688" s="66"/>
      <c r="AQ1688" s="66"/>
      <c r="AR1688" s="66"/>
      <c r="AS1688" s="66"/>
      <c r="AT1688" s="66"/>
      <c r="AU1688" s="66"/>
      <c r="AV1688" s="66"/>
      <c r="AW1688" s="66"/>
      <c r="AX1688" s="66"/>
      <c r="AY1688" s="66"/>
      <c r="AZ1688" s="66"/>
      <c r="BA1688" s="66"/>
      <c r="BB1688" s="66"/>
      <c r="BC1688" s="66"/>
      <c r="BD1688" s="66"/>
      <c r="BE1688" s="66"/>
      <c r="BF1688" s="66"/>
      <c r="BG1688" s="66"/>
      <c r="BH1688" s="66"/>
      <c r="BI1688" s="66"/>
      <c r="BJ1688" s="66"/>
      <c r="BK1688" s="66"/>
      <c r="BL1688" s="66"/>
      <c r="BM1688" s="66"/>
      <c r="BN1688" s="66"/>
      <c r="BO1688" s="66"/>
      <c r="BP1688" s="66"/>
      <c r="BQ1688" s="66"/>
      <c r="BR1688" s="66"/>
      <c r="BS1688" s="66"/>
      <c r="BT1688" s="66"/>
      <c r="BU1688" s="66"/>
      <c r="BV1688" s="66"/>
    </row>
    <row r="1689" spans="1:74" s="2" customFormat="1" ht="18" customHeight="1" x14ac:dyDescent="0.25">
      <c r="A1689" s="74">
        <v>23</v>
      </c>
      <c r="B1689" s="70" t="s">
        <v>2664</v>
      </c>
      <c r="C1689" s="7">
        <v>0</v>
      </c>
      <c r="D1689" s="7">
        <v>2</v>
      </c>
      <c r="E1689" s="7">
        <v>5</v>
      </c>
      <c r="F1689" s="7">
        <f>SUM(C1689:E1689)</f>
        <v>7</v>
      </c>
      <c r="G1689" s="7">
        <v>8</v>
      </c>
      <c r="H1689" s="43">
        <f t="shared" si="83"/>
        <v>0.23333333333333334</v>
      </c>
      <c r="I1689" s="8" t="s">
        <v>16</v>
      </c>
      <c r="J1689" s="9" t="s">
        <v>3314</v>
      </c>
      <c r="K1689" s="10" t="s">
        <v>114</v>
      </c>
      <c r="L1689" s="9" t="s">
        <v>43</v>
      </c>
      <c r="M1689" s="9" t="s">
        <v>3287</v>
      </c>
      <c r="N1689" s="11">
        <v>7</v>
      </c>
      <c r="O1689" s="11" t="s">
        <v>51</v>
      </c>
      <c r="P1689" s="9" t="s">
        <v>3307</v>
      </c>
      <c r="Q1689" s="9" t="s">
        <v>150</v>
      </c>
      <c r="R1689" s="24" t="s">
        <v>187</v>
      </c>
      <c r="S1689" s="20"/>
      <c r="T1689" s="66"/>
      <c r="U1689" s="66"/>
      <c r="V1689" s="66"/>
      <c r="W1689" s="66"/>
      <c r="X1689" s="66"/>
      <c r="Y1689" s="66"/>
      <c r="Z1689" s="66"/>
      <c r="AA1689" s="66"/>
      <c r="AB1689" s="66"/>
      <c r="AC1689" s="66"/>
      <c r="AD1689" s="66"/>
      <c r="AE1689" s="66"/>
      <c r="AF1689" s="66"/>
      <c r="AG1689" s="66"/>
      <c r="AH1689" s="66"/>
      <c r="AI1689" s="66"/>
      <c r="AJ1689" s="66"/>
      <c r="AK1689" s="66"/>
      <c r="AL1689" s="66"/>
      <c r="AM1689" s="66"/>
      <c r="AN1689" s="66"/>
      <c r="AO1689" s="66"/>
      <c r="AP1689" s="66"/>
      <c r="AQ1689" s="66"/>
      <c r="AR1689" s="66"/>
      <c r="AS1689" s="66"/>
      <c r="AT1689" s="66"/>
      <c r="AU1689" s="66"/>
      <c r="AV1689" s="66"/>
      <c r="AW1689" s="66"/>
      <c r="AX1689" s="66"/>
      <c r="AY1689" s="66"/>
      <c r="AZ1689" s="66"/>
      <c r="BA1689" s="66"/>
      <c r="BB1689" s="66"/>
      <c r="BC1689" s="66"/>
      <c r="BD1689" s="66"/>
      <c r="BE1689" s="66"/>
      <c r="BF1689" s="66"/>
      <c r="BG1689" s="66"/>
      <c r="BH1689" s="66"/>
      <c r="BI1689" s="66"/>
      <c r="BJ1689" s="66"/>
      <c r="BK1689" s="66"/>
      <c r="BL1689" s="66"/>
      <c r="BM1689" s="66"/>
      <c r="BN1689" s="66"/>
      <c r="BO1689" s="66"/>
      <c r="BP1689" s="66"/>
      <c r="BQ1689" s="66"/>
      <c r="BR1689" s="66"/>
      <c r="BS1689" s="66"/>
      <c r="BT1689" s="66"/>
      <c r="BU1689" s="66"/>
      <c r="BV1689" s="66"/>
    </row>
    <row r="1690" spans="1:74" s="2" customFormat="1" ht="18" customHeight="1" x14ac:dyDescent="0.25">
      <c r="A1690" s="74">
        <v>23</v>
      </c>
      <c r="B1690" s="70" t="s">
        <v>44</v>
      </c>
      <c r="C1690" s="7">
        <v>2</v>
      </c>
      <c r="D1690" s="7">
        <v>3</v>
      </c>
      <c r="E1690" s="7">
        <v>2</v>
      </c>
      <c r="F1690" s="7">
        <f t="shared" ref="F1690:F1723" si="84">C1690+D1690+E1690</f>
        <v>7</v>
      </c>
      <c r="G1690" s="7">
        <v>5</v>
      </c>
      <c r="H1690" s="43">
        <f t="shared" si="83"/>
        <v>0.23333333333333334</v>
      </c>
      <c r="I1690" s="8" t="s">
        <v>16</v>
      </c>
      <c r="J1690" s="9" t="s">
        <v>3625</v>
      </c>
      <c r="K1690" s="10" t="s">
        <v>867</v>
      </c>
      <c r="L1690" s="9" t="s">
        <v>118</v>
      </c>
      <c r="M1690" s="9" t="s">
        <v>3602</v>
      </c>
      <c r="N1690" s="11">
        <v>7</v>
      </c>
      <c r="O1690" s="11" t="s">
        <v>21</v>
      </c>
      <c r="P1690" s="9" t="s">
        <v>1414</v>
      </c>
      <c r="Q1690" s="9" t="s">
        <v>114</v>
      </c>
      <c r="R1690" s="24" t="s">
        <v>35</v>
      </c>
      <c r="S1690" s="20"/>
      <c r="T1690" s="66"/>
      <c r="U1690" s="66"/>
      <c r="V1690" s="66"/>
      <c r="W1690" s="66"/>
      <c r="X1690" s="66"/>
      <c r="Y1690" s="66"/>
      <c r="Z1690" s="66"/>
      <c r="AA1690" s="66"/>
      <c r="AB1690" s="66"/>
      <c r="AC1690" s="66"/>
      <c r="AD1690" s="66"/>
      <c r="AE1690" s="66"/>
      <c r="AF1690" s="66"/>
      <c r="AG1690" s="66"/>
      <c r="AH1690" s="66"/>
      <c r="AI1690" s="66"/>
      <c r="AJ1690" s="66"/>
      <c r="AK1690" s="66"/>
      <c r="AL1690" s="66"/>
      <c r="AM1690" s="66"/>
      <c r="AN1690" s="66"/>
      <c r="AO1690" s="66"/>
      <c r="AP1690" s="66"/>
      <c r="AQ1690" s="66"/>
      <c r="AR1690" s="66"/>
      <c r="AS1690" s="66"/>
      <c r="AT1690" s="66"/>
      <c r="AU1690" s="66"/>
      <c r="AV1690" s="66"/>
      <c r="AW1690" s="66"/>
      <c r="AX1690" s="66"/>
      <c r="AY1690" s="66"/>
      <c r="AZ1690" s="66"/>
      <c r="BA1690" s="66"/>
      <c r="BB1690" s="66"/>
      <c r="BC1690" s="66"/>
      <c r="BD1690" s="66"/>
      <c r="BE1690" s="66"/>
      <c r="BF1690" s="66"/>
      <c r="BG1690" s="66"/>
      <c r="BH1690" s="66"/>
      <c r="BI1690" s="66"/>
      <c r="BJ1690" s="66"/>
      <c r="BK1690" s="66"/>
      <c r="BL1690" s="66"/>
      <c r="BM1690" s="66"/>
      <c r="BN1690" s="66"/>
      <c r="BO1690" s="66"/>
      <c r="BP1690" s="66"/>
      <c r="BQ1690" s="66"/>
      <c r="BR1690" s="66"/>
      <c r="BS1690" s="66"/>
      <c r="BT1690" s="66"/>
      <c r="BU1690" s="66"/>
      <c r="BV1690" s="66"/>
    </row>
    <row r="1691" spans="1:74" s="2" customFormat="1" ht="18" customHeight="1" x14ac:dyDescent="0.25">
      <c r="A1691" s="74">
        <v>23</v>
      </c>
      <c r="B1691" s="70" t="s">
        <v>31</v>
      </c>
      <c r="C1691" s="7">
        <v>4</v>
      </c>
      <c r="D1691" s="7">
        <v>3</v>
      </c>
      <c r="E1691" s="7">
        <v>0</v>
      </c>
      <c r="F1691" s="7">
        <f t="shared" si="84"/>
        <v>7</v>
      </c>
      <c r="G1691" s="7">
        <v>2</v>
      </c>
      <c r="H1691" s="43">
        <f t="shared" si="83"/>
        <v>0.23333333333333334</v>
      </c>
      <c r="I1691" s="8" t="s">
        <v>16</v>
      </c>
      <c r="J1691" s="9" t="s">
        <v>2709</v>
      </c>
      <c r="K1691" s="10" t="s">
        <v>396</v>
      </c>
      <c r="L1691" s="9" t="s">
        <v>2710</v>
      </c>
      <c r="M1691" s="9" t="s">
        <v>2685</v>
      </c>
      <c r="N1691" s="11">
        <v>7</v>
      </c>
      <c r="O1691" s="11" t="s">
        <v>21</v>
      </c>
      <c r="P1691" s="9" t="s">
        <v>2707</v>
      </c>
      <c r="Q1691" s="9" t="s">
        <v>404</v>
      </c>
      <c r="R1691" s="24" t="s">
        <v>2708</v>
      </c>
      <c r="S1691" s="20"/>
      <c r="T1691" s="66"/>
      <c r="U1691" s="66"/>
      <c r="V1691" s="66"/>
      <c r="W1691" s="66"/>
      <c r="X1691" s="66"/>
      <c r="Y1691" s="66"/>
      <c r="Z1691" s="66"/>
      <c r="AA1691" s="66"/>
      <c r="AB1691" s="66"/>
      <c r="AC1691" s="66"/>
      <c r="AD1691" s="66"/>
      <c r="AE1691" s="66"/>
      <c r="AF1691" s="66"/>
      <c r="AG1691" s="66"/>
      <c r="AH1691" s="66"/>
      <c r="AI1691" s="66"/>
      <c r="AJ1691" s="66"/>
      <c r="AK1691" s="66"/>
      <c r="AL1691" s="66"/>
      <c r="AM1691" s="66"/>
      <c r="AN1691" s="66"/>
      <c r="AO1691" s="66"/>
      <c r="AP1691" s="66"/>
      <c r="AQ1691" s="66"/>
      <c r="AR1691" s="66"/>
      <c r="AS1691" s="66"/>
      <c r="AT1691" s="66"/>
      <c r="AU1691" s="66"/>
      <c r="AV1691" s="66"/>
      <c r="AW1691" s="66"/>
      <c r="AX1691" s="66"/>
      <c r="AY1691" s="66"/>
      <c r="AZ1691" s="66"/>
      <c r="BA1691" s="66"/>
      <c r="BB1691" s="66"/>
      <c r="BC1691" s="66"/>
      <c r="BD1691" s="66"/>
      <c r="BE1691" s="66"/>
      <c r="BF1691" s="66"/>
      <c r="BG1691" s="66"/>
      <c r="BH1691" s="66"/>
      <c r="BI1691" s="66"/>
      <c r="BJ1691" s="66"/>
      <c r="BK1691" s="66"/>
      <c r="BL1691" s="66"/>
      <c r="BM1691" s="66"/>
      <c r="BN1691" s="66"/>
      <c r="BO1691" s="66"/>
      <c r="BP1691" s="66"/>
      <c r="BQ1691" s="66"/>
      <c r="BR1691" s="66"/>
      <c r="BS1691" s="66"/>
      <c r="BT1691" s="66"/>
      <c r="BU1691" s="66"/>
      <c r="BV1691" s="66"/>
    </row>
    <row r="1692" spans="1:74" s="2" customFormat="1" ht="18" customHeight="1" x14ac:dyDescent="0.25">
      <c r="A1692" s="74">
        <v>23</v>
      </c>
      <c r="B1692" s="70" t="s">
        <v>230</v>
      </c>
      <c r="C1692" s="7">
        <v>3</v>
      </c>
      <c r="D1692" s="7">
        <v>4</v>
      </c>
      <c r="E1692" s="7">
        <v>0</v>
      </c>
      <c r="F1692" s="7">
        <f t="shared" si="84"/>
        <v>7</v>
      </c>
      <c r="G1692" s="7">
        <v>11</v>
      </c>
      <c r="H1692" s="43">
        <f t="shared" si="83"/>
        <v>0.23333333333333334</v>
      </c>
      <c r="I1692" s="8" t="s">
        <v>16</v>
      </c>
      <c r="J1692" s="9" t="s">
        <v>2654</v>
      </c>
      <c r="K1692" s="10" t="s">
        <v>174</v>
      </c>
      <c r="L1692" s="9" t="s">
        <v>35</v>
      </c>
      <c r="M1692" s="9" t="s">
        <v>2580</v>
      </c>
      <c r="N1692" s="11">
        <v>7</v>
      </c>
      <c r="O1692" s="11" t="s">
        <v>327</v>
      </c>
      <c r="P1692" s="9" t="s">
        <v>2587</v>
      </c>
      <c r="Q1692" s="9" t="s">
        <v>408</v>
      </c>
      <c r="R1692" s="24" t="s">
        <v>347</v>
      </c>
      <c r="S1692" s="20"/>
      <c r="T1692" s="66"/>
      <c r="U1692" s="66"/>
      <c r="V1692" s="66"/>
      <c r="W1692" s="66"/>
      <c r="X1692" s="66"/>
      <c r="Y1692" s="66"/>
      <c r="Z1692" s="66"/>
      <c r="AA1692" s="66"/>
      <c r="AB1692" s="66"/>
      <c r="AC1692" s="66"/>
      <c r="AD1692" s="66"/>
      <c r="AE1692" s="66"/>
      <c r="AF1692" s="66"/>
      <c r="AG1692" s="66"/>
      <c r="AH1692" s="66"/>
      <c r="AI1692" s="66"/>
      <c r="AJ1692" s="66"/>
      <c r="AK1692" s="66"/>
      <c r="AL1692" s="66"/>
      <c r="AM1692" s="66"/>
      <c r="AN1692" s="66"/>
      <c r="AO1692" s="66"/>
      <c r="AP1692" s="66"/>
      <c r="AQ1692" s="66"/>
      <c r="AR1692" s="66"/>
      <c r="AS1692" s="66"/>
      <c r="AT1692" s="66"/>
      <c r="AU1692" s="66"/>
      <c r="AV1692" s="66"/>
      <c r="AW1692" s="66"/>
      <c r="AX1692" s="66"/>
      <c r="AY1692" s="66"/>
      <c r="AZ1692" s="66"/>
      <c r="BA1692" s="66"/>
      <c r="BB1692" s="66"/>
      <c r="BC1692" s="66"/>
      <c r="BD1692" s="66"/>
      <c r="BE1692" s="66"/>
      <c r="BF1692" s="66"/>
      <c r="BG1692" s="66"/>
      <c r="BH1692" s="66"/>
      <c r="BI1692" s="66"/>
      <c r="BJ1692" s="66"/>
      <c r="BK1692" s="66"/>
      <c r="BL1692" s="66"/>
      <c r="BM1692" s="66"/>
      <c r="BN1692" s="66"/>
      <c r="BO1692" s="66"/>
      <c r="BP1692" s="66"/>
      <c r="BQ1692" s="66"/>
      <c r="BR1692" s="66"/>
      <c r="BS1692" s="66"/>
      <c r="BT1692" s="66"/>
      <c r="BU1692" s="66"/>
      <c r="BV1692" s="66"/>
    </row>
    <row r="1693" spans="1:74" s="2" customFormat="1" ht="18" customHeight="1" x14ac:dyDescent="0.3">
      <c r="A1693" s="74">
        <v>23</v>
      </c>
      <c r="B1693" s="70" t="s">
        <v>39</v>
      </c>
      <c r="C1693" s="7">
        <v>3</v>
      </c>
      <c r="D1693" s="7">
        <v>3</v>
      </c>
      <c r="E1693" s="7">
        <v>1</v>
      </c>
      <c r="F1693" s="7">
        <f t="shared" si="84"/>
        <v>7</v>
      </c>
      <c r="G1693" s="7">
        <v>11</v>
      </c>
      <c r="H1693" s="43">
        <f t="shared" si="83"/>
        <v>0.23333333333333334</v>
      </c>
      <c r="I1693" s="8" t="s">
        <v>16</v>
      </c>
      <c r="J1693" s="44" t="s">
        <v>538</v>
      </c>
      <c r="K1693" s="46" t="s">
        <v>280</v>
      </c>
      <c r="L1693" s="17" t="s">
        <v>64</v>
      </c>
      <c r="M1693" s="9" t="s">
        <v>326</v>
      </c>
      <c r="N1693" s="51">
        <v>7</v>
      </c>
      <c r="O1693" s="56" t="s">
        <v>21</v>
      </c>
      <c r="P1693" s="44" t="s">
        <v>509</v>
      </c>
      <c r="Q1693" s="17" t="s">
        <v>510</v>
      </c>
      <c r="R1693" s="103" t="s">
        <v>96</v>
      </c>
      <c r="S1693" s="20"/>
      <c r="T1693" s="66"/>
      <c r="U1693" s="66"/>
      <c r="V1693" s="66"/>
      <c r="W1693" s="66"/>
      <c r="X1693" s="66"/>
      <c r="Y1693" s="66"/>
      <c r="Z1693" s="66"/>
      <c r="AA1693" s="66"/>
      <c r="AB1693" s="66"/>
      <c r="AC1693" s="66"/>
      <c r="AD1693" s="66"/>
      <c r="AE1693" s="66"/>
      <c r="AF1693" s="66"/>
      <c r="AG1693" s="66"/>
      <c r="AH1693" s="66"/>
      <c r="AI1693" s="66"/>
      <c r="AJ1693" s="66"/>
      <c r="AK1693" s="66"/>
      <c r="AL1693" s="66"/>
      <c r="AM1693" s="66"/>
      <c r="AN1693" s="66"/>
      <c r="AO1693" s="66"/>
      <c r="AP1693" s="66"/>
      <c r="AQ1693" s="66"/>
      <c r="AR1693" s="66"/>
      <c r="AS1693" s="66"/>
      <c r="AT1693" s="66"/>
      <c r="AU1693" s="66"/>
      <c r="AV1693" s="66"/>
      <c r="AW1693" s="66"/>
      <c r="AX1693" s="66"/>
      <c r="AY1693" s="66"/>
      <c r="AZ1693" s="66"/>
      <c r="BA1693" s="66"/>
      <c r="BB1693" s="66"/>
      <c r="BC1693" s="66"/>
      <c r="BD1693" s="66"/>
      <c r="BE1693" s="66"/>
      <c r="BF1693" s="66"/>
      <c r="BG1693" s="66"/>
      <c r="BH1693" s="66"/>
      <c r="BI1693" s="66"/>
      <c r="BJ1693" s="66"/>
      <c r="BK1693" s="66"/>
      <c r="BL1693" s="66"/>
      <c r="BM1693" s="66"/>
      <c r="BN1693" s="66"/>
      <c r="BO1693" s="66"/>
      <c r="BP1693" s="66"/>
      <c r="BQ1693" s="66"/>
      <c r="BR1693" s="66"/>
      <c r="BS1693" s="66"/>
      <c r="BT1693" s="66"/>
      <c r="BU1693" s="66"/>
      <c r="BV1693" s="66"/>
    </row>
    <row r="1694" spans="1:74" s="2" customFormat="1" ht="18" customHeight="1" x14ac:dyDescent="0.25">
      <c r="A1694" s="74">
        <v>23</v>
      </c>
      <c r="B1694" s="70" t="s">
        <v>223</v>
      </c>
      <c r="C1694" s="7">
        <v>3</v>
      </c>
      <c r="D1694" s="7">
        <v>0</v>
      </c>
      <c r="E1694" s="7">
        <v>4</v>
      </c>
      <c r="F1694" s="7">
        <f t="shared" si="84"/>
        <v>7</v>
      </c>
      <c r="G1694" s="7">
        <v>4</v>
      </c>
      <c r="H1694" s="43">
        <f t="shared" si="83"/>
        <v>0.23333333333333334</v>
      </c>
      <c r="I1694" s="8" t="s">
        <v>16</v>
      </c>
      <c r="J1694" s="9" t="s">
        <v>1144</v>
      </c>
      <c r="K1694" s="10" t="s">
        <v>1145</v>
      </c>
      <c r="L1694" s="9" t="s">
        <v>132</v>
      </c>
      <c r="M1694" s="9" t="s">
        <v>1128</v>
      </c>
      <c r="N1694" s="11">
        <v>7</v>
      </c>
      <c r="O1694" s="11" t="s">
        <v>21</v>
      </c>
      <c r="P1694" s="9" t="s">
        <v>1139</v>
      </c>
      <c r="Q1694" s="9" t="s">
        <v>268</v>
      </c>
      <c r="R1694" s="24" t="s">
        <v>54</v>
      </c>
      <c r="S1694" s="20"/>
      <c r="T1694" s="66"/>
      <c r="U1694" s="66"/>
      <c r="V1694" s="66"/>
      <c r="W1694" s="66"/>
      <c r="X1694" s="66"/>
      <c r="Y1694" s="66"/>
      <c r="Z1694" s="66"/>
      <c r="AA1694" s="66"/>
      <c r="AB1694" s="66"/>
      <c r="AC1694" s="66"/>
      <c r="AD1694" s="66"/>
      <c r="AE1694" s="66"/>
      <c r="AF1694" s="66"/>
      <c r="AG1694" s="66"/>
      <c r="AH1694" s="66"/>
      <c r="AI1694" s="66"/>
      <c r="AJ1694" s="66"/>
      <c r="AK1694" s="66"/>
      <c r="AL1694" s="66"/>
      <c r="AM1694" s="66"/>
      <c r="AN1694" s="66"/>
      <c r="AO1694" s="66"/>
      <c r="AP1694" s="66"/>
      <c r="AQ1694" s="66"/>
      <c r="AR1694" s="66"/>
      <c r="AS1694" s="66"/>
      <c r="AT1694" s="66"/>
      <c r="AU1694" s="66"/>
      <c r="AV1694" s="66"/>
      <c r="AW1694" s="66"/>
      <c r="AX1694" s="66"/>
      <c r="AY1694" s="66"/>
      <c r="AZ1694" s="66"/>
      <c r="BA1694" s="66"/>
      <c r="BB1694" s="66"/>
      <c r="BC1694" s="66"/>
      <c r="BD1694" s="66"/>
      <c r="BE1694" s="66"/>
      <c r="BF1694" s="66"/>
      <c r="BG1694" s="66"/>
      <c r="BH1694" s="66"/>
      <c r="BI1694" s="66"/>
      <c r="BJ1694" s="66"/>
      <c r="BK1694" s="66"/>
      <c r="BL1694" s="66"/>
      <c r="BM1694" s="66"/>
      <c r="BN1694" s="66"/>
      <c r="BO1694" s="66"/>
      <c r="BP1694" s="66"/>
      <c r="BQ1694" s="66"/>
      <c r="BR1694" s="66"/>
      <c r="BS1694" s="66"/>
      <c r="BT1694" s="66"/>
      <c r="BU1694" s="66"/>
      <c r="BV1694" s="66"/>
    </row>
    <row r="1695" spans="1:74" s="2" customFormat="1" ht="18" customHeight="1" x14ac:dyDescent="0.25">
      <c r="A1695" s="74">
        <v>23</v>
      </c>
      <c r="B1695" s="70" t="s">
        <v>1023</v>
      </c>
      <c r="C1695" s="7">
        <v>1</v>
      </c>
      <c r="D1695" s="7">
        <v>2</v>
      </c>
      <c r="E1695" s="7">
        <v>4</v>
      </c>
      <c r="F1695" s="7">
        <f t="shared" si="84"/>
        <v>7</v>
      </c>
      <c r="G1695" s="7">
        <v>17</v>
      </c>
      <c r="H1695" s="43">
        <f t="shared" si="83"/>
        <v>0.23333333333333334</v>
      </c>
      <c r="I1695" s="8" t="s">
        <v>16</v>
      </c>
      <c r="J1695" s="9" t="s">
        <v>3471</v>
      </c>
      <c r="K1695" s="10" t="s">
        <v>114</v>
      </c>
      <c r="L1695" s="9" t="s">
        <v>139</v>
      </c>
      <c r="M1695" s="9" t="s">
        <v>3448</v>
      </c>
      <c r="N1695" s="11">
        <v>7</v>
      </c>
      <c r="O1695" s="11" t="s">
        <v>51</v>
      </c>
      <c r="P1695" s="9" t="s">
        <v>3456</v>
      </c>
      <c r="Q1695" s="9" t="s">
        <v>53</v>
      </c>
      <c r="R1695" s="24" t="s">
        <v>3449</v>
      </c>
      <c r="S1695" s="20"/>
      <c r="T1695" s="66"/>
      <c r="U1695" s="66"/>
      <c r="V1695" s="66"/>
      <c r="W1695" s="66"/>
      <c r="X1695" s="66"/>
      <c r="Y1695" s="66"/>
      <c r="Z1695" s="66"/>
      <c r="AA1695" s="66"/>
      <c r="AB1695" s="66"/>
      <c r="AC1695" s="66"/>
      <c r="AD1695" s="66"/>
      <c r="AE1695" s="66"/>
      <c r="AF1695" s="66"/>
      <c r="AG1695" s="66"/>
      <c r="AH1695" s="66"/>
      <c r="AI1695" s="66"/>
      <c r="AJ1695" s="66"/>
      <c r="AK1695" s="66"/>
      <c r="AL1695" s="66"/>
      <c r="AM1695" s="66"/>
      <c r="AN1695" s="66"/>
      <c r="AO1695" s="66"/>
      <c r="AP1695" s="66"/>
      <c r="AQ1695" s="66"/>
      <c r="AR1695" s="66"/>
      <c r="AS1695" s="66"/>
      <c r="AT1695" s="66"/>
      <c r="AU1695" s="66"/>
      <c r="AV1695" s="66"/>
      <c r="AW1695" s="66"/>
      <c r="AX1695" s="66"/>
      <c r="AY1695" s="66"/>
      <c r="AZ1695" s="66"/>
      <c r="BA1695" s="66"/>
      <c r="BB1695" s="66"/>
      <c r="BC1695" s="66"/>
      <c r="BD1695" s="66"/>
      <c r="BE1695" s="66"/>
      <c r="BF1695" s="66"/>
      <c r="BG1695" s="66"/>
      <c r="BH1695" s="66"/>
      <c r="BI1695" s="66"/>
      <c r="BJ1695" s="66"/>
      <c r="BK1695" s="66"/>
      <c r="BL1695" s="66"/>
      <c r="BM1695" s="66"/>
      <c r="BN1695" s="66"/>
      <c r="BO1695" s="66"/>
      <c r="BP1695" s="66"/>
      <c r="BQ1695" s="66"/>
      <c r="BR1695" s="66"/>
      <c r="BS1695" s="66"/>
      <c r="BT1695" s="66"/>
      <c r="BU1695" s="66"/>
      <c r="BV1695" s="66"/>
    </row>
    <row r="1696" spans="1:74" s="2" customFormat="1" ht="18" customHeight="1" x14ac:dyDescent="0.25">
      <c r="A1696" s="74">
        <v>23</v>
      </c>
      <c r="B1696" s="70" t="s">
        <v>44</v>
      </c>
      <c r="C1696" s="7">
        <v>3</v>
      </c>
      <c r="D1696" s="7">
        <v>4</v>
      </c>
      <c r="E1696" s="7">
        <v>0</v>
      </c>
      <c r="F1696" s="7">
        <f t="shared" si="84"/>
        <v>7</v>
      </c>
      <c r="G1696" s="7">
        <v>4</v>
      </c>
      <c r="H1696" s="43">
        <f t="shared" si="83"/>
        <v>0.23333333333333334</v>
      </c>
      <c r="I1696" s="8" t="s">
        <v>16</v>
      </c>
      <c r="J1696" s="9" t="s">
        <v>1830</v>
      </c>
      <c r="K1696" s="10" t="s">
        <v>1831</v>
      </c>
      <c r="L1696" s="9" t="s">
        <v>1832</v>
      </c>
      <c r="M1696" s="9" t="s">
        <v>1804</v>
      </c>
      <c r="N1696" s="11">
        <v>7</v>
      </c>
      <c r="O1696" s="11" t="s">
        <v>51</v>
      </c>
      <c r="P1696" s="9" t="s">
        <v>1814</v>
      </c>
      <c r="Q1696" s="9" t="s">
        <v>322</v>
      </c>
      <c r="R1696" s="24" t="s">
        <v>1815</v>
      </c>
      <c r="S1696" s="20"/>
      <c r="T1696" s="66"/>
      <c r="U1696" s="66"/>
      <c r="V1696" s="66"/>
      <c r="W1696" s="66"/>
      <c r="X1696" s="66"/>
      <c r="Y1696" s="66"/>
      <c r="Z1696" s="66"/>
      <c r="AA1696" s="66"/>
      <c r="AB1696" s="66"/>
      <c r="AC1696" s="66"/>
      <c r="AD1696" s="66"/>
      <c r="AE1696" s="66"/>
      <c r="AF1696" s="66"/>
      <c r="AG1696" s="66"/>
      <c r="AH1696" s="66"/>
      <c r="AI1696" s="66"/>
      <c r="AJ1696" s="66"/>
      <c r="AK1696" s="66"/>
      <c r="AL1696" s="66"/>
      <c r="AM1696" s="66"/>
      <c r="AN1696" s="66"/>
      <c r="AO1696" s="66"/>
      <c r="AP1696" s="66"/>
      <c r="AQ1696" s="66"/>
      <c r="AR1696" s="66"/>
      <c r="AS1696" s="66"/>
      <c r="AT1696" s="66"/>
      <c r="AU1696" s="66"/>
      <c r="AV1696" s="66"/>
      <c r="AW1696" s="66"/>
      <c r="AX1696" s="66"/>
      <c r="AY1696" s="66"/>
      <c r="AZ1696" s="66"/>
      <c r="BA1696" s="66"/>
      <c r="BB1696" s="66"/>
      <c r="BC1696" s="66"/>
      <c r="BD1696" s="66"/>
      <c r="BE1696" s="66"/>
      <c r="BF1696" s="66"/>
      <c r="BG1696" s="66"/>
      <c r="BH1696" s="66"/>
      <c r="BI1696" s="66"/>
      <c r="BJ1696" s="66"/>
      <c r="BK1696" s="66"/>
      <c r="BL1696" s="66"/>
      <c r="BM1696" s="66"/>
      <c r="BN1696" s="66"/>
      <c r="BO1696" s="66"/>
      <c r="BP1696" s="66"/>
      <c r="BQ1696" s="66"/>
      <c r="BR1696" s="66"/>
      <c r="BS1696" s="66"/>
      <c r="BT1696" s="66"/>
      <c r="BU1696" s="66"/>
      <c r="BV1696" s="66"/>
    </row>
    <row r="1697" spans="1:74" s="2" customFormat="1" ht="18" customHeight="1" x14ac:dyDescent="0.25">
      <c r="A1697" s="74">
        <v>23</v>
      </c>
      <c r="B1697" s="70" t="s">
        <v>39</v>
      </c>
      <c r="C1697" s="7">
        <v>1</v>
      </c>
      <c r="D1697" s="7">
        <v>4</v>
      </c>
      <c r="E1697" s="7">
        <v>2</v>
      </c>
      <c r="F1697" s="7">
        <f t="shared" si="84"/>
        <v>7</v>
      </c>
      <c r="G1697" s="7">
        <v>1</v>
      </c>
      <c r="H1697" s="43">
        <f t="shared" si="83"/>
        <v>0.23333333333333334</v>
      </c>
      <c r="I1697" s="8" t="s">
        <v>16</v>
      </c>
      <c r="J1697" s="9" t="s">
        <v>1771</v>
      </c>
      <c r="K1697" s="10" t="s">
        <v>1772</v>
      </c>
      <c r="L1697" s="9" t="s">
        <v>1773</v>
      </c>
      <c r="M1697" s="9" t="s">
        <v>1745</v>
      </c>
      <c r="N1697" s="11">
        <v>7</v>
      </c>
      <c r="O1697" s="11" t="s">
        <v>59</v>
      </c>
      <c r="P1697" s="9" t="s">
        <v>1774</v>
      </c>
      <c r="Q1697" s="9" t="s">
        <v>157</v>
      </c>
      <c r="R1697" s="24" t="s">
        <v>88</v>
      </c>
      <c r="S1697" s="20"/>
      <c r="T1697" s="66"/>
      <c r="U1697" s="66"/>
      <c r="V1697" s="66"/>
      <c r="W1697" s="66"/>
      <c r="X1697" s="66"/>
      <c r="Y1697" s="66"/>
      <c r="Z1697" s="66"/>
      <c r="AA1697" s="66"/>
      <c r="AB1697" s="66"/>
      <c r="AC1697" s="66"/>
      <c r="AD1697" s="66"/>
      <c r="AE1697" s="66"/>
      <c r="AF1697" s="66"/>
      <c r="AG1697" s="66"/>
      <c r="AH1697" s="66"/>
      <c r="AI1697" s="66"/>
      <c r="AJ1697" s="66"/>
      <c r="AK1697" s="66"/>
      <c r="AL1697" s="66"/>
      <c r="AM1697" s="66"/>
      <c r="AN1697" s="66"/>
      <c r="AO1697" s="66"/>
      <c r="AP1697" s="66"/>
      <c r="AQ1697" s="66"/>
      <c r="AR1697" s="66"/>
      <c r="AS1697" s="66"/>
      <c r="AT1697" s="66"/>
      <c r="AU1697" s="66"/>
      <c r="AV1697" s="66"/>
      <c r="AW1697" s="66"/>
      <c r="AX1697" s="66"/>
      <c r="AY1697" s="66"/>
      <c r="AZ1697" s="66"/>
      <c r="BA1697" s="66"/>
      <c r="BB1697" s="66"/>
      <c r="BC1697" s="66"/>
      <c r="BD1697" s="66"/>
      <c r="BE1697" s="66"/>
      <c r="BF1697" s="66"/>
      <c r="BG1697" s="66"/>
      <c r="BH1697" s="66"/>
      <c r="BI1697" s="66"/>
      <c r="BJ1697" s="66"/>
      <c r="BK1697" s="66"/>
      <c r="BL1697" s="66"/>
      <c r="BM1697" s="66"/>
      <c r="BN1697" s="66"/>
      <c r="BO1697" s="66"/>
      <c r="BP1697" s="66"/>
      <c r="BQ1697" s="66"/>
      <c r="BR1697" s="66"/>
      <c r="BS1697" s="66"/>
      <c r="BT1697" s="66"/>
      <c r="BU1697" s="66"/>
      <c r="BV1697" s="66"/>
    </row>
    <row r="1698" spans="1:74" s="2" customFormat="1" ht="18" customHeight="1" x14ac:dyDescent="0.25">
      <c r="A1698" s="74">
        <v>23</v>
      </c>
      <c r="B1698" s="70" t="s">
        <v>91</v>
      </c>
      <c r="C1698" s="7">
        <v>1</v>
      </c>
      <c r="D1698" s="7">
        <v>2</v>
      </c>
      <c r="E1698" s="7">
        <v>4</v>
      </c>
      <c r="F1698" s="7">
        <f t="shared" si="84"/>
        <v>7</v>
      </c>
      <c r="G1698" s="7">
        <v>4</v>
      </c>
      <c r="H1698" s="43">
        <f t="shared" si="83"/>
        <v>0.23333333333333334</v>
      </c>
      <c r="I1698" s="8" t="s">
        <v>16</v>
      </c>
      <c r="J1698" s="9" t="s">
        <v>92</v>
      </c>
      <c r="K1698" s="10" t="s">
        <v>93</v>
      </c>
      <c r="L1698" s="9" t="s">
        <v>94</v>
      </c>
      <c r="M1698" s="9" t="s">
        <v>80</v>
      </c>
      <c r="N1698" s="11">
        <v>7</v>
      </c>
      <c r="O1698" s="11" t="s">
        <v>51</v>
      </c>
      <c r="P1698" s="9" t="s">
        <v>81</v>
      </c>
      <c r="Q1698" s="9" t="s">
        <v>82</v>
      </c>
      <c r="R1698" s="24" t="s">
        <v>43</v>
      </c>
      <c r="S1698" s="20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  <c r="AW1698" s="66"/>
      <c r="AX1698" s="66"/>
      <c r="AY1698" s="66"/>
      <c r="AZ1698" s="66"/>
      <c r="BA1698" s="66"/>
      <c r="BB1698" s="66"/>
      <c r="BC1698" s="66"/>
      <c r="BD1698" s="66"/>
      <c r="BE1698" s="66"/>
      <c r="BF1698" s="66"/>
      <c r="BG1698" s="66"/>
      <c r="BH1698" s="66"/>
      <c r="BI1698" s="66"/>
      <c r="BJ1698" s="66"/>
      <c r="BK1698" s="66"/>
      <c r="BL1698" s="66"/>
      <c r="BM1698" s="66"/>
      <c r="BN1698" s="66"/>
      <c r="BO1698" s="66"/>
      <c r="BP1698" s="66"/>
      <c r="BQ1698" s="66"/>
      <c r="BR1698" s="66"/>
      <c r="BS1698" s="66"/>
      <c r="BT1698" s="66"/>
      <c r="BU1698" s="66"/>
      <c r="BV1698" s="66"/>
    </row>
    <row r="1699" spans="1:74" s="2" customFormat="1" ht="18" customHeight="1" x14ac:dyDescent="0.25">
      <c r="A1699" s="74">
        <v>23</v>
      </c>
      <c r="B1699" s="70" t="s">
        <v>517</v>
      </c>
      <c r="C1699" s="7">
        <v>0</v>
      </c>
      <c r="D1699" s="7">
        <v>1</v>
      </c>
      <c r="E1699" s="7">
        <v>6</v>
      </c>
      <c r="F1699" s="7">
        <f t="shared" si="84"/>
        <v>7</v>
      </c>
      <c r="G1699" s="7">
        <v>10</v>
      </c>
      <c r="H1699" s="43">
        <f t="shared" si="83"/>
        <v>0.23333333333333334</v>
      </c>
      <c r="I1699" s="8" t="s">
        <v>16</v>
      </c>
      <c r="J1699" s="9" t="s">
        <v>3559</v>
      </c>
      <c r="K1699" s="10" t="s">
        <v>37</v>
      </c>
      <c r="L1699" s="9" t="s">
        <v>242</v>
      </c>
      <c r="M1699" s="9" t="s">
        <v>4369</v>
      </c>
      <c r="N1699" s="11">
        <v>7</v>
      </c>
      <c r="O1699" s="11" t="s">
        <v>59</v>
      </c>
      <c r="P1699" s="9" t="s">
        <v>3547</v>
      </c>
      <c r="Q1699" s="9" t="s">
        <v>3548</v>
      </c>
      <c r="R1699" s="24" t="s">
        <v>132</v>
      </c>
      <c r="S1699" s="20"/>
      <c r="T1699" s="66"/>
      <c r="U1699" s="66"/>
      <c r="V1699" s="66"/>
      <c r="W1699" s="66"/>
      <c r="X1699" s="66"/>
      <c r="Y1699" s="66"/>
      <c r="Z1699" s="66"/>
      <c r="AA1699" s="66"/>
      <c r="AB1699" s="66"/>
      <c r="AC1699" s="66"/>
      <c r="AD1699" s="66"/>
      <c r="AE1699" s="66"/>
      <c r="AF1699" s="66"/>
      <c r="AG1699" s="66"/>
      <c r="AH1699" s="66"/>
      <c r="AI1699" s="66"/>
      <c r="AJ1699" s="66"/>
      <c r="AK1699" s="66"/>
      <c r="AL1699" s="66"/>
      <c r="AM1699" s="66"/>
      <c r="AN1699" s="66"/>
      <c r="AO1699" s="66"/>
      <c r="AP1699" s="66"/>
      <c r="AQ1699" s="66"/>
      <c r="AR1699" s="66"/>
      <c r="AS1699" s="66"/>
      <c r="AT1699" s="66"/>
      <c r="AU1699" s="66"/>
      <c r="AV1699" s="66"/>
      <c r="AW1699" s="66"/>
      <c r="AX1699" s="66"/>
      <c r="AY1699" s="66"/>
      <c r="AZ1699" s="66"/>
      <c r="BA1699" s="66"/>
      <c r="BB1699" s="66"/>
      <c r="BC1699" s="66"/>
      <c r="BD1699" s="66"/>
      <c r="BE1699" s="66"/>
      <c r="BF1699" s="66"/>
      <c r="BG1699" s="66"/>
      <c r="BH1699" s="66"/>
      <c r="BI1699" s="66"/>
      <c r="BJ1699" s="66"/>
      <c r="BK1699" s="66"/>
      <c r="BL1699" s="66"/>
      <c r="BM1699" s="66"/>
      <c r="BN1699" s="66"/>
      <c r="BO1699" s="66"/>
      <c r="BP1699" s="66"/>
      <c r="BQ1699" s="66"/>
      <c r="BR1699" s="66"/>
      <c r="BS1699" s="66"/>
      <c r="BT1699" s="66"/>
      <c r="BU1699" s="66"/>
      <c r="BV1699" s="66"/>
    </row>
    <row r="1700" spans="1:74" s="2" customFormat="1" ht="18" customHeight="1" x14ac:dyDescent="0.25">
      <c r="A1700" s="74">
        <v>23</v>
      </c>
      <c r="B1700" s="70" t="s">
        <v>44</v>
      </c>
      <c r="C1700" s="7">
        <v>2</v>
      </c>
      <c r="D1700" s="7">
        <v>2</v>
      </c>
      <c r="E1700" s="7">
        <v>3</v>
      </c>
      <c r="F1700" s="7">
        <f t="shared" si="84"/>
        <v>7</v>
      </c>
      <c r="G1700" s="7">
        <v>11</v>
      </c>
      <c r="H1700" s="43">
        <f t="shared" si="83"/>
        <v>0.23333333333333334</v>
      </c>
      <c r="I1700" s="8" t="s">
        <v>16</v>
      </c>
      <c r="J1700" s="9" t="s">
        <v>2920</v>
      </c>
      <c r="K1700" s="10" t="s">
        <v>2921</v>
      </c>
      <c r="L1700" s="9" t="s">
        <v>2922</v>
      </c>
      <c r="M1700" s="9" t="s">
        <v>2876</v>
      </c>
      <c r="N1700" s="11">
        <v>7</v>
      </c>
      <c r="O1700" s="11" t="s">
        <v>51</v>
      </c>
      <c r="P1700" s="9" t="s">
        <v>2886</v>
      </c>
      <c r="Q1700" s="9" t="s">
        <v>1913</v>
      </c>
      <c r="R1700" s="24" t="s">
        <v>139</v>
      </c>
      <c r="S1700" s="20"/>
      <c r="T1700" s="66"/>
      <c r="U1700" s="66"/>
      <c r="V1700" s="66"/>
      <c r="W1700" s="66"/>
      <c r="X1700" s="66"/>
      <c r="Y1700" s="66"/>
      <c r="Z1700" s="66"/>
      <c r="AA1700" s="66"/>
      <c r="AB1700" s="66"/>
      <c r="AC1700" s="66"/>
      <c r="AD1700" s="66"/>
      <c r="AE1700" s="66"/>
      <c r="AF1700" s="66"/>
      <c r="AG1700" s="66"/>
      <c r="AH1700" s="66"/>
      <c r="AI1700" s="66"/>
      <c r="AJ1700" s="66"/>
      <c r="AK1700" s="66"/>
      <c r="AL1700" s="66"/>
      <c r="AM1700" s="66"/>
      <c r="AN1700" s="66"/>
      <c r="AO1700" s="66"/>
      <c r="AP1700" s="66"/>
      <c r="AQ1700" s="66"/>
      <c r="AR1700" s="66"/>
      <c r="AS1700" s="66"/>
      <c r="AT1700" s="66"/>
      <c r="AU1700" s="66"/>
      <c r="AV1700" s="66"/>
      <c r="AW1700" s="66"/>
      <c r="AX1700" s="66"/>
      <c r="AY1700" s="66"/>
      <c r="AZ1700" s="66"/>
      <c r="BA1700" s="66"/>
      <c r="BB1700" s="66"/>
      <c r="BC1700" s="66"/>
      <c r="BD1700" s="66"/>
      <c r="BE1700" s="66"/>
      <c r="BF1700" s="66"/>
      <c r="BG1700" s="66"/>
      <c r="BH1700" s="66"/>
      <c r="BI1700" s="66"/>
      <c r="BJ1700" s="66"/>
      <c r="BK1700" s="66"/>
      <c r="BL1700" s="66"/>
      <c r="BM1700" s="66"/>
      <c r="BN1700" s="66"/>
      <c r="BO1700" s="66"/>
      <c r="BP1700" s="66"/>
      <c r="BQ1700" s="66"/>
      <c r="BR1700" s="66"/>
      <c r="BS1700" s="66"/>
      <c r="BT1700" s="66"/>
      <c r="BU1700" s="66"/>
      <c r="BV1700" s="66"/>
    </row>
    <row r="1701" spans="1:74" s="2" customFormat="1" ht="18" customHeight="1" x14ac:dyDescent="0.25">
      <c r="A1701" s="74">
        <v>23</v>
      </c>
      <c r="B1701" s="70" t="s">
        <v>91</v>
      </c>
      <c r="C1701" s="7">
        <v>3</v>
      </c>
      <c r="D1701" s="7">
        <v>2</v>
      </c>
      <c r="E1701" s="7">
        <v>2</v>
      </c>
      <c r="F1701" s="7">
        <f t="shared" si="84"/>
        <v>7</v>
      </c>
      <c r="G1701" s="7">
        <v>7</v>
      </c>
      <c r="H1701" s="43">
        <f t="shared" si="83"/>
        <v>0.23333333333333334</v>
      </c>
      <c r="I1701" s="8" t="s">
        <v>16</v>
      </c>
      <c r="J1701" s="9" t="s">
        <v>4337</v>
      </c>
      <c r="K1701" s="10" t="s">
        <v>255</v>
      </c>
      <c r="L1701" s="9" t="s">
        <v>139</v>
      </c>
      <c r="M1701" s="9" t="s">
        <v>4301</v>
      </c>
      <c r="N1701" s="11">
        <v>7</v>
      </c>
      <c r="O1701" s="11" t="s">
        <v>59</v>
      </c>
      <c r="P1701" s="9" t="s">
        <v>4302</v>
      </c>
      <c r="Q1701" s="9" t="s">
        <v>150</v>
      </c>
      <c r="R1701" s="24" t="s">
        <v>35</v>
      </c>
      <c r="S1701" s="20"/>
      <c r="T1701" s="66"/>
      <c r="U1701" s="66"/>
      <c r="V1701" s="66"/>
      <c r="W1701" s="66"/>
      <c r="X1701" s="66"/>
      <c r="Y1701" s="66"/>
      <c r="Z1701" s="66"/>
      <c r="AA1701" s="66"/>
      <c r="AB1701" s="66"/>
      <c r="AC1701" s="66"/>
      <c r="AD1701" s="66"/>
      <c r="AE1701" s="66"/>
      <c r="AF1701" s="66"/>
      <c r="AG1701" s="66"/>
      <c r="AH1701" s="66"/>
      <c r="AI1701" s="66"/>
      <c r="AJ1701" s="66"/>
      <c r="AK1701" s="66"/>
      <c r="AL1701" s="66"/>
      <c r="AM1701" s="66"/>
      <c r="AN1701" s="66"/>
      <c r="AO1701" s="66"/>
      <c r="AP1701" s="66"/>
      <c r="AQ1701" s="66"/>
      <c r="AR1701" s="66"/>
      <c r="AS1701" s="66"/>
      <c r="AT1701" s="66"/>
      <c r="AU1701" s="66"/>
      <c r="AV1701" s="66"/>
      <c r="AW1701" s="66"/>
      <c r="AX1701" s="66"/>
      <c r="AY1701" s="66"/>
      <c r="AZ1701" s="66"/>
      <c r="BA1701" s="66"/>
      <c r="BB1701" s="66"/>
      <c r="BC1701" s="66"/>
      <c r="BD1701" s="66"/>
      <c r="BE1701" s="66"/>
      <c r="BF1701" s="66"/>
      <c r="BG1701" s="66"/>
      <c r="BH1701" s="66"/>
      <c r="BI1701" s="66"/>
      <c r="BJ1701" s="66"/>
      <c r="BK1701" s="66"/>
      <c r="BL1701" s="66"/>
      <c r="BM1701" s="66"/>
      <c r="BN1701" s="66"/>
      <c r="BO1701" s="66"/>
      <c r="BP1701" s="66"/>
      <c r="BQ1701" s="66"/>
      <c r="BR1701" s="66"/>
      <c r="BS1701" s="66"/>
      <c r="BT1701" s="66"/>
      <c r="BU1701" s="66"/>
      <c r="BV1701" s="66"/>
    </row>
    <row r="1702" spans="1:74" s="2" customFormat="1" ht="18" customHeight="1" x14ac:dyDescent="0.25">
      <c r="A1702" s="74">
        <v>23</v>
      </c>
      <c r="B1702" s="70" t="s">
        <v>1031</v>
      </c>
      <c r="C1702" s="7">
        <v>4</v>
      </c>
      <c r="D1702" s="7">
        <v>3</v>
      </c>
      <c r="E1702" s="7">
        <v>0</v>
      </c>
      <c r="F1702" s="7">
        <f t="shared" si="84"/>
        <v>7</v>
      </c>
      <c r="G1702" s="7">
        <v>14</v>
      </c>
      <c r="H1702" s="43">
        <f t="shared" si="83"/>
        <v>0.23333333333333334</v>
      </c>
      <c r="I1702" s="8" t="s">
        <v>16</v>
      </c>
      <c r="J1702" s="9" t="s">
        <v>1280</v>
      </c>
      <c r="K1702" s="10" t="s">
        <v>78</v>
      </c>
      <c r="L1702" s="9" t="s">
        <v>1281</v>
      </c>
      <c r="M1702" s="4" t="s">
        <v>4370</v>
      </c>
      <c r="N1702" s="11">
        <v>7</v>
      </c>
      <c r="O1702" s="11" t="s">
        <v>327</v>
      </c>
      <c r="P1702" s="9" t="s">
        <v>1205</v>
      </c>
      <c r="Q1702" s="9" t="s">
        <v>1206</v>
      </c>
      <c r="R1702" s="24" t="s">
        <v>1207</v>
      </c>
      <c r="S1702" s="20"/>
      <c r="T1702" s="66"/>
      <c r="U1702" s="66"/>
      <c r="V1702" s="66"/>
      <c r="W1702" s="66"/>
      <c r="X1702" s="66"/>
      <c r="Y1702" s="66"/>
      <c r="Z1702" s="66"/>
      <c r="AA1702" s="66"/>
      <c r="AB1702" s="66"/>
      <c r="AC1702" s="66"/>
      <c r="AD1702" s="66"/>
      <c r="AE1702" s="66"/>
      <c r="AF1702" s="66"/>
      <c r="AG1702" s="66"/>
      <c r="AH1702" s="66"/>
      <c r="AI1702" s="66"/>
      <c r="AJ1702" s="66"/>
      <c r="AK1702" s="66"/>
      <c r="AL1702" s="66"/>
      <c r="AM1702" s="66"/>
      <c r="AN1702" s="66"/>
      <c r="AO1702" s="66"/>
      <c r="AP1702" s="66"/>
      <c r="AQ1702" s="66"/>
      <c r="AR1702" s="66"/>
      <c r="AS1702" s="66"/>
      <c r="AT1702" s="66"/>
      <c r="AU1702" s="66"/>
      <c r="AV1702" s="66"/>
      <c r="AW1702" s="66"/>
      <c r="AX1702" s="66"/>
      <c r="AY1702" s="66"/>
      <c r="AZ1702" s="66"/>
      <c r="BA1702" s="66"/>
      <c r="BB1702" s="66"/>
      <c r="BC1702" s="66"/>
      <c r="BD1702" s="66"/>
      <c r="BE1702" s="66"/>
      <c r="BF1702" s="66"/>
      <c r="BG1702" s="66"/>
      <c r="BH1702" s="66"/>
      <c r="BI1702" s="66"/>
      <c r="BJ1702" s="66"/>
      <c r="BK1702" s="66"/>
      <c r="BL1702" s="66"/>
      <c r="BM1702" s="66"/>
      <c r="BN1702" s="66"/>
      <c r="BO1702" s="66"/>
      <c r="BP1702" s="66"/>
      <c r="BQ1702" s="66"/>
      <c r="BR1702" s="66"/>
      <c r="BS1702" s="66"/>
      <c r="BT1702" s="66"/>
      <c r="BU1702" s="66"/>
      <c r="BV1702" s="66"/>
    </row>
    <row r="1703" spans="1:74" s="2" customFormat="1" ht="18" customHeight="1" x14ac:dyDescent="0.25">
      <c r="A1703" s="74">
        <v>23</v>
      </c>
      <c r="B1703" s="70" t="s">
        <v>44</v>
      </c>
      <c r="C1703" s="7">
        <v>3</v>
      </c>
      <c r="D1703" s="7">
        <v>1</v>
      </c>
      <c r="E1703" s="7">
        <v>3</v>
      </c>
      <c r="F1703" s="7">
        <f t="shared" si="84"/>
        <v>7</v>
      </c>
      <c r="G1703" s="7">
        <v>11</v>
      </c>
      <c r="H1703" s="43">
        <f t="shared" si="83"/>
        <v>0.23333333333333334</v>
      </c>
      <c r="I1703" s="8" t="s">
        <v>16</v>
      </c>
      <c r="J1703" s="9" t="s">
        <v>1448</v>
      </c>
      <c r="K1703" s="10" t="s">
        <v>369</v>
      </c>
      <c r="L1703" s="9" t="s">
        <v>171</v>
      </c>
      <c r="M1703" s="9" t="s">
        <v>2580</v>
      </c>
      <c r="N1703" s="11">
        <v>7</v>
      </c>
      <c r="O1703" s="11" t="s">
        <v>21</v>
      </c>
      <c r="P1703" s="9" t="s">
        <v>2587</v>
      </c>
      <c r="Q1703" s="9" t="s">
        <v>408</v>
      </c>
      <c r="R1703" s="24" t="s">
        <v>347</v>
      </c>
      <c r="S1703" s="20"/>
      <c r="T1703" s="66"/>
      <c r="U1703" s="66"/>
      <c r="V1703" s="66"/>
      <c r="W1703" s="66"/>
      <c r="X1703" s="66"/>
      <c r="Y1703" s="66"/>
      <c r="Z1703" s="66"/>
      <c r="AA1703" s="66"/>
      <c r="AB1703" s="66"/>
      <c r="AC1703" s="66"/>
      <c r="AD1703" s="66"/>
      <c r="AE1703" s="66"/>
      <c r="AF1703" s="66"/>
      <c r="AG1703" s="66"/>
      <c r="AH1703" s="66"/>
      <c r="AI1703" s="66"/>
      <c r="AJ1703" s="66"/>
      <c r="AK1703" s="66"/>
      <c r="AL1703" s="66"/>
      <c r="AM1703" s="66"/>
      <c r="AN1703" s="66"/>
      <c r="AO1703" s="66"/>
      <c r="AP1703" s="66"/>
      <c r="AQ1703" s="66"/>
      <c r="AR1703" s="66"/>
      <c r="AS1703" s="66"/>
      <c r="AT1703" s="66"/>
      <c r="AU1703" s="66"/>
      <c r="AV1703" s="66"/>
      <c r="AW1703" s="66"/>
      <c r="AX1703" s="66"/>
      <c r="AY1703" s="66"/>
      <c r="AZ1703" s="66"/>
      <c r="BA1703" s="66"/>
      <c r="BB1703" s="66"/>
      <c r="BC1703" s="66"/>
      <c r="BD1703" s="66"/>
      <c r="BE1703" s="66"/>
      <c r="BF1703" s="66"/>
      <c r="BG1703" s="66"/>
      <c r="BH1703" s="66"/>
      <c r="BI1703" s="66"/>
      <c r="BJ1703" s="66"/>
      <c r="BK1703" s="66"/>
      <c r="BL1703" s="66"/>
      <c r="BM1703" s="66"/>
      <c r="BN1703" s="66"/>
      <c r="BO1703" s="66"/>
      <c r="BP1703" s="66"/>
      <c r="BQ1703" s="66"/>
      <c r="BR1703" s="66"/>
      <c r="BS1703" s="66"/>
      <c r="BT1703" s="66"/>
      <c r="BU1703" s="66"/>
      <c r="BV1703" s="66"/>
    </row>
    <row r="1704" spans="1:74" s="2" customFormat="1" ht="18" customHeight="1" x14ac:dyDescent="0.25">
      <c r="A1704" s="74">
        <v>23</v>
      </c>
      <c r="B1704" s="70" t="s">
        <v>226</v>
      </c>
      <c r="C1704" s="7">
        <v>2</v>
      </c>
      <c r="D1704" s="7">
        <v>1</v>
      </c>
      <c r="E1704" s="7">
        <v>4</v>
      </c>
      <c r="F1704" s="7">
        <f t="shared" si="84"/>
        <v>7</v>
      </c>
      <c r="G1704" s="7">
        <v>6</v>
      </c>
      <c r="H1704" s="43">
        <f t="shared" si="83"/>
        <v>0.23333333333333334</v>
      </c>
      <c r="I1704" s="8" t="s">
        <v>16</v>
      </c>
      <c r="J1704" s="9" t="s">
        <v>3731</v>
      </c>
      <c r="K1704" s="10" t="s">
        <v>49</v>
      </c>
      <c r="L1704" s="9" t="s">
        <v>160</v>
      </c>
      <c r="M1704" s="4" t="s">
        <v>3691</v>
      </c>
      <c r="N1704" s="11">
        <v>7</v>
      </c>
      <c r="O1704" s="11" t="s">
        <v>21</v>
      </c>
      <c r="P1704" s="9" t="s">
        <v>3727</v>
      </c>
      <c r="Q1704" s="9" t="s">
        <v>299</v>
      </c>
      <c r="R1704" s="24" t="s">
        <v>35</v>
      </c>
      <c r="S1704" s="20"/>
      <c r="T1704" s="66"/>
      <c r="U1704" s="66"/>
      <c r="V1704" s="66"/>
      <c r="W1704" s="66"/>
      <c r="X1704" s="66"/>
      <c r="Y1704" s="66"/>
      <c r="Z1704" s="66"/>
      <c r="AA1704" s="66"/>
      <c r="AB1704" s="66"/>
      <c r="AC1704" s="66"/>
      <c r="AD1704" s="66"/>
      <c r="AE1704" s="66"/>
      <c r="AF1704" s="66"/>
      <c r="AG1704" s="66"/>
      <c r="AH1704" s="66"/>
      <c r="AI1704" s="66"/>
      <c r="AJ1704" s="66"/>
      <c r="AK1704" s="66"/>
      <c r="AL1704" s="66"/>
      <c r="AM1704" s="66"/>
      <c r="AN1704" s="66"/>
      <c r="AO1704" s="66"/>
      <c r="AP1704" s="66"/>
      <c r="AQ1704" s="66"/>
      <c r="AR1704" s="66"/>
      <c r="AS1704" s="66"/>
      <c r="AT1704" s="66"/>
      <c r="AU1704" s="66"/>
      <c r="AV1704" s="66"/>
      <c r="AW1704" s="66"/>
      <c r="AX1704" s="66"/>
      <c r="AY1704" s="66"/>
      <c r="AZ1704" s="66"/>
      <c r="BA1704" s="66"/>
      <c r="BB1704" s="66"/>
      <c r="BC1704" s="66"/>
      <c r="BD1704" s="66"/>
      <c r="BE1704" s="66"/>
      <c r="BF1704" s="66"/>
      <c r="BG1704" s="66"/>
      <c r="BH1704" s="66"/>
      <c r="BI1704" s="66"/>
      <c r="BJ1704" s="66"/>
      <c r="BK1704" s="66"/>
      <c r="BL1704" s="66"/>
      <c r="BM1704" s="66"/>
      <c r="BN1704" s="66"/>
      <c r="BO1704" s="66"/>
      <c r="BP1704" s="66"/>
      <c r="BQ1704" s="66"/>
      <c r="BR1704" s="66"/>
      <c r="BS1704" s="66"/>
      <c r="BT1704" s="66"/>
      <c r="BU1704" s="66"/>
      <c r="BV1704" s="66"/>
    </row>
    <row r="1705" spans="1:74" s="2" customFormat="1" ht="18" customHeight="1" x14ac:dyDescent="0.25">
      <c r="A1705" s="74">
        <v>23</v>
      </c>
      <c r="B1705" s="70" t="s">
        <v>76</v>
      </c>
      <c r="C1705" s="7">
        <v>3</v>
      </c>
      <c r="D1705" s="7">
        <v>2</v>
      </c>
      <c r="E1705" s="7">
        <v>2</v>
      </c>
      <c r="F1705" s="7">
        <f t="shared" si="84"/>
        <v>7</v>
      </c>
      <c r="G1705" s="7">
        <v>1</v>
      </c>
      <c r="H1705" s="43">
        <f t="shared" si="83"/>
        <v>0.23333333333333334</v>
      </c>
      <c r="I1705" s="8" t="s">
        <v>16</v>
      </c>
      <c r="J1705" s="9" t="s">
        <v>1933</v>
      </c>
      <c r="K1705" s="10" t="s">
        <v>1934</v>
      </c>
      <c r="L1705" s="9" t="s">
        <v>79</v>
      </c>
      <c r="M1705" s="9" t="s">
        <v>1898</v>
      </c>
      <c r="N1705" s="11">
        <v>7</v>
      </c>
      <c r="O1705" s="11" t="s">
        <v>1910</v>
      </c>
      <c r="P1705" s="9" t="s">
        <v>1935</v>
      </c>
      <c r="Q1705" s="9" t="s">
        <v>369</v>
      </c>
      <c r="R1705" s="24" t="s">
        <v>115</v>
      </c>
      <c r="S1705" s="20"/>
      <c r="T1705" s="66"/>
      <c r="U1705" s="66"/>
      <c r="V1705" s="66"/>
      <c r="W1705" s="66"/>
      <c r="X1705" s="66"/>
      <c r="Y1705" s="66"/>
      <c r="Z1705" s="66"/>
      <c r="AA1705" s="66"/>
      <c r="AB1705" s="66"/>
      <c r="AC1705" s="66"/>
      <c r="AD1705" s="66"/>
      <c r="AE1705" s="66"/>
      <c r="AF1705" s="66"/>
      <c r="AG1705" s="66"/>
      <c r="AH1705" s="66"/>
      <c r="AI1705" s="66"/>
      <c r="AJ1705" s="66"/>
      <c r="AK1705" s="66"/>
      <c r="AL1705" s="66"/>
      <c r="AM1705" s="66"/>
      <c r="AN1705" s="66"/>
      <c r="AO1705" s="66"/>
      <c r="AP1705" s="66"/>
      <c r="AQ1705" s="66"/>
      <c r="AR1705" s="66"/>
      <c r="AS1705" s="66"/>
      <c r="AT1705" s="66"/>
      <c r="AU1705" s="66"/>
      <c r="AV1705" s="66"/>
      <c r="AW1705" s="66"/>
      <c r="AX1705" s="66"/>
      <c r="AY1705" s="66"/>
      <c r="AZ1705" s="66"/>
      <c r="BA1705" s="66"/>
      <c r="BB1705" s="66"/>
      <c r="BC1705" s="66"/>
      <c r="BD1705" s="66"/>
      <c r="BE1705" s="66"/>
      <c r="BF1705" s="66"/>
      <c r="BG1705" s="66"/>
      <c r="BH1705" s="66"/>
      <c r="BI1705" s="66"/>
      <c r="BJ1705" s="66"/>
      <c r="BK1705" s="66"/>
      <c r="BL1705" s="66"/>
      <c r="BM1705" s="66"/>
      <c r="BN1705" s="66"/>
      <c r="BO1705" s="66"/>
      <c r="BP1705" s="66"/>
      <c r="BQ1705" s="66"/>
      <c r="BR1705" s="66"/>
      <c r="BS1705" s="66"/>
      <c r="BT1705" s="66"/>
      <c r="BU1705" s="66"/>
      <c r="BV1705" s="66"/>
    </row>
    <row r="1706" spans="1:74" s="2" customFormat="1" ht="18" customHeight="1" x14ac:dyDescent="0.25">
      <c r="A1706" s="74">
        <v>23</v>
      </c>
      <c r="B1706" s="70" t="s">
        <v>76</v>
      </c>
      <c r="C1706" s="7">
        <v>3</v>
      </c>
      <c r="D1706" s="7">
        <v>1</v>
      </c>
      <c r="E1706" s="7">
        <v>3</v>
      </c>
      <c r="F1706" s="7">
        <f t="shared" si="84"/>
        <v>7</v>
      </c>
      <c r="G1706" s="7">
        <v>10</v>
      </c>
      <c r="H1706" s="43">
        <f t="shared" si="83"/>
        <v>0.23333333333333334</v>
      </c>
      <c r="I1706" s="8" t="s">
        <v>16</v>
      </c>
      <c r="J1706" s="9" t="s">
        <v>1408</v>
      </c>
      <c r="K1706" s="10" t="s">
        <v>255</v>
      </c>
      <c r="L1706" s="9" t="s">
        <v>139</v>
      </c>
      <c r="M1706" s="9" t="s">
        <v>1333</v>
      </c>
      <c r="N1706" s="11">
        <v>7</v>
      </c>
      <c r="O1706" s="11" t="s">
        <v>1398</v>
      </c>
      <c r="P1706" s="9" t="s">
        <v>1399</v>
      </c>
      <c r="Q1706" s="9" t="s">
        <v>23</v>
      </c>
      <c r="R1706" s="24" t="s">
        <v>171</v>
      </c>
      <c r="S1706" s="20"/>
      <c r="T1706" s="66"/>
      <c r="U1706" s="66"/>
      <c r="V1706" s="66"/>
      <c r="W1706" s="66"/>
      <c r="X1706" s="66"/>
      <c r="Y1706" s="66"/>
      <c r="Z1706" s="66"/>
      <c r="AA1706" s="66"/>
      <c r="AB1706" s="66"/>
      <c r="AC1706" s="66"/>
      <c r="AD1706" s="66"/>
      <c r="AE1706" s="66"/>
      <c r="AF1706" s="66"/>
      <c r="AG1706" s="66"/>
      <c r="AH1706" s="66"/>
      <c r="AI1706" s="66"/>
      <c r="AJ1706" s="66"/>
      <c r="AK1706" s="66"/>
      <c r="AL1706" s="66"/>
      <c r="AM1706" s="66"/>
      <c r="AN1706" s="66"/>
      <c r="AO1706" s="66"/>
      <c r="AP1706" s="66"/>
      <c r="AQ1706" s="66"/>
      <c r="AR1706" s="66"/>
      <c r="AS1706" s="66"/>
      <c r="AT1706" s="66"/>
      <c r="AU1706" s="66"/>
      <c r="AV1706" s="66"/>
      <c r="AW1706" s="66"/>
      <c r="AX1706" s="66"/>
      <c r="AY1706" s="66"/>
      <c r="AZ1706" s="66"/>
      <c r="BA1706" s="66"/>
      <c r="BB1706" s="66"/>
      <c r="BC1706" s="66"/>
      <c r="BD1706" s="66"/>
      <c r="BE1706" s="66"/>
      <c r="BF1706" s="66"/>
      <c r="BG1706" s="66"/>
      <c r="BH1706" s="66"/>
      <c r="BI1706" s="66"/>
      <c r="BJ1706" s="66"/>
      <c r="BK1706" s="66"/>
      <c r="BL1706" s="66"/>
      <c r="BM1706" s="66"/>
      <c r="BN1706" s="66"/>
      <c r="BO1706" s="66"/>
      <c r="BP1706" s="66"/>
      <c r="BQ1706" s="66"/>
      <c r="BR1706" s="66"/>
      <c r="BS1706" s="66"/>
      <c r="BT1706" s="66"/>
      <c r="BU1706" s="66"/>
      <c r="BV1706" s="66"/>
    </row>
    <row r="1707" spans="1:74" s="2" customFormat="1" ht="18" customHeight="1" x14ac:dyDescent="0.25">
      <c r="A1707" s="74">
        <v>23</v>
      </c>
      <c r="B1707" s="70" t="s">
        <v>2177</v>
      </c>
      <c r="C1707" s="7">
        <v>2</v>
      </c>
      <c r="D1707" s="7">
        <v>1</v>
      </c>
      <c r="E1707" s="7">
        <v>4</v>
      </c>
      <c r="F1707" s="7">
        <f t="shared" si="84"/>
        <v>7</v>
      </c>
      <c r="G1707" s="7">
        <v>6</v>
      </c>
      <c r="H1707" s="43">
        <f t="shared" si="83"/>
        <v>0.23333333333333334</v>
      </c>
      <c r="I1707" s="8" t="s">
        <v>16</v>
      </c>
      <c r="J1707" s="9" t="s">
        <v>2178</v>
      </c>
      <c r="K1707" s="10" t="s">
        <v>2179</v>
      </c>
      <c r="L1707" s="9" t="s">
        <v>543</v>
      </c>
      <c r="M1707" s="9" t="s">
        <v>2014</v>
      </c>
      <c r="N1707" s="11">
        <v>7</v>
      </c>
      <c r="O1707" s="11" t="s">
        <v>428</v>
      </c>
      <c r="P1707" s="9" t="s">
        <v>2022</v>
      </c>
      <c r="Q1707" s="9" t="s">
        <v>46</v>
      </c>
      <c r="R1707" s="24" t="s">
        <v>50</v>
      </c>
      <c r="S1707" s="20"/>
      <c r="T1707" s="66"/>
      <c r="U1707" s="66"/>
      <c r="V1707" s="66"/>
      <c r="W1707" s="66"/>
      <c r="X1707" s="66"/>
      <c r="Y1707" s="66"/>
      <c r="Z1707" s="66"/>
      <c r="AA1707" s="66"/>
      <c r="AB1707" s="66"/>
      <c r="AC1707" s="66"/>
      <c r="AD1707" s="66"/>
      <c r="AE1707" s="66"/>
      <c r="AF1707" s="66"/>
      <c r="AG1707" s="66"/>
      <c r="AH1707" s="66"/>
      <c r="AI1707" s="66"/>
      <c r="AJ1707" s="66"/>
      <c r="AK1707" s="66"/>
      <c r="AL1707" s="66"/>
      <c r="AM1707" s="66"/>
      <c r="AN1707" s="66"/>
      <c r="AO1707" s="66"/>
      <c r="AP1707" s="66"/>
      <c r="AQ1707" s="66"/>
      <c r="AR1707" s="66"/>
      <c r="AS1707" s="66"/>
      <c r="AT1707" s="66"/>
      <c r="AU1707" s="66"/>
      <c r="AV1707" s="66"/>
      <c r="AW1707" s="66"/>
      <c r="AX1707" s="66"/>
      <c r="AY1707" s="66"/>
      <c r="AZ1707" s="66"/>
      <c r="BA1707" s="66"/>
      <c r="BB1707" s="66"/>
      <c r="BC1707" s="66"/>
      <c r="BD1707" s="66"/>
      <c r="BE1707" s="66"/>
      <c r="BF1707" s="66"/>
      <c r="BG1707" s="66"/>
      <c r="BH1707" s="66"/>
      <c r="BI1707" s="66"/>
      <c r="BJ1707" s="66"/>
      <c r="BK1707" s="66"/>
      <c r="BL1707" s="66"/>
      <c r="BM1707" s="66"/>
      <c r="BN1707" s="66"/>
      <c r="BO1707" s="66"/>
      <c r="BP1707" s="66"/>
      <c r="BQ1707" s="66"/>
      <c r="BR1707" s="66"/>
      <c r="BS1707" s="66"/>
      <c r="BT1707" s="66"/>
      <c r="BU1707" s="66"/>
      <c r="BV1707" s="66"/>
    </row>
    <row r="1708" spans="1:74" s="2" customFormat="1" ht="18" customHeight="1" x14ac:dyDescent="0.25">
      <c r="A1708" s="74">
        <v>23</v>
      </c>
      <c r="B1708" s="70" t="s">
        <v>1023</v>
      </c>
      <c r="C1708" s="7">
        <v>2</v>
      </c>
      <c r="D1708" s="7">
        <v>3</v>
      </c>
      <c r="E1708" s="7">
        <v>2</v>
      </c>
      <c r="F1708" s="7">
        <f t="shared" si="84"/>
        <v>7</v>
      </c>
      <c r="G1708" s="7">
        <v>11</v>
      </c>
      <c r="H1708" s="43">
        <f t="shared" si="83"/>
        <v>0.23333333333333334</v>
      </c>
      <c r="I1708" s="8" t="s">
        <v>16</v>
      </c>
      <c r="J1708" s="9" t="s">
        <v>2656</v>
      </c>
      <c r="K1708" s="10" t="s">
        <v>150</v>
      </c>
      <c r="L1708" s="9" t="s">
        <v>115</v>
      </c>
      <c r="M1708" s="9" t="s">
        <v>2580</v>
      </c>
      <c r="N1708" s="11">
        <v>7</v>
      </c>
      <c r="O1708" s="11" t="s">
        <v>21</v>
      </c>
      <c r="P1708" s="9" t="s">
        <v>2587</v>
      </c>
      <c r="Q1708" s="9" t="s">
        <v>408</v>
      </c>
      <c r="R1708" s="24" t="s">
        <v>347</v>
      </c>
      <c r="S1708" s="20"/>
      <c r="T1708" s="66"/>
      <c r="U1708" s="66"/>
      <c r="V1708" s="66"/>
      <c r="W1708" s="66"/>
      <c r="X1708" s="66"/>
      <c r="Y1708" s="66"/>
      <c r="Z1708" s="66"/>
      <c r="AA1708" s="66"/>
      <c r="AB1708" s="66"/>
      <c r="AC1708" s="66"/>
      <c r="AD1708" s="66"/>
      <c r="AE1708" s="66"/>
      <c r="AF1708" s="66"/>
      <c r="AG1708" s="66"/>
      <c r="AH1708" s="66"/>
      <c r="AI1708" s="66"/>
      <c r="AJ1708" s="66"/>
      <c r="AK1708" s="66"/>
      <c r="AL1708" s="66"/>
      <c r="AM1708" s="66"/>
      <c r="AN1708" s="66"/>
      <c r="AO1708" s="66"/>
      <c r="AP1708" s="66"/>
      <c r="AQ1708" s="66"/>
      <c r="AR1708" s="66"/>
      <c r="AS1708" s="66"/>
      <c r="AT1708" s="66"/>
      <c r="AU1708" s="66"/>
      <c r="AV1708" s="66"/>
      <c r="AW1708" s="66"/>
      <c r="AX1708" s="66"/>
      <c r="AY1708" s="66"/>
      <c r="AZ1708" s="66"/>
      <c r="BA1708" s="66"/>
      <c r="BB1708" s="66"/>
      <c r="BC1708" s="66"/>
      <c r="BD1708" s="66"/>
      <c r="BE1708" s="66"/>
      <c r="BF1708" s="66"/>
      <c r="BG1708" s="66"/>
      <c r="BH1708" s="66"/>
      <c r="BI1708" s="66"/>
      <c r="BJ1708" s="66"/>
      <c r="BK1708" s="66"/>
      <c r="BL1708" s="66"/>
      <c r="BM1708" s="66"/>
      <c r="BN1708" s="66"/>
      <c r="BO1708" s="66"/>
      <c r="BP1708" s="66"/>
      <c r="BQ1708" s="66"/>
      <c r="BR1708" s="66"/>
      <c r="BS1708" s="66"/>
      <c r="BT1708" s="66"/>
      <c r="BU1708" s="66"/>
      <c r="BV1708" s="66"/>
    </row>
    <row r="1709" spans="1:74" s="2" customFormat="1" ht="18" customHeight="1" x14ac:dyDescent="0.25">
      <c r="A1709" s="74">
        <v>23</v>
      </c>
      <c r="B1709" s="70" t="s">
        <v>523</v>
      </c>
      <c r="C1709" s="7">
        <v>3</v>
      </c>
      <c r="D1709" s="7">
        <v>4</v>
      </c>
      <c r="E1709" s="7">
        <v>0</v>
      </c>
      <c r="F1709" s="7">
        <f t="shared" si="84"/>
        <v>7</v>
      </c>
      <c r="G1709" s="7">
        <v>6</v>
      </c>
      <c r="H1709" s="43">
        <f t="shared" si="83"/>
        <v>0.23333333333333334</v>
      </c>
      <c r="I1709" s="8" t="s">
        <v>16</v>
      </c>
      <c r="J1709" s="9" t="s">
        <v>3732</v>
      </c>
      <c r="K1709" s="10" t="s">
        <v>142</v>
      </c>
      <c r="L1709" s="9" t="s">
        <v>28</v>
      </c>
      <c r="M1709" s="4" t="s">
        <v>3691</v>
      </c>
      <c r="N1709" s="11">
        <v>7</v>
      </c>
      <c r="O1709" s="11" t="s">
        <v>21</v>
      </c>
      <c r="P1709" s="9" t="s">
        <v>3727</v>
      </c>
      <c r="Q1709" s="9" t="s">
        <v>299</v>
      </c>
      <c r="R1709" s="24" t="s">
        <v>35</v>
      </c>
      <c r="S1709" s="20"/>
      <c r="T1709" s="66"/>
      <c r="U1709" s="66"/>
      <c r="V1709" s="66"/>
      <c r="W1709" s="66"/>
      <c r="X1709" s="66"/>
      <c r="Y1709" s="66"/>
      <c r="Z1709" s="66"/>
      <c r="AA1709" s="66"/>
      <c r="AB1709" s="66"/>
      <c r="AC1709" s="66"/>
      <c r="AD1709" s="66"/>
      <c r="AE1709" s="66"/>
      <c r="AF1709" s="66"/>
      <c r="AG1709" s="66"/>
      <c r="AH1709" s="66"/>
      <c r="AI1709" s="66"/>
      <c r="AJ1709" s="66"/>
      <c r="AK1709" s="66"/>
      <c r="AL1709" s="66"/>
      <c r="AM1709" s="66"/>
      <c r="AN1709" s="66"/>
      <c r="AO1709" s="66"/>
      <c r="AP1709" s="66"/>
      <c r="AQ1709" s="66"/>
      <c r="AR1709" s="66"/>
      <c r="AS1709" s="66"/>
      <c r="AT1709" s="66"/>
      <c r="AU1709" s="66"/>
      <c r="AV1709" s="66"/>
      <c r="AW1709" s="66"/>
      <c r="AX1709" s="66"/>
      <c r="AY1709" s="66"/>
      <c r="AZ1709" s="66"/>
      <c r="BA1709" s="66"/>
      <c r="BB1709" s="66"/>
      <c r="BC1709" s="66"/>
      <c r="BD1709" s="66"/>
      <c r="BE1709" s="66"/>
      <c r="BF1709" s="66"/>
      <c r="BG1709" s="66"/>
      <c r="BH1709" s="66"/>
      <c r="BI1709" s="66"/>
      <c r="BJ1709" s="66"/>
      <c r="BK1709" s="66"/>
      <c r="BL1709" s="66"/>
      <c r="BM1709" s="66"/>
      <c r="BN1709" s="66"/>
      <c r="BO1709" s="66"/>
      <c r="BP1709" s="66"/>
      <c r="BQ1709" s="66"/>
      <c r="BR1709" s="66"/>
      <c r="BS1709" s="66"/>
      <c r="BT1709" s="66"/>
      <c r="BU1709" s="66"/>
      <c r="BV1709" s="66"/>
    </row>
    <row r="1710" spans="1:74" s="2" customFormat="1" ht="18" customHeight="1" x14ac:dyDescent="0.25">
      <c r="A1710" s="74">
        <v>23</v>
      </c>
      <c r="B1710" s="70" t="s">
        <v>2180</v>
      </c>
      <c r="C1710" s="7">
        <v>2</v>
      </c>
      <c r="D1710" s="7">
        <v>1</v>
      </c>
      <c r="E1710" s="7">
        <v>4</v>
      </c>
      <c r="F1710" s="7">
        <f t="shared" si="84"/>
        <v>7</v>
      </c>
      <c r="G1710" s="7">
        <v>6</v>
      </c>
      <c r="H1710" s="43">
        <f t="shared" si="83"/>
        <v>0.23333333333333334</v>
      </c>
      <c r="I1710" s="8" t="s">
        <v>16</v>
      </c>
      <c r="J1710" s="9" t="s">
        <v>2181</v>
      </c>
      <c r="K1710" s="10" t="s">
        <v>755</v>
      </c>
      <c r="L1710" s="9" t="s">
        <v>35</v>
      </c>
      <c r="M1710" s="9" t="s">
        <v>2014</v>
      </c>
      <c r="N1710" s="11">
        <v>7</v>
      </c>
      <c r="O1710" s="11" t="s">
        <v>21</v>
      </c>
      <c r="P1710" s="9" t="s">
        <v>2089</v>
      </c>
      <c r="Q1710" s="9" t="s">
        <v>114</v>
      </c>
      <c r="R1710" s="24" t="s">
        <v>245</v>
      </c>
      <c r="S1710" s="20"/>
      <c r="T1710" s="66"/>
      <c r="U1710" s="66"/>
      <c r="V1710" s="66"/>
      <c r="W1710" s="66"/>
      <c r="X1710" s="66"/>
      <c r="Y1710" s="66"/>
      <c r="Z1710" s="66"/>
      <c r="AA1710" s="66"/>
      <c r="AB1710" s="66"/>
      <c r="AC1710" s="66"/>
      <c r="AD1710" s="66"/>
      <c r="AE1710" s="66"/>
      <c r="AF1710" s="66"/>
      <c r="AG1710" s="66"/>
      <c r="AH1710" s="66"/>
      <c r="AI1710" s="66"/>
      <c r="AJ1710" s="66"/>
      <c r="AK1710" s="66"/>
      <c r="AL1710" s="66"/>
      <c r="AM1710" s="66"/>
      <c r="AN1710" s="66"/>
      <c r="AO1710" s="66"/>
      <c r="AP1710" s="66"/>
      <c r="AQ1710" s="66"/>
      <c r="AR1710" s="66"/>
      <c r="AS1710" s="66"/>
      <c r="AT1710" s="66"/>
      <c r="AU1710" s="66"/>
      <c r="AV1710" s="66"/>
      <c r="AW1710" s="66"/>
      <c r="AX1710" s="66"/>
      <c r="AY1710" s="66"/>
      <c r="AZ1710" s="66"/>
      <c r="BA1710" s="66"/>
      <c r="BB1710" s="66"/>
      <c r="BC1710" s="66"/>
      <c r="BD1710" s="66"/>
      <c r="BE1710" s="66"/>
      <c r="BF1710" s="66"/>
      <c r="BG1710" s="66"/>
      <c r="BH1710" s="66"/>
      <c r="BI1710" s="66"/>
      <c r="BJ1710" s="66"/>
      <c r="BK1710" s="66"/>
      <c r="BL1710" s="66"/>
      <c r="BM1710" s="66"/>
      <c r="BN1710" s="66"/>
      <c r="BO1710" s="66"/>
      <c r="BP1710" s="66"/>
      <c r="BQ1710" s="66"/>
      <c r="BR1710" s="66"/>
      <c r="BS1710" s="66"/>
      <c r="BT1710" s="66"/>
      <c r="BU1710" s="66"/>
      <c r="BV1710" s="66"/>
    </row>
    <row r="1711" spans="1:74" s="2" customFormat="1" ht="18" customHeight="1" x14ac:dyDescent="0.25">
      <c r="A1711" s="74">
        <v>23</v>
      </c>
      <c r="B1711" s="70" t="s">
        <v>217</v>
      </c>
      <c r="C1711" s="7">
        <v>3</v>
      </c>
      <c r="D1711" s="7">
        <v>1</v>
      </c>
      <c r="E1711" s="7">
        <v>3</v>
      </c>
      <c r="F1711" s="7">
        <f t="shared" si="84"/>
        <v>7</v>
      </c>
      <c r="G1711" s="7">
        <v>5</v>
      </c>
      <c r="H1711" s="43">
        <f t="shared" si="83"/>
        <v>0.23333333333333334</v>
      </c>
      <c r="I1711" s="8" t="s">
        <v>16</v>
      </c>
      <c r="J1711" s="9" t="s">
        <v>4030</v>
      </c>
      <c r="K1711" s="10" t="s">
        <v>954</v>
      </c>
      <c r="L1711" s="9" t="s">
        <v>242</v>
      </c>
      <c r="M1711" s="9" t="s">
        <v>4371</v>
      </c>
      <c r="N1711" s="11">
        <v>7</v>
      </c>
      <c r="O1711" s="11" t="s">
        <v>51</v>
      </c>
      <c r="P1711" s="9" t="s">
        <v>3978</v>
      </c>
      <c r="Q1711" s="9" t="s">
        <v>249</v>
      </c>
      <c r="R1711" s="24" t="s">
        <v>139</v>
      </c>
      <c r="S1711" s="20"/>
      <c r="T1711" s="66"/>
      <c r="U1711" s="66"/>
      <c r="V1711" s="66"/>
      <c r="W1711" s="66"/>
      <c r="X1711" s="66"/>
      <c r="Y1711" s="66"/>
      <c r="Z1711" s="66"/>
      <c r="AA1711" s="66"/>
      <c r="AB1711" s="66"/>
      <c r="AC1711" s="66"/>
      <c r="AD1711" s="66"/>
      <c r="AE1711" s="66"/>
      <c r="AF1711" s="66"/>
      <c r="AG1711" s="66"/>
      <c r="AH1711" s="66"/>
      <c r="AI1711" s="66"/>
      <c r="AJ1711" s="66"/>
      <c r="AK1711" s="66"/>
      <c r="AL1711" s="66"/>
      <c r="AM1711" s="66"/>
      <c r="AN1711" s="66"/>
      <c r="AO1711" s="66"/>
      <c r="AP1711" s="66"/>
      <c r="AQ1711" s="66"/>
      <c r="AR1711" s="66"/>
      <c r="AS1711" s="66"/>
      <c r="AT1711" s="66"/>
      <c r="AU1711" s="66"/>
      <c r="AV1711" s="66"/>
      <c r="AW1711" s="66"/>
      <c r="AX1711" s="66"/>
      <c r="AY1711" s="66"/>
      <c r="AZ1711" s="66"/>
      <c r="BA1711" s="66"/>
      <c r="BB1711" s="66"/>
      <c r="BC1711" s="66"/>
      <c r="BD1711" s="66"/>
      <c r="BE1711" s="66"/>
      <c r="BF1711" s="66"/>
      <c r="BG1711" s="66"/>
      <c r="BH1711" s="66"/>
      <c r="BI1711" s="66"/>
      <c r="BJ1711" s="66"/>
      <c r="BK1711" s="66"/>
      <c r="BL1711" s="66"/>
      <c r="BM1711" s="66"/>
      <c r="BN1711" s="66"/>
      <c r="BO1711" s="66"/>
      <c r="BP1711" s="66"/>
      <c r="BQ1711" s="66"/>
      <c r="BR1711" s="66"/>
      <c r="BS1711" s="66"/>
      <c r="BT1711" s="66"/>
      <c r="BU1711" s="66"/>
      <c r="BV1711" s="66"/>
    </row>
    <row r="1712" spans="1:74" s="2" customFormat="1" ht="18" customHeight="1" x14ac:dyDescent="0.25">
      <c r="A1712" s="74">
        <v>23</v>
      </c>
      <c r="B1712" s="70" t="s">
        <v>39</v>
      </c>
      <c r="C1712" s="7">
        <v>3</v>
      </c>
      <c r="D1712" s="7">
        <v>3</v>
      </c>
      <c r="E1712" s="7">
        <v>1</v>
      </c>
      <c r="F1712" s="7">
        <f t="shared" si="84"/>
        <v>7</v>
      </c>
      <c r="G1712" s="7">
        <v>14</v>
      </c>
      <c r="H1712" s="43">
        <f t="shared" si="83"/>
        <v>0.23333333333333334</v>
      </c>
      <c r="I1712" s="8" t="s">
        <v>16</v>
      </c>
      <c r="J1712" s="9" t="s">
        <v>1279</v>
      </c>
      <c r="K1712" s="10" t="s">
        <v>37</v>
      </c>
      <c r="L1712" s="9" t="s">
        <v>543</v>
      </c>
      <c r="M1712" s="4" t="s">
        <v>4370</v>
      </c>
      <c r="N1712" s="11">
        <v>7</v>
      </c>
      <c r="O1712" s="11" t="s">
        <v>21</v>
      </c>
      <c r="P1712" s="9" t="s">
        <v>1205</v>
      </c>
      <c r="Q1712" s="9" t="s">
        <v>1206</v>
      </c>
      <c r="R1712" s="24" t="s">
        <v>1207</v>
      </c>
      <c r="S1712" s="20"/>
      <c r="T1712" s="66"/>
      <c r="U1712" s="66"/>
      <c r="V1712" s="66"/>
      <c r="W1712" s="66"/>
      <c r="X1712" s="66"/>
      <c r="Y1712" s="66"/>
      <c r="Z1712" s="66"/>
      <c r="AA1712" s="66"/>
      <c r="AB1712" s="66"/>
      <c r="AC1712" s="66"/>
      <c r="AD1712" s="66"/>
      <c r="AE1712" s="66"/>
      <c r="AF1712" s="66"/>
      <c r="AG1712" s="66"/>
      <c r="AH1712" s="66"/>
      <c r="AI1712" s="66"/>
      <c r="AJ1712" s="66"/>
      <c r="AK1712" s="66"/>
      <c r="AL1712" s="66"/>
      <c r="AM1712" s="66"/>
      <c r="AN1712" s="66"/>
      <c r="AO1712" s="66"/>
      <c r="AP1712" s="66"/>
      <c r="AQ1712" s="66"/>
      <c r="AR1712" s="66"/>
      <c r="AS1712" s="66"/>
      <c r="AT1712" s="66"/>
      <c r="AU1712" s="66"/>
      <c r="AV1712" s="66"/>
      <c r="AW1712" s="66"/>
      <c r="AX1712" s="66"/>
      <c r="AY1712" s="66"/>
      <c r="AZ1712" s="66"/>
      <c r="BA1712" s="66"/>
      <c r="BB1712" s="66"/>
      <c r="BC1712" s="66"/>
      <c r="BD1712" s="66"/>
      <c r="BE1712" s="66"/>
      <c r="BF1712" s="66"/>
      <c r="BG1712" s="66"/>
      <c r="BH1712" s="66"/>
      <c r="BI1712" s="66"/>
      <c r="BJ1712" s="66"/>
      <c r="BK1712" s="66"/>
      <c r="BL1712" s="66"/>
      <c r="BM1712" s="66"/>
      <c r="BN1712" s="66"/>
      <c r="BO1712" s="66"/>
      <c r="BP1712" s="66"/>
      <c r="BQ1712" s="66"/>
      <c r="BR1712" s="66"/>
      <c r="BS1712" s="66"/>
      <c r="BT1712" s="66"/>
      <c r="BU1712" s="66"/>
      <c r="BV1712" s="66"/>
    </row>
    <row r="1713" spans="1:74" s="2" customFormat="1" ht="18" customHeight="1" x14ac:dyDescent="0.25">
      <c r="A1713" s="74">
        <v>23</v>
      </c>
      <c r="B1713" s="70" t="s">
        <v>44</v>
      </c>
      <c r="C1713" s="7">
        <v>4</v>
      </c>
      <c r="D1713" s="7">
        <v>3</v>
      </c>
      <c r="E1713" s="7">
        <v>0</v>
      </c>
      <c r="F1713" s="7">
        <f t="shared" si="84"/>
        <v>7</v>
      </c>
      <c r="G1713" s="7">
        <v>10</v>
      </c>
      <c r="H1713" s="43">
        <f t="shared" si="83"/>
        <v>0.23333333333333334</v>
      </c>
      <c r="I1713" s="8" t="s">
        <v>16</v>
      </c>
      <c r="J1713" s="9" t="s">
        <v>2821</v>
      </c>
      <c r="K1713" s="10" t="s">
        <v>2057</v>
      </c>
      <c r="L1713" s="9" t="s">
        <v>543</v>
      </c>
      <c r="M1713" s="9" t="s">
        <v>4368</v>
      </c>
      <c r="N1713" s="11">
        <v>7</v>
      </c>
      <c r="O1713" s="11" t="s">
        <v>21</v>
      </c>
      <c r="P1713" s="9" t="s">
        <v>2766</v>
      </c>
      <c r="Q1713" s="9" t="s">
        <v>157</v>
      </c>
      <c r="R1713" s="24" t="s">
        <v>181</v>
      </c>
      <c r="S1713" s="20"/>
      <c r="T1713" s="66"/>
      <c r="U1713" s="66"/>
      <c r="V1713" s="66"/>
      <c r="W1713" s="66"/>
      <c r="X1713" s="66"/>
      <c r="Y1713" s="66"/>
      <c r="Z1713" s="66"/>
      <c r="AA1713" s="66"/>
      <c r="AB1713" s="66"/>
      <c r="AC1713" s="66"/>
      <c r="AD1713" s="66"/>
      <c r="AE1713" s="66"/>
      <c r="AF1713" s="66"/>
      <c r="AG1713" s="66"/>
      <c r="AH1713" s="66"/>
      <c r="AI1713" s="66"/>
      <c r="AJ1713" s="66"/>
      <c r="AK1713" s="66"/>
      <c r="AL1713" s="66"/>
      <c r="AM1713" s="66"/>
      <c r="AN1713" s="66"/>
      <c r="AO1713" s="66"/>
      <c r="AP1713" s="66"/>
      <c r="AQ1713" s="66"/>
      <c r="AR1713" s="66"/>
      <c r="AS1713" s="66"/>
      <c r="AT1713" s="66"/>
      <c r="AU1713" s="66"/>
      <c r="AV1713" s="66"/>
      <c r="AW1713" s="66"/>
      <c r="AX1713" s="66"/>
      <c r="AY1713" s="66"/>
      <c r="AZ1713" s="66"/>
      <c r="BA1713" s="66"/>
      <c r="BB1713" s="66"/>
      <c r="BC1713" s="66"/>
      <c r="BD1713" s="66"/>
      <c r="BE1713" s="66"/>
      <c r="BF1713" s="66"/>
      <c r="BG1713" s="66"/>
      <c r="BH1713" s="66"/>
      <c r="BI1713" s="66"/>
      <c r="BJ1713" s="66"/>
      <c r="BK1713" s="66"/>
      <c r="BL1713" s="66"/>
      <c r="BM1713" s="66"/>
      <c r="BN1713" s="66"/>
      <c r="BO1713" s="66"/>
      <c r="BP1713" s="66"/>
      <c r="BQ1713" s="66"/>
      <c r="BR1713" s="66"/>
      <c r="BS1713" s="66"/>
      <c r="BT1713" s="66"/>
      <c r="BU1713" s="66"/>
      <c r="BV1713" s="66"/>
    </row>
    <row r="1714" spans="1:74" s="2" customFormat="1" ht="18" customHeight="1" x14ac:dyDescent="0.25">
      <c r="A1714" s="74">
        <v>23</v>
      </c>
      <c r="B1714" s="70" t="s">
        <v>39</v>
      </c>
      <c r="C1714" s="7">
        <v>1</v>
      </c>
      <c r="D1714" s="7">
        <v>2</v>
      </c>
      <c r="E1714" s="7">
        <v>4</v>
      </c>
      <c r="F1714" s="7">
        <f t="shared" si="84"/>
        <v>7</v>
      </c>
      <c r="G1714" s="7">
        <v>4</v>
      </c>
      <c r="H1714" s="43">
        <f t="shared" si="83"/>
        <v>0.23333333333333334</v>
      </c>
      <c r="I1714" s="8" t="s">
        <v>16</v>
      </c>
      <c r="J1714" s="9" t="s">
        <v>1833</v>
      </c>
      <c r="K1714" s="10" t="s">
        <v>438</v>
      </c>
      <c r="L1714" s="9" t="s">
        <v>118</v>
      </c>
      <c r="M1714" s="9" t="s">
        <v>1804</v>
      </c>
      <c r="N1714" s="11">
        <v>7</v>
      </c>
      <c r="O1714" s="11" t="s">
        <v>51</v>
      </c>
      <c r="P1714" s="9" t="s">
        <v>1814</v>
      </c>
      <c r="Q1714" s="9" t="s">
        <v>322</v>
      </c>
      <c r="R1714" s="24" t="s">
        <v>1815</v>
      </c>
      <c r="S1714" s="20"/>
      <c r="T1714" s="66"/>
      <c r="U1714" s="66"/>
      <c r="V1714" s="66"/>
      <c r="W1714" s="66"/>
      <c r="X1714" s="66"/>
      <c r="Y1714" s="66"/>
      <c r="Z1714" s="66"/>
      <c r="AA1714" s="66"/>
      <c r="AB1714" s="66"/>
      <c r="AC1714" s="66"/>
      <c r="AD1714" s="66"/>
      <c r="AE1714" s="66"/>
      <c r="AF1714" s="66"/>
      <c r="AG1714" s="66"/>
      <c r="AH1714" s="66"/>
      <c r="AI1714" s="66"/>
      <c r="AJ1714" s="66"/>
      <c r="AK1714" s="66"/>
      <c r="AL1714" s="66"/>
      <c r="AM1714" s="66"/>
      <c r="AN1714" s="66"/>
      <c r="AO1714" s="66"/>
      <c r="AP1714" s="66"/>
      <c r="AQ1714" s="66"/>
      <c r="AR1714" s="66"/>
      <c r="AS1714" s="66"/>
      <c r="AT1714" s="66"/>
      <c r="AU1714" s="66"/>
      <c r="AV1714" s="66"/>
      <c r="AW1714" s="66"/>
      <c r="AX1714" s="66"/>
      <c r="AY1714" s="66"/>
      <c r="AZ1714" s="66"/>
      <c r="BA1714" s="66"/>
      <c r="BB1714" s="66"/>
      <c r="BC1714" s="66"/>
      <c r="BD1714" s="66"/>
      <c r="BE1714" s="66"/>
      <c r="BF1714" s="66"/>
      <c r="BG1714" s="66"/>
      <c r="BH1714" s="66"/>
      <c r="BI1714" s="66"/>
      <c r="BJ1714" s="66"/>
      <c r="BK1714" s="66"/>
      <c r="BL1714" s="66"/>
      <c r="BM1714" s="66"/>
      <c r="BN1714" s="66"/>
      <c r="BO1714" s="66"/>
      <c r="BP1714" s="66"/>
      <c r="BQ1714" s="66"/>
      <c r="BR1714" s="66"/>
      <c r="BS1714" s="66"/>
      <c r="BT1714" s="66"/>
      <c r="BU1714" s="66"/>
      <c r="BV1714" s="66"/>
    </row>
    <row r="1715" spans="1:74" s="2" customFormat="1" ht="18" customHeight="1" x14ac:dyDescent="0.25">
      <c r="A1715" s="74">
        <v>23</v>
      </c>
      <c r="B1715" s="70" t="s">
        <v>519</v>
      </c>
      <c r="C1715" s="7">
        <v>1</v>
      </c>
      <c r="D1715" s="7">
        <v>3</v>
      </c>
      <c r="E1715" s="7">
        <v>3</v>
      </c>
      <c r="F1715" s="7">
        <f t="shared" si="84"/>
        <v>7</v>
      </c>
      <c r="G1715" s="7">
        <v>14</v>
      </c>
      <c r="H1715" s="43">
        <f t="shared" si="83"/>
        <v>0.23333333333333334</v>
      </c>
      <c r="I1715" s="8" t="s">
        <v>16</v>
      </c>
      <c r="J1715" s="9" t="s">
        <v>3111</v>
      </c>
      <c r="K1715" s="10" t="s">
        <v>138</v>
      </c>
      <c r="L1715" s="9" t="s">
        <v>94</v>
      </c>
      <c r="M1715" s="9" t="s">
        <v>3029</v>
      </c>
      <c r="N1715" s="11">
        <v>7</v>
      </c>
      <c r="O1715" s="11" t="s">
        <v>327</v>
      </c>
      <c r="P1715" s="9" t="s">
        <v>3093</v>
      </c>
      <c r="Q1715" s="9" t="s">
        <v>294</v>
      </c>
      <c r="R1715" s="24" t="s">
        <v>115</v>
      </c>
      <c r="S1715" s="20"/>
      <c r="T1715" s="66"/>
      <c r="U1715" s="66"/>
      <c r="V1715" s="66"/>
      <c r="W1715" s="66"/>
      <c r="X1715" s="66"/>
      <c r="Y1715" s="66"/>
      <c r="Z1715" s="66"/>
      <c r="AA1715" s="66"/>
      <c r="AB1715" s="66"/>
      <c r="AC1715" s="66"/>
      <c r="AD1715" s="66"/>
      <c r="AE1715" s="66"/>
      <c r="AF1715" s="66"/>
      <c r="AG1715" s="66"/>
      <c r="AH1715" s="66"/>
      <c r="AI1715" s="66"/>
      <c r="AJ1715" s="66"/>
      <c r="AK1715" s="66"/>
      <c r="AL1715" s="66"/>
      <c r="AM1715" s="66"/>
      <c r="AN1715" s="66"/>
      <c r="AO1715" s="66"/>
      <c r="AP1715" s="66"/>
      <c r="AQ1715" s="66"/>
      <c r="AR1715" s="66"/>
      <c r="AS1715" s="66"/>
      <c r="AT1715" s="66"/>
      <c r="AU1715" s="66"/>
      <c r="AV1715" s="66"/>
      <c r="AW1715" s="66"/>
      <c r="AX1715" s="66"/>
      <c r="AY1715" s="66"/>
      <c r="AZ1715" s="66"/>
      <c r="BA1715" s="66"/>
      <c r="BB1715" s="66"/>
      <c r="BC1715" s="66"/>
      <c r="BD1715" s="66"/>
      <c r="BE1715" s="66"/>
      <c r="BF1715" s="66"/>
      <c r="BG1715" s="66"/>
      <c r="BH1715" s="66"/>
      <c r="BI1715" s="66"/>
      <c r="BJ1715" s="66"/>
      <c r="BK1715" s="66"/>
      <c r="BL1715" s="66"/>
      <c r="BM1715" s="66"/>
      <c r="BN1715" s="66"/>
      <c r="BO1715" s="66"/>
      <c r="BP1715" s="66"/>
      <c r="BQ1715" s="66"/>
      <c r="BR1715" s="66"/>
      <c r="BS1715" s="66"/>
      <c r="BT1715" s="66"/>
      <c r="BU1715" s="66"/>
      <c r="BV1715" s="66"/>
    </row>
    <row r="1716" spans="1:74" s="2" customFormat="1" ht="18" customHeight="1" x14ac:dyDescent="0.25">
      <c r="A1716" s="74">
        <v>24</v>
      </c>
      <c r="B1716" s="70" t="s">
        <v>1035</v>
      </c>
      <c r="C1716" s="7">
        <v>3</v>
      </c>
      <c r="D1716" s="7">
        <v>3</v>
      </c>
      <c r="E1716" s="7">
        <v>0</v>
      </c>
      <c r="F1716" s="7">
        <f t="shared" si="84"/>
        <v>6</v>
      </c>
      <c r="G1716" s="7">
        <v>7</v>
      </c>
      <c r="H1716" s="43">
        <f t="shared" si="83"/>
        <v>0.2</v>
      </c>
      <c r="I1716" s="8" t="s">
        <v>16</v>
      </c>
      <c r="J1716" s="9" t="s">
        <v>2486</v>
      </c>
      <c r="K1716" s="10" t="s">
        <v>78</v>
      </c>
      <c r="L1716" s="9" t="s">
        <v>2487</v>
      </c>
      <c r="M1716" s="9" t="s">
        <v>2434</v>
      </c>
      <c r="N1716" s="11">
        <v>7</v>
      </c>
      <c r="O1716" s="11" t="s">
        <v>165</v>
      </c>
      <c r="P1716" s="9" t="s">
        <v>2435</v>
      </c>
      <c r="Q1716" s="9" t="s">
        <v>150</v>
      </c>
      <c r="R1716" s="24" t="s">
        <v>94</v>
      </c>
      <c r="S1716" s="20"/>
      <c r="T1716" s="66"/>
      <c r="U1716" s="66"/>
      <c r="V1716" s="66"/>
      <c r="W1716" s="66"/>
      <c r="X1716" s="66"/>
      <c r="Y1716" s="66"/>
      <c r="Z1716" s="66"/>
      <c r="AA1716" s="66"/>
      <c r="AB1716" s="66"/>
      <c r="AC1716" s="66"/>
      <c r="AD1716" s="66"/>
      <c r="AE1716" s="66"/>
      <c r="AF1716" s="66"/>
      <c r="AG1716" s="66"/>
      <c r="AH1716" s="66"/>
      <c r="AI1716" s="66"/>
      <c r="AJ1716" s="66"/>
      <c r="AK1716" s="66"/>
      <c r="AL1716" s="66"/>
      <c r="AM1716" s="66"/>
      <c r="AN1716" s="66"/>
      <c r="AO1716" s="66"/>
      <c r="AP1716" s="66"/>
      <c r="AQ1716" s="66"/>
      <c r="AR1716" s="66"/>
      <c r="AS1716" s="66"/>
      <c r="AT1716" s="66"/>
      <c r="AU1716" s="66"/>
      <c r="AV1716" s="66"/>
      <c r="AW1716" s="66"/>
      <c r="AX1716" s="66"/>
      <c r="AY1716" s="66"/>
      <c r="AZ1716" s="66"/>
      <c r="BA1716" s="66"/>
      <c r="BB1716" s="66"/>
      <c r="BC1716" s="66"/>
      <c r="BD1716" s="66"/>
      <c r="BE1716" s="66"/>
      <c r="BF1716" s="66"/>
      <c r="BG1716" s="66"/>
      <c r="BH1716" s="66"/>
      <c r="BI1716" s="66"/>
      <c r="BJ1716" s="66"/>
      <c r="BK1716" s="66"/>
      <c r="BL1716" s="66"/>
      <c r="BM1716" s="66"/>
      <c r="BN1716" s="66"/>
      <c r="BO1716" s="66"/>
      <c r="BP1716" s="66"/>
      <c r="BQ1716" s="66"/>
      <c r="BR1716" s="66"/>
      <c r="BS1716" s="66"/>
      <c r="BT1716" s="66"/>
      <c r="BU1716" s="66"/>
      <c r="BV1716" s="66"/>
    </row>
    <row r="1717" spans="1:74" s="2" customFormat="1" ht="18" customHeight="1" x14ac:dyDescent="0.25">
      <c r="A1717" s="74">
        <v>24</v>
      </c>
      <c r="B1717" s="70" t="s">
        <v>2478</v>
      </c>
      <c r="C1717" s="7">
        <v>1</v>
      </c>
      <c r="D1717" s="7">
        <v>4</v>
      </c>
      <c r="E1717" s="7">
        <v>1</v>
      </c>
      <c r="F1717" s="7">
        <f t="shared" si="84"/>
        <v>6</v>
      </c>
      <c r="G1717" s="7">
        <v>8</v>
      </c>
      <c r="H1717" s="43">
        <f t="shared" si="83"/>
        <v>0.2</v>
      </c>
      <c r="I1717" s="8" t="s">
        <v>16</v>
      </c>
      <c r="J1717" s="9" t="s">
        <v>4342</v>
      </c>
      <c r="K1717" s="10" t="s">
        <v>4343</v>
      </c>
      <c r="L1717" s="9" t="s">
        <v>4344</v>
      </c>
      <c r="M1717" s="9" t="s">
        <v>4301</v>
      </c>
      <c r="N1717" s="11">
        <v>7</v>
      </c>
      <c r="O1717" s="11" t="s">
        <v>165</v>
      </c>
      <c r="P1717" s="9" t="s">
        <v>4323</v>
      </c>
      <c r="Q1717" s="9" t="s">
        <v>1364</v>
      </c>
      <c r="R1717" s="24" t="s">
        <v>139</v>
      </c>
      <c r="S1717" s="20"/>
      <c r="T1717" s="66"/>
      <c r="U1717" s="66"/>
      <c r="V1717" s="66"/>
      <c r="W1717" s="66"/>
      <c r="X1717" s="66"/>
      <c r="Y1717" s="66"/>
      <c r="Z1717" s="66"/>
      <c r="AA1717" s="66"/>
      <c r="AB1717" s="66"/>
      <c r="AC1717" s="66"/>
      <c r="AD1717" s="66"/>
      <c r="AE1717" s="66"/>
      <c r="AF1717" s="66"/>
      <c r="AG1717" s="66"/>
      <c r="AH1717" s="66"/>
      <c r="AI1717" s="66"/>
      <c r="AJ1717" s="66"/>
      <c r="AK1717" s="66"/>
      <c r="AL1717" s="66"/>
      <c r="AM1717" s="66"/>
      <c r="AN1717" s="66"/>
      <c r="AO1717" s="66"/>
      <c r="AP1717" s="66"/>
      <c r="AQ1717" s="66"/>
      <c r="AR1717" s="66"/>
      <c r="AS1717" s="66"/>
      <c r="AT1717" s="66"/>
      <c r="AU1717" s="66"/>
      <c r="AV1717" s="66"/>
      <c r="AW1717" s="66"/>
      <c r="AX1717" s="66"/>
      <c r="AY1717" s="66"/>
      <c r="AZ1717" s="66"/>
      <c r="BA1717" s="66"/>
      <c r="BB1717" s="66"/>
      <c r="BC1717" s="66"/>
      <c r="BD1717" s="66"/>
      <c r="BE1717" s="66"/>
      <c r="BF1717" s="66"/>
      <c r="BG1717" s="66"/>
      <c r="BH1717" s="66"/>
      <c r="BI1717" s="66"/>
      <c r="BJ1717" s="66"/>
      <c r="BK1717" s="66"/>
      <c r="BL1717" s="66"/>
      <c r="BM1717" s="66"/>
      <c r="BN1717" s="66"/>
      <c r="BO1717" s="66"/>
      <c r="BP1717" s="66"/>
      <c r="BQ1717" s="66"/>
      <c r="BR1717" s="66"/>
      <c r="BS1717" s="66"/>
      <c r="BT1717" s="66"/>
      <c r="BU1717" s="66"/>
      <c r="BV1717" s="66"/>
    </row>
    <row r="1718" spans="1:74" s="2" customFormat="1" ht="18" customHeight="1" x14ac:dyDescent="0.25">
      <c r="A1718" s="74">
        <v>24</v>
      </c>
      <c r="B1718" s="70" t="s">
        <v>519</v>
      </c>
      <c r="C1718" s="7">
        <v>1</v>
      </c>
      <c r="D1718" s="7">
        <v>3</v>
      </c>
      <c r="E1718" s="7">
        <v>2</v>
      </c>
      <c r="F1718" s="7">
        <f t="shared" si="84"/>
        <v>6</v>
      </c>
      <c r="G1718" s="7">
        <v>7</v>
      </c>
      <c r="H1718" s="43">
        <f t="shared" si="83"/>
        <v>0.2</v>
      </c>
      <c r="I1718" s="8" t="s">
        <v>16</v>
      </c>
      <c r="J1718" s="9" t="s">
        <v>3844</v>
      </c>
      <c r="K1718" s="10" t="s">
        <v>255</v>
      </c>
      <c r="L1718" s="9" t="s">
        <v>68</v>
      </c>
      <c r="M1718" s="9" t="s">
        <v>3784</v>
      </c>
      <c r="N1718" s="11">
        <v>7</v>
      </c>
      <c r="O1718" s="11" t="s">
        <v>51</v>
      </c>
      <c r="P1718" s="9" t="s">
        <v>3809</v>
      </c>
      <c r="Q1718" s="9" t="s">
        <v>23</v>
      </c>
      <c r="R1718" s="24" t="s">
        <v>458</v>
      </c>
      <c r="S1718" s="20"/>
      <c r="T1718" s="66"/>
      <c r="U1718" s="66"/>
      <c r="V1718" s="66"/>
      <c r="W1718" s="66"/>
      <c r="X1718" s="66"/>
      <c r="Y1718" s="66"/>
      <c r="Z1718" s="66"/>
      <c r="AA1718" s="66"/>
      <c r="AB1718" s="66"/>
      <c r="AC1718" s="66"/>
      <c r="AD1718" s="66"/>
      <c r="AE1718" s="66"/>
      <c r="AF1718" s="66"/>
      <c r="AG1718" s="66"/>
      <c r="AH1718" s="66"/>
      <c r="AI1718" s="66"/>
      <c r="AJ1718" s="66"/>
      <c r="AK1718" s="66"/>
      <c r="AL1718" s="66"/>
      <c r="AM1718" s="66"/>
      <c r="AN1718" s="66"/>
      <c r="AO1718" s="66"/>
      <c r="AP1718" s="66"/>
      <c r="AQ1718" s="66"/>
      <c r="AR1718" s="66"/>
      <c r="AS1718" s="66"/>
      <c r="AT1718" s="66"/>
      <c r="AU1718" s="66"/>
      <c r="AV1718" s="66"/>
      <c r="AW1718" s="66"/>
      <c r="AX1718" s="66"/>
      <c r="AY1718" s="66"/>
      <c r="AZ1718" s="66"/>
      <c r="BA1718" s="66"/>
      <c r="BB1718" s="66"/>
      <c r="BC1718" s="66"/>
      <c r="BD1718" s="66"/>
      <c r="BE1718" s="66"/>
      <c r="BF1718" s="66"/>
      <c r="BG1718" s="66"/>
      <c r="BH1718" s="66"/>
      <c r="BI1718" s="66"/>
      <c r="BJ1718" s="66"/>
      <c r="BK1718" s="66"/>
      <c r="BL1718" s="66"/>
      <c r="BM1718" s="66"/>
      <c r="BN1718" s="66"/>
      <c r="BO1718" s="66"/>
      <c r="BP1718" s="66"/>
      <c r="BQ1718" s="66"/>
      <c r="BR1718" s="66"/>
      <c r="BS1718" s="66"/>
      <c r="BT1718" s="66"/>
      <c r="BU1718" s="66"/>
      <c r="BV1718" s="66"/>
    </row>
    <row r="1719" spans="1:74" s="2" customFormat="1" ht="18" customHeight="1" x14ac:dyDescent="0.25">
      <c r="A1719" s="74">
        <v>24</v>
      </c>
      <c r="B1719" s="70" t="s">
        <v>519</v>
      </c>
      <c r="C1719" s="7">
        <v>3</v>
      </c>
      <c r="D1719" s="7">
        <v>1</v>
      </c>
      <c r="E1719" s="7">
        <v>2</v>
      </c>
      <c r="F1719" s="7">
        <f t="shared" si="84"/>
        <v>6</v>
      </c>
      <c r="G1719" s="7">
        <v>7</v>
      </c>
      <c r="H1719" s="43">
        <f t="shared" si="83"/>
        <v>0.2</v>
      </c>
      <c r="I1719" s="8" t="s">
        <v>16</v>
      </c>
      <c r="J1719" s="9" t="s">
        <v>3733</v>
      </c>
      <c r="K1719" s="10" t="s">
        <v>138</v>
      </c>
      <c r="L1719" s="9" t="s">
        <v>94</v>
      </c>
      <c r="M1719" s="4" t="s">
        <v>3691</v>
      </c>
      <c r="N1719" s="11">
        <v>7</v>
      </c>
      <c r="O1719" s="11" t="s">
        <v>21</v>
      </c>
      <c r="P1719" s="9" t="s">
        <v>3727</v>
      </c>
      <c r="Q1719" s="9" t="s">
        <v>299</v>
      </c>
      <c r="R1719" s="24" t="s">
        <v>35</v>
      </c>
      <c r="S1719" s="20"/>
      <c r="T1719" s="66"/>
      <c r="U1719" s="66"/>
      <c r="V1719" s="66"/>
      <c r="W1719" s="66"/>
      <c r="X1719" s="66"/>
      <c r="Y1719" s="66"/>
      <c r="Z1719" s="66"/>
      <c r="AA1719" s="66"/>
      <c r="AB1719" s="66"/>
      <c r="AC1719" s="66"/>
      <c r="AD1719" s="66"/>
      <c r="AE1719" s="66"/>
      <c r="AF1719" s="66"/>
      <c r="AG1719" s="66"/>
      <c r="AH1719" s="66"/>
      <c r="AI1719" s="66"/>
      <c r="AJ1719" s="66"/>
      <c r="AK1719" s="66"/>
      <c r="AL1719" s="66"/>
      <c r="AM1719" s="66"/>
      <c r="AN1719" s="66"/>
      <c r="AO1719" s="66"/>
      <c r="AP1719" s="66"/>
      <c r="AQ1719" s="66"/>
      <c r="AR1719" s="66"/>
      <c r="AS1719" s="66"/>
      <c r="AT1719" s="66"/>
      <c r="AU1719" s="66"/>
      <c r="AV1719" s="66"/>
      <c r="AW1719" s="66"/>
      <c r="AX1719" s="66"/>
      <c r="AY1719" s="66"/>
      <c r="AZ1719" s="66"/>
      <c r="BA1719" s="66"/>
      <c r="BB1719" s="66"/>
      <c r="BC1719" s="66"/>
      <c r="BD1719" s="66"/>
      <c r="BE1719" s="66"/>
      <c r="BF1719" s="66"/>
      <c r="BG1719" s="66"/>
      <c r="BH1719" s="66"/>
      <c r="BI1719" s="66"/>
      <c r="BJ1719" s="66"/>
      <c r="BK1719" s="66"/>
      <c r="BL1719" s="66"/>
      <c r="BM1719" s="66"/>
      <c r="BN1719" s="66"/>
      <c r="BO1719" s="66"/>
      <c r="BP1719" s="66"/>
      <c r="BQ1719" s="66"/>
      <c r="BR1719" s="66"/>
      <c r="BS1719" s="66"/>
      <c r="BT1719" s="66"/>
      <c r="BU1719" s="66"/>
      <c r="BV1719" s="66"/>
    </row>
    <row r="1720" spans="1:74" s="2" customFormat="1" ht="18" customHeight="1" x14ac:dyDescent="0.25">
      <c r="A1720" s="74">
        <v>24</v>
      </c>
      <c r="B1720" s="70" t="s">
        <v>223</v>
      </c>
      <c r="C1720" s="7">
        <v>3</v>
      </c>
      <c r="D1720" s="7">
        <v>3</v>
      </c>
      <c r="E1720" s="7">
        <v>0</v>
      </c>
      <c r="F1720" s="7">
        <f t="shared" si="84"/>
        <v>6</v>
      </c>
      <c r="G1720" s="7">
        <v>7</v>
      </c>
      <c r="H1720" s="43">
        <f t="shared" si="83"/>
        <v>0.2</v>
      </c>
      <c r="I1720" s="8" t="s">
        <v>16</v>
      </c>
      <c r="J1720" s="9" t="s">
        <v>3734</v>
      </c>
      <c r="K1720" s="10" t="s">
        <v>142</v>
      </c>
      <c r="L1720" s="9" t="s">
        <v>225</v>
      </c>
      <c r="M1720" s="4" t="s">
        <v>3691</v>
      </c>
      <c r="N1720" s="11">
        <v>7</v>
      </c>
      <c r="O1720" s="11" t="s">
        <v>21</v>
      </c>
      <c r="P1720" s="9" t="s">
        <v>3727</v>
      </c>
      <c r="Q1720" s="9" t="s">
        <v>299</v>
      </c>
      <c r="R1720" s="24" t="s">
        <v>35</v>
      </c>
      <c r="S1720" s="20"/>
      <c r="T1720" s="66"/>
      <c r="U1720" s="66"/>
      <c r="V1720" s="66"/>
      <c r="W1720" s="66"/>
      <c r="X1720" s="66"/>
      <c r="Y1720" s="66"/>
      <c r="Z1720" s="66"/>
      <c r="AA1720" s="66"/>
      <c r="AB1720" s="66"/>
      <c r="AC1720" s="66"/>
      <c r="AD1720" s="66"/>
      <c r="AE1720" s="66"/>
      <c r="AF1720" s="66"/>
      <c r="AG1720" s="66"/>
      <c r="AH1720" s="66"/>
      <c r="AI1720" s="66"/>
      <c r="AJ1720" s="66"/>
      <c r="AK1720" s="66"/>
      <c r="AL1720" s="66"/>
      <c r="AM1720" s="66"/>
      <c r="AN1720" s="66"/>
      <c r="AO1720" s="66"/>
      <c r="AP1720" s="66"/>
      <c r="AQ1720" s="66"/>
      <c r="AR1720" s="66"/>
      <c r="AS1720" s="66"/>
      <c r="AT1720" s="66"/>
      <c r="AU1720" s="66"/>
      <c r="AV1720" s="66"/>
      <c r="AW1720" s="66"/>
      <c r="AX1720" s="66"/>
      <c r="AY1720" s="66"/>
      <c r="AZ1720" s="66"/>
      <c r="BA1720" s="66"/>
      <c r="BB1720" s="66"/>
      <c r="BC1720" s="66"/>
      <c r="BD1720" s="66"/>
      <c r="BE1720" s="66"/>
      <c r="BF1720" s="66"/>
      <c r="BG1720" s="66"/>
      <c r="BH1720" s="66"/>
      <c r="BI1720" s="66"/>
      <c r="BJ1720" s="66"/>
      <c r="BK1720" s="66"/>
      <c r="BL1720" s="66"/>
      <c r="BM1720" s="66"/>
      <c r="BN1720" s="66"/>
      <c r="BO1720" s="66"/>
      <c r="BP1720" s="66"/>
      <c r="BQ1720" s="66"/>
      <c r="BR1720" s="66"/>
      <c r="BS1720" s="66"/>
      <c r="BT1720" s="66"/>
      <c r="BU1720" s="66"/>
      <c r="BV1720" s="66"/>
    </row>
    <row r="1721" spans="1:74" s="2" customFormat="1" ht="18" customHeight="1" x14ac:dyDescent="0.25">
      <c r="A1721" s="74">
        <v>24</v>
      </c>
      <c r="B1721" s="70" t="s">
        <v>217</v>
      </c>
      <c r="C1721" s="7">
        <v>3</v>
      </c>
      <c r="D1721" s="7">
        <v>0</v>
      </c>
      <c r="E1721" s="7">
        <v>3</v>
      </c>
      <c r="F1721" s="7">
        <f t="shared" si="84"/>
        <v>6</v>
      </c>
      <c r="G1721" s="7">
        <v>8</v>
      </c>
      <c r="H1721" s="43">
        <f t="shared" si="83"/>
        <v>0.2</v>
      </c>
      <c r="I1721" s="8" t="s">
        <v>16</v>
      </c>
      <c r="J1721" s="9" t="s">
        <v>4271</v>
      </c>
      <c r="K1721" s="10" t="s">
        <v>82</v>
      </c>
      <c r="L1721" s="9" t="s">
        <v>300</v>
      </c>
      <c r="M1721" s="9" t="s">
        <v>4241</v>
      </c>
      <c r="N1721" s="11">
        <v>7</v>
      </c>
      <c r="O1721" s="11" t="s">
        <v>51</v>
      </c>
      <c r="P1721" s="9" t="s">
        <v>3686</v>
      </c>
      <c r="Q1721" s="9" t="s">
        <v>1733</v>
      </c>
      <c r="R1721" s="24" t="s">
        <v>132</v>
      </c>
      <c r="S1721" s="20"/>
      <c r="T1721" s="66"/>
      <c r="U1721" s="66"/>
      <c r="V1721" s="66"/>
      <c r="W1721" s="66"/>
      <c r="X1721" s="66"/>
      <c r="Y1721" s="66"/>
      <c r="Z1721" s="66"/>
      <c r="AA1721" s="66"/>
      <c r="AB1721" s="66"/>
      <c r="AC1721" s="66"/>
      <c r="AD1721" s="66"/>
      <c r="AE1721" s="66"/>
      <c r="AF1721" s="66"/>
      <c r="AG1721" s="66"/>
      <c r="AH1721" s="66"/>
      <c r="AI1721" s="66"/>
      <c r="AJ1721" s="66"/>
      <c r="AK1721" s="66"/>
      <c r="AL1721" s="66"/>
      <c r="AM1721" s="66"/>
      <c r="AN1721" s="66"/>
      <c r="AO1721" s="66"/>
      <c r="AP1721" s="66"/>
      <c r="AQ1721" s="66"/>
      <c r="AR1721" s="66"/>
      <c r="AS1721" s="66"/>
      <c r="AT1721" s="66"/>
      <c r="AU1721" s="66"/>
      <c r="AV1721" s="66"/>
      <c r="AW1721" s="66"/>
      <c r="AX1721" s="66"/>
      <c r="AY1721" s="66"/>
      <c r="AZ1721" s="66"/>
      <c r="BA1721" s="66"/>
      <c r="BB1721" s="66"/>
      <c r="BC1721" s="66"/>
      <c r="BD1721" s="66"/>
      <c r="BE1721" s="66"/>
      <c r="BF1721" s="66"/>
      <c r="BG1721" s="66"/>
      <c r="BH1721" s="66"/>
      <c r="BI1721" s="66"/>
      <c r="BJ1721" s="66"/>
      <c r="BK1721" s="66"/>
      <c r="BL1721" s="66"/>
      <c r="BM1721" s="66"/>
      <c r="BN1721" s="66"/>
      <c r="BO1721" s="66"/>
      <c r="BP1721" s="66"/>
      <c r="BQ1721" s="66"/>
      <c r="BR1721" s="66"/>
      <c r="BS1721" s="66"/>
      <c r="BT1721" s="66"/>
      <c r="BU1721" s="66"/>
      <c r="BV1721" s="66"/>
    </row>
    <row r="1722" spans="1:74" s="2" customFormat="1" ht="18" customHeight="1" x14ac:dyDescent="0.25">
      <c r="A1722" s="74">
        <v>24</v>
      </c>
      <c r="B1722" s="70" t="s">
        <v>39</v>
      </c>
      <c r="C1722" s="7">
        <v>2</v>
      </c>
      <c r="D1722" s="7">
        <v>3</v>
      </c>
      <c r="E1722" s="7">
        <v>1</v>
      </c>
      <c r="F1722" s="7">
        <f t="shared" si="84"/>
        <v>6</v>
      </c>
      <c r="G1722" s="7">
        <v>2</v>
      </c>
      <c r="H1722" s="43">
        <f t="shared" si="83"/>
        <v>0.2</v>
      </c>
      <c r="I1722" s="8" t="s">
        <v>16</v>
      </c>
      <c r="J1722" s="9" t="s">
        <v>3926</v>
      </c>
      <c r="K1722" s="10" t="s">
        <v>294</v>
      </c>
      <c r="L1722" s="9" t="s">
        <v>516</v>
      </c>
      <c r="M1722" s="9" t="s">
        <v>4108</v>
      </c>
      <c r="N1722" s="11">
        <v>7</v>
      </c>
      <c r="O1722" s="11" t="s">
        <v>59</v>
      </c>
      <c r="P1722" s="9" t="s">
        <v>4113</v>
      </c>
      <c r="Q1722" s="9" t="s">
        <v>157</v>
      </c>
      <c r="R1722" s="24" t="s">
        <v>68</v>
      </c>
      <c r="S1722" s="20"/>
      <c r="T1722" s="66"/>
      <c r="U1722" s="66"/>
      <c r="V1722" s="66"/>
      <c r="W1722" s="66"/>
      <c r="X1722" s="66"/>
      <c r="Y1722" s="66"/>
      <c r="Z1722" s="66"/>
      <c r="AA1722" s="66"/>
      <c r="AB1722" s="66"/>
      <c r="AC1722" s="66"/>
      <c r="AD1722" s="66"/>
      <c r="AE1722" s="66"/>
      <c r="AF1722" s="66"/>
      <c r="AG1722" s="66"/>
      <c r="AH1722" s="66"/>
      <c r="AI1722" s="66"/>
      <c r="AJ1722" s="66"/>
      <c r="AK1722" s="66"/>
      <c r="AL1722" s="66"/>
      <c r="AM1722" s="66"/>
      <c r="AN1722" s="66"/>
      <c r="AO1722" s="66"/>
      <c r="AP1722" s="66"/>
      <c r="AQ1722" s="66"/>
      <c r="AR1722" s="66"/>
      <c r="AS1722" s="66"/>
      <c r="AT1722" s="66"/>
      <c r="AU1722" s="66"/>
      <c r="AV1722" s="66"/>
      <c r="AW1722" s="66"/>
      <c r="AX1722" s="66"/>
      <c r="AY1722" s="66"/>
      <c r="AZ1722" s="66"/>
      <c r="BA1722" s="66"/>
      <c r="BB1722" s="66"/>
      <c r="BC1722" s="66"/>
      <c r="BD1722" s="66"/>
      <c r="BE1722" s="66"/>
      <c r="BF1722" s="66"/>
      <c r="BG1722" s="66"/>
      <c r="BH1722" s="66"/>
      <c r="BI1722" s="66"/>
      <c r="BJ1722" s="66"/>
      <c r="BK1722" s="66"/>
      <c r="BL1722" s="66"/>
      <c r="BM1722" s="66"/>
      <c r="BN1722" s="66"/>
      <c r="BO1722" s="66"/>
      <c r="BP1722" s="66"/>
      <c r="BQ1722" s="66"/>
      <c r="BR1722" s="66"/>
      <c r="BS1722" s="66"/>
      <c r="BT1722" s="66"/>
      <c r="BU1722" s="66"/>
      <c r="BV1722" s="66"/>
    </row>
    <row r="1723" spans="1:74" s="2" customFormat="1" ht="18" customHeight="1" x14ac:dyDescent="0.25">
      <c r="A1723" s="74">
        <v>24</v>
      </c>
      <c r="B1723" s="70" t="s">
        <v>226</v>
      </c>
      <c r="C1723" s="7">
        <v>3</v>
      </c>
      <c r="D1723" s="7">
        <v>3</v>
      </c>
      <c r="E1723" s="7">
        <v>0</v>
      </c>
      <c r="F1723" s="7">
        <f t="shared" si="84"/>
        <v>6</v>
      </c>
      <c r="G1723" s="7">
        <v>4</v>
      </c>
      <c r="H1723" s="43">
        <f t="shared" si="83"/>
        <v>0.2</v>
      </c>
      <c r="I1723" s="8" t="s">
        <v>16</v>
      </c>
      <c r="J1723" s="9" t="s">
        <v>1221</v>
      </c>
      <c r="K1723" s="10" t="s">
        <v>49</v>
      </c>
      <c r="L1723" s="9" t="s">
        <v>50</v>
      </c>
      <c r="M1723" s="9" t="s">
        <v>4192</v>
      </c>
      <c r="N1723" s="11">
        <v>7</v>
      </c>
      <c r="O1723" s="11" t="s">
        <v>4230</v>
      </c>
      <c r="P1723" s="9" t="s">
        <v>1699</v>
      </c>
      <c r="Q1723" s="9" t="s">
        <v>157</v>
      </c>
      <c r="R1723" s="24" t="s">
        <v>88</v>
      </c>
      <c r="S1723" s="20"/>
      <c r="T1723" s="66"/>
      <c r="U1723" s="66"/>
      <c r="V1723" s="66"/>
      <c r="W1723" s="66"/>
      <c r="X1723" s="66"/>
      <c r="Y1723" s="66"/>
      <c r="Z1723" s="66"/>
      <c r="AA1723" s="66"/>
      <c r="AB1723" s="66"/>
      <c r="AC1723" s="66"/>
      <c r="AD1723" s="66"/>
      <c r="AE1723" s="66"/>
      <c r="AF1723" s="66"/>
      <c r="AG1723" s="66"/>
      <c r="AH1723" s="66"/>
      <c r="AI1723" s="66"/>
      <c r="AJ1723" s="66"/>
      <c r="AK1723" s="66"/>
      <c r="AL1723" s="66"/>
      <c r="AM1723" s="66"/>
      <c r="AN1723" s="66"/>
      <c r="AO1723" s="66"/>
      <c r="AP1723" s="66"/>
      <c r="AQ1723" s="66"/>
      <c r="AR1723" s="66"/>
      <c r="AS1723" s="66"/>
      <c r="AT1723" s="66"/>
      <c r="AU1723" s="66"/>
      <c r="AV1723" s="66"/>
      <c r="AW1723" s="66"/>
      <c r="AX1723" s="66"/>
      <c r="AY1723" s="66"/>
      <c r="AZ1723" s="66"/>
      <c r="BA1723" s="66"/>
      <c r="BB1723" s="66"/>
      <c r="BC1723" s="66"/>
      <c r="BD1723" s="66"/>
      <c r="BE1723" s="66"/>
      <c r="BF1723" s="66"/>
      <c r="BG1723" s="66"/>
      <c r="BH1723" s="66"/>
      <c r="BI1723" s="66"/>
      <c r="BJ1723" s="66"/>
      <c r="BK1723" s="66"/>
      <c r="BL1723" s="66"/>
      <c r="BM1723" s="66"/>
      <c r="BN1723" s="66"/>
      <c r="BO1723" s="66"/>
      <c r="BP1723" s="66"/>
      <c r="BQ1723" s="66"/>
      <c r="BR1723" s="66"/>
      <c r="BS1723" s="66"/>
      <c r="BT1723" s="66"/>
      <c r="BU1723" s="66"/>
      <c r="BV1723" s="66"/>
    </row>
    <row r="1724" spans="1:74" s="2" customFormat="1" ht="18" customHeight="1" x14ac:dyDescent="0.25">
      <c r="A1724" s="74">
        <v>24</v>
      </c>
      <c r="B1724" s="70" t="s">
        <v>39</v>
      </c>
      <c r="C1724" s="7">
        <v>0</v>
      </c>
      <c r="D1724" s="7">
        <v>2</v>
      </c>
      <c r="E1724" s="7">
        <v>4</v>
      </c>
      <c r="F1724" s="7">
        <f>SUM(C1724:E1724)</f>
        <v>6</v>
      </c>
      <c r="G1724" s="7">
        <v>9</v>
      </c>
      <c r="H1724" s="43">
        <f t="shared" si="83"/>
        <v>0.2</v>
      </c>
      <c r="I1724" s="8" t="s">
        <v>16</v>
      </c>
      <c r="J1724" s="9" t="s">
        <v>3318</v>
      </c>
      <c r="K1724" s="10" t="s">
        <v>87</v>
      </c>
      <c r="L1724" s="9" t="s">
        <v>68</v>
      </c>
      <c r="M1724" s="9" t="s">
        <v>3287</v>
      </c>
      <c r="N1724" s="11">
        <v>7</v>
      </c>
      <c r="O1724" s="11" t="s">
        <v>59</v>
      </c>
      <c r="P1724" s="9" t="s">
        <v>3310</v>
      </c>
      <c r="Q1724" s="9" t="s">
        <v>150</v>
      </c>
      <c r="R1724" s="24" t="s">
        <v>88</v>
      </c>
      <c r="S1724" s="20"/>
      <c r="T1724" s="66"/>
      <c r="U1724" s="66"/>
      <c r="V1724" s="66"/>
      <c r="W1724" s="66"/>
      <c r="X1724" s="66"/>
      <c r="Y1724" s="66"/>
      <c r="Z1724" s="66"/>
      <c r="AA1724" s="66"/>
      <c r="AB1724" s="66"/>
      <c r="AC1724" s="66"/>
      <c r="AD1724" s="66"/>
      <c r="AE1724" s="66"/>
      <c r="AF1724" s="66"/>
      <c r="AG1724" s="66"/>
      <c r="AH1724" s="66"/>
      <c r="AI1724" s="66"/>
      <c r="AJ1724" s="66"/>
      <c r="AK1724" s="66"/>
      <c r="AL1724" s="66"/>
      <c r="AM1724" s="66"/>
      <c r="AN1724" s="66"/>
      <c r="AO1724" s="66"/>
      <c r="AP1724" s="66"/>
      <c r="AQ1724" s="66"/>
      <c r="AR1724" s="66"/>
      <c r="AS1724" s="66"/>
      <c r="AT1724" s="66"/>
      <c r="AU1724" s="66"/>
      <c r="AV1724" s="66"/>
      <c r="AW1724" s="66"/>
      <c r="AX1724" s="66"/>
      <c r="AY1724" s="66"/>
      <c r="AZ1724" s="66"/>
      <c r="BA1724" s="66"/>
      <c r="BB1724" s="66"/>
      <c r="BC1724" s="66"/>
      <c r="BD1724" s="66"/>
      <c r="BE1724" s="66"/>
      <c r="BF1724" s="66"/>
      <c r="BG1724" s="66"/>
      <c r="BH1724" s="66"/>
      <c r="BI1724" s="66"/>
      <c r="BJ1724" s="66"/>
      <c r="BK1724" s="66"/>
      <c r="BL1724" s="66"/>
      <c r="BM1724" s="66"/>
      <c r="BN1724" s="66"/>
      <c r="BO1724" s="66"/>
      <c r="BP1724" s="66"/>
      <c r="BQ1724" s="66"/>
      <c r="BR1724" s="66"/>
      <c r="BS1724" s="66"/>
      <c r="BT1724" s="66"/>
      <c r="BU1724" s="66"/>
      <c r="BV1724" s="66"/>
    </row>
    <row r="1725" spans="1:74" s="2" customFormat="1" ht="18" customHeight="1" x14ac:dyDescent="0.25">
      <c r="A1725" s="74">
        <v>24</v>
      </c>
      <c r="B1725" s="70" t="s">
        <v>854</v>
      </c>
      <c r="C1725" s="7">
        <v>1</v>
      </c>
      <c r="D1725" s="7">
        <v>1</v>
      </c>
      <c r="E1725" s="7">
        <v>4</v>
      </c>
      <c r="F1725" s="7">
        <f>C1725+D1725+E1725</f>
        <v>6</v>
      </c>
      <c r="G1725" s="7">
        <v>1</v>
      </c>
      <c r="H1725" s="43">
        <f t="shared" si="83"/>
        <v>0.2</v>
      </c>
      <c r="I1725" s="8" t="s">
        <v>16</v>
      </c>
      <c r="J1725" s="9" t="s">
        <v>855</v>
      </c>
      <c r="K1725" s="10" t="s">
        <v>369</v>
      </c>
      <c r="L1725" s="9" t="s">
        <v>139</v>
      </c>
      <c r="M1725" s="9" t="s">
        <v>770</v>
      </c>
      <c r="N1725" s="11">
        <v>7</v>
      </c>
      <c r="O1725" s="11" t="s">
        <v>59</v>
      </c>
      <c r="P1725" s="9" t="s">
        <v>776</v>
      </c>
      <c r="Q1725" s="9" t="s">
        <v>186</v>
      </c>
      <c r="R1725" s="24" t="s">
        <v>777</v>
      </c>
      <c r="S1725" s="20"/>
      <c r="T1725" s="66"/>
      <c r="U1725" s="66"/>
      <c r="V1725" s="66"/>
      <c r="W1725" s="66"/>
      <c r="X1725" s="66"/>
      <c r="Y1725" s="66"/>
      <c r="Z1725" s="66"/>
      <c r="AA1725" s="66"/>
      <c r="AB1725" s="66"/>
      <c r="AC1725" s="66"/>
      <c r="AD1725" s="66"/>
      <c r="AE1725" s="66"/>
      <c r="AF1725" s="66"/>
      <c r="AG1725" s="66"/>
      <c r="AH1725" s="66"/>
      <c r="AI1725" s="66"/>
      <c r="AJ1725" s="66"/>
      <c r="AK1725" s="66"/>
      <c r="AL1725" s="66"/>
      <c r="AM1725" s="66"/>
      <c r="AN1725" s="66"/>
      <c r="AO1725" s="66"/>
      <c r="AP1725" s="66"/>
      <c r="AQ1725" s="66"/>
      <c r="AR1725" s="66"/>
      <c r="AS1725" s="66"/>
      <c r="AT1725" s="66"/>
      <c r="AU1725" s="66"/>
      <c r="AV1725" s="66"/>
      <c r="AW1725" s="66"/>
      <c r="AX1725" s="66"/>
      <c r="AY1725" s="66"/>
      <c r="AZ1725" s="66"/>
      <c r="BA1725" s="66"/>
      <c r="BB1725" s="66"/>
      <c r="BC1725" s="66"/>
      <c r="BD1725" s="66"/>
      <c r="BE1725" s="66"/>
      <c r="BF1725" s="66"/>
      <c r="BG1725" s="66"/>
      <c r="BH1725" s="66"/>
      <c r="BI1725" s="66"/>
      <c r="BJ1725" s="66"/>
      <c r="BK1725" s="66"/>
      <c r="BL1725" s="66"/>
      <c r="BM1725" s="66"/>
      <c r="BN1725" s="66"/>
      <c r="BO1725" s="66"/>
      <c r="BP1725" s="66"/>
      <c r="BQ1725" s="66"/>
      <c r="BR1725" s="66"/>
      <c r="BS1725" s="66"/>
      <c r="BT1725" s="66"/>
      <c r="BU1725" s="66"/>
      <c r="BV1725" s="66"/>
    </row>
    <row r="1726" spans="1:74" s="2" customFormat="1" ht="18" customHeight="1" x14ac:dyDescent="0.25">
      <c r="A1726" s="74">
        <v>24</v>
      </c>
      <c r="B1726" s="70" t="s">
        <v>519</v>
      </c>
      <c r="C1726" s="7">
        <v>1</v>
      </c>
      <c r="D1726" s="7">
        <v>4</v>
      </c>
      <c r="E1726" s="7">
        <v>1</v>
      </c>
      <c r="F1726" s="7">
        <f>C1726+D1726+E1726</f>
        <v>6</v>
      </c>
      <c r="G1726" s="7">
        <v>8</v>
      </c>
      <c r="H1726" s="43">
        <f t="shared" si="83"/>
        <v>0.2</v>
      </c>
      <c r="I1726" s="8" t="s">
        <v>16</v>
      </c>
      <c r="J1726" s="9" t="s">
        <v>948</v>
      </c>
      <c r="K1726" s="10" t="s">
        <v>251</v>
      </c>
      <c r="L1726" s="9" t="s">
        <v>90</v>
      </c>
      <c r="M1726" s="9" t="s">
        <v>4301</v>
      </c>
      <c r="N1726" s="11">
        <v>7</v>
      </c>
      <c r="O1726" s="11" t="s">
        <v>51</v>
      </c>
      <c r="P1726" s="9" t="s">
        <v>4323</v>
      </c>
      <c r="Q1726" s="9" t="s">
        <v>1364</v>
      </c>
      <c r="R1726" s="24" t="s">
        <v>139</v>
      </c>
      <c r="S1726" s="20"/>
      <c r="T1726" s="66"/>
      <c r="U1726" s="66"/>
      <c r="V1726" s="66"/>
      <c r="W1726" s="66"/>
      <c r="X1726" s="66"/>
      <c r="Y1726" s="66"/>
      <c r="Z1726" s="66"/>
      <c r="AA1726" s="66"/>
      <c r="AB1726" s="66"/>
      <c r="AC1726" s="66"/>
      <c r="AD1726" s="66"/>
      <c r="AE1726" s="66"/>
      <c r="AF1726" s="66"/>
      <c r="AG1726" s="66"/>
      <c r="AH1726" s="66"/>
      <c r="AI1726" s="66"/>
      <c r="AJ1726" s="66"/>
      <c r="AK1726" s="66"/>
      <c r="AL1726" s="66"/>
      <c r="AM1726" s="66"/>
      <c r="AN1726" s="66"/>
      <c r="AO1726" s="66"/>
      <c r="AP1726" s="66"/>
      <c r="AQ1726" s="66"/>
      <c r="AR1726" s="66"/>
      <c r="AS1726" s="66"/>
      <c r="AT1726" s="66"/>
      <c r="AU1726" s="66"/>
      <c r="AV1726" s="66"/>
      <c r="AW1726" s="66"/>
      <c r="AX1726" s="66"/>
      <c r="AY1726" s="66"/>
      <c r="AZ1726" s="66"/>
      <c r="BA1726" s="66"/>
      <c r="BB1726" s="66"/>
      <c r="BC1726" s="66"/>
      <c r="BD1726" s="66"/>
      <c r="BE1726" s="66"/>
      <c r="BF1726" s="66"/>
      <c r="BG1726" s="66"/>
      <c r="BH1726" s="66"/>
      <c r="BI1726" s="66"/>
      <c r="BJ1726" s="66"/>
      <c r="BK1726" s="66"/>
      <c r="BL1726" s="66"/>
      <c r="BM1726" s="66"/>
      <c r="BN1726" s="66"/>
      <c r="BO1726" s="66"/>
      <c r="BP1726" s="66"/>
      <c r="BQ1726" s="66"/>
      <c r="BR1726" s="66"/>
      <c r="BS1726" s="66"/>
      <c r="BT1726" s="66"/>
      <c r="BU1726" s="66"/>
      <c r="BV1726" s="66"/>
    </row>
    <row r="1727" spans="1:74" s="2" customFormat="1" ht="18" customHeight="1" x14ac:dyDescent="0.25">
      <c r="A1727" s="74">
        <v>24</v>
      </c>
      <c r="B1727" s="70" t="s">
        <v>2478</v>
      </c>
      <c r="C1727" s="7">
        <v>2</v>
      </c>
      <c r="D1727" s="7">
        <v>0</v>
      </c>
      <c r="E1727" s="7">
        <v>4</v>
      </c>
      <c r="F1727" s="7">
        <f>SUM(C1727:E1727)</f>
        <v>6</v>
      </c>
      <c r="G1727" s="7">
        <v>9</v>
      </c>
      <c r="H1727" s="43">
        <f t="shared" si="83"/>
        <v>0.2</v>
      </c>
      <c r="I1727" s="8" t="s">
        <v>16</v>
      </c>
      <c r="J1727" s="9" t="s">
        <v>2846</v>
      </c>
      <c r="K1727" s="10" t="s">
        <v>129</v>
      </c>
      <c r="L1727" s="9" t="s">
        <v>330</v>
      </c>
      <c r="M1727" s="9" t="s">
        <v>3287</v>
      </c>
      <c r="N1727" s="11">
        <v>7</v>
      </c>
      <c r="O1727" s="11" t="s">
        <v>59</v>
      </c>
      <c r="P1727" s="9" t="s">
        <v>3310</v>
      </c>
      <c r="Q1727" s="9" t="s">
        <v>150</v>
      </c>
      <c r="R1727" s="24" t="s">
        <v>88</v>
      </c>
      <c r="S1727" s="20"/>
      <c r="T1727" s="66"/>
      <c r="U1727" s="66"/>
      <c r="V1727" s="66"/>
      <c r="W1727" s="66"/>
      <c r="X1727" s="66"/>
      <c r="Y1727" s="66"/>
      <c r="Z1727" s="66"/>
      <c r="AA1727" s="66"/>
      <c r="AB1727" s="66"/>
      <c r="AC1727" s="66"/>
      <c r="AD1727" s="66"/>
      <c r="AE1727" s="66"/>
      <c r="AF1727" s="66"/>
      <c r="AG1727" s="66"/>
      <c r="AH1727" s="66"/>
      <c r="AI1727" s="66"/>
      <c r="AJ1727" s="66"/>
      <c r="AK1727" s="66"/>
      <c r="AL1727" s="66"/>
      <c r="AM1727" s="66"/>
      <c r="AN1727" s="66"/>
      <c r="AO1727" s="66"/>
      <c r="AP1727" s="66"/>
      <c r="AQ1727" s="66"/>
      <c r="AR1727" s="66"/>
      <c r="AS1727" s="66"/>
      <c r="AT1727" s="66"/>
      <c r="AU1727" s="66"/>
      <c r="AV1727" s="66"/>
      <c r="AW1727" s="66"/>
      <c r="AX1727" s="66"/>
      <c r="AY1727" s="66"/>
      <c r="AZ1727" s="66"/>
      <c r="BA1727" s="66"/>
      <c r="BB1727" s="66"/>
      <c r="BC1727" s="66"/>
      <c r="BD1727" s="66"/>
      <c r="BE1727" s="66"/>
      <c r="BF1727" s="66"/>
      <c r="BG1727" s="66"/>
      <c r="BH1727" s="66"/>
      <c r="BI1727" s="66"/>
      <c r="BJ1727" s="66"/>
      <c r="BK1727" s="66"/>
      <c r="BL1727" s="66"/>
      <c r="BM1727" s="66"/>
      <c r="BN1727" s="66"/>
      <c r="BO1727" s="66"/>
      <c r="BP1727" s="66"/>
      <c r="BQ1727" s="66"/>
      <c r="BR1727" s="66"/>
      <c r="BS1727" s="66"/>
      <c r="BT1727" s="66"/>
      <c r="BU1727" s="66"/>
      <c r="BV1727" s="66"/>
    </row>
    <row r="1728" spans="1:74" s="2" customFormat="1" ht="18" customHeight="1" x14ac:dyDescent="0.25">
      <c r="A1728" s="74">
        <v>24</v>
      </c>
      <c r="B1728" s="70" t="s">
        <v>91</v>
      </c>
      <c r="C1728" s="7">
        <v>3</v>
      </c>
      <c r="D1728" s="7">
        <v>2</v>
      </c>
      <c r="E1728" s="7">
        <v>1</v>
      </c>
      <c r="F1728" s="7">
        <f>SUM(C1728:E1728)</f>
        <v>6</v>
      </c>
      <c r="G1728" s="7">
        <v>9</v>
      </c>
      <c r="H1728" s="43">
        <f t="shared" si="83"/>
        <v>0.2</v>
      </c>
      <c r="I1728" s="8" t="s">
        <v>16</v>
      </c>
      <c r="J1728" s="9" t="s">
        <v>152</v>
      </c>
      <c r="K1728" s="10" t="s">
        <v>3315</v>
      </c>
      <c r="L1728" s="9" t="s">
        <v>1974</v>
      </c>
      <c r="M1728" s="9" t="s">
        <v>3287</v>
      </c>
      <c r="N1728" s="11">
        <v>7</v>
      </c>
      <c r="O1728" s="11" t="s">
        <v>477</v>
      </c>
      <c r="P1728" s="9" t="s">
        <v>3062</v>
      </c>
      <c r="Q1728" s="9" t="s">
        <v>1779</v>
      </c>
      <c r="R1728" s="24" t="s">
        <v>458</v>
      </c>
      <c r="S1728" s="20"/>
      <c r="T1728" s="66"/>
      <c r="U1728" s="66"/>
      <c r="V1728" s="66"/>
      <c r="W1728" s="66"/>
      <c r="X1728" s="66"/>
      <c r="Y1728" s="66"/>
      <c r="Z1728" s="66"/>
      <c r="AA1728" s="66"/>
      <c r="AB1728" s="66"/>
      <c r="AC1728" s="66"/>
      <c r="AD1728" s="66"/>
      <c r="AE1728" s="66"/>
      <c r="AF1728" s="66"/>
      <c r="AG1728" s="66"/>
      <c r="AH1728" s="66"/>
      <c r="AI1728" s="66"/>
      <c r="AJ1728" s="66"/>
      <c r="AK1728" s="66"/>
      <c r="AL1728" s="66"/>
      <c r="AM1728" s="66"/>
      <c r="AN1728" s="66"/>
      <c r="AO1728" s="66"/>
      <c r="AP1728" s="66"/>
      <c r="AQ1728" s="66"/>
      <c r="AR1728" s="66"/>
      <c r="AS1728" s="66"/>
      <c r="AT1728" s="66"/>
      <c r="AU1728" s="66"/>
      <c r="AV1728" s="66"/>
      <c r="AW1728" s="66"/>
      <c r="AX1728" s="66"/>
      <c r="AY1728" s="66"/>
      <c r="AZ1728" s="66"/>
      <c r="BA1728" s="66"/>
      <c r="BB1728" s="66"/>
      <c r="BC1728" s="66"/>
      <c r="BD1728" s="66"/>
      <c r="BE1728" s="66"/>
      <c r="BF1728" s="66"/>
      <c r="BG1728" s="66"/>
      <c r="BH1728" s="66"/>
      <c r="BI1728" s="66"/>
      <c r="BJ1728" s="66"/>
      <c r="BK1728" s="66"/>
      <c r="BL1728" s="66"/>
      <c r="BM1728" s="66"/>
      <c r="BN1728" s="66"/>
      <c r="BO1728" s="66"/>
      <c r="BP1728" s="66"/>
      <c r="BQ1728" s="66"/>
      <c r="BR1728" s="66"/>
      <c r="BS1728" s="66"/>
      <c r="BT1728" s="66"/>
      <c r="BU1728" s="66"/>
      <c r="BV1728" s="66"/>
    </row>
    <row r="1729" spans="1:74" s="2" customFormat="1" ht="18" customHeight="1" x14ac:dyDescent="0.25">
      <c r="A1729" s="74">
        <v>24</v>
      </c>
      <c r="B1729" s="70" t="s">
        <v>2182</v>
      </c>
      <c r="C1729" s="7">
        <v>2</v>
      </c>
      <c r="D1729" s="7">
        <v>1</v>
      </c>
      <c r="E1729" s="7">
        <v>3</v>
      </c>
      <c r="F1729" s="7">
        <f>C1729+D1729+E1729</f>
        <v>6</v>
      </c>
      <c r="G1729" s="7">
        <v>7</v>
      </c>
      <c r="H1729" s="43">
        <f t="shared" si="83"/>
        <v>0.2</v>
      </c>
      <c r="I1729" s="8" t="s">
        <v>16</v>
      </c>
      <c r="J1729" s="9" t="s">
        <v>2128</v>
      </c>
      <c r="K1729" s="10" t="s">
        <v>490</v>
      </c>
      <c r="L1729" s="9" t="s">
        <v>970</v>
      </c>
      <c r="M1729" s="9" t="s">
        <v>2014</v>
      </c>
      <c r="N1729" s="11">
        <v>7</v>
      </c>
      <c r="O1729" s="11" t="s">
        <v>59</v>
      </c>
      <c r="P1729" s="9" t="s">
        <v>2092</v>
      </c>
      <c r="Q1729" s="9" t="s">
        <v>114</v>
      </c>
      <c r="R1729" s="24" t="s">
        <v>139</v>
      </c>
      <c r="S1729" s="20"/>
      <c r="T1729" s="66"/>
      <c r="U1729" s="66"/>
      <c r="V1729" s="66"/>
      <c r="W1729" s="66"/>
      <c r="X1729" s="66"/>
      <c r="Y1729" s="66"/>
      <c r="Z1729" s="66"/>
      <c r="AA1729" s="66"/>
      <c r="AB1729" s="66"/>
      <c r="AC1729" s="66"/>
      <c r="AD1729" s="66"/>
      <c r="AE1729" s="66"/>
      <c r="AF1729" s="66"/>
      <c r="AG1729" s="66"/>
      <c r="AH1729" s="66"/>
      <c r="AI1729" s="66"/>
      <c r="AJ1729" s="66"/>
      <c r="AK1729" s="66"/>
      <c r="AL1729" s="66"/>
      <c r="AM1729" s="66"/>
      <c r="AN1729" s="66"/>
      <c r="AO1729" s="66"/>
      <c r="AP1729" s="66"/>
      <c r="AQ1729" s="66"/>
      <c r="AR1729" s="66"/>
      <c r="AS1729" s="66"/>
      <c r="AT1729" s="66"/>
      <c r="AU1729" s="66"/>
      <c r="AV1729" s="66"/>
      <c r="AW1729" s="66"/>
      <c r="AX1729" s="66"/>
      <c r="AY1729" s="66"/>
      <c r="AZ1729" s="66"/>
      <c r="BA1729" s="66"/>
      <c r="BB1729" s="66"/>
      <c r="BC1729" s="66"/>
      <c r="BD1729" s="66"/>
      <c r="BE1729" s="66"/>
      <c r="BF1729" s="66"/>
      <c r="BG1729" s="66"/>
      <c r="BH1729" s="66"/>
      <c r="BI1729" s="66"/>
      <c r="BJ1729" s="66"/>
      <c r="BK1729" s="66"/>
      <c r="BL1729" s="66"/>
      <c r="BM1729" s="66"/>
      <c r="BN1729" s="66"/>
      <c r="BO1729" s="66"/>
      <c r="BP1729" s="66"/>
      <c r="BQ1729" s="66"/>
      <c r="BR1729" s="66"/>
      <c r="BS1729" s="66"/>
      <c r="BT1729" s="66"/>
      <c r="BU1729" s="66"/>
      <c r="BV1729" s="66"/>
    </row>
    <row r="1730" spans="1:74" s="2" customFormat="1" ht="18" customHeight="1" x14ac:dyDescent="0.25">
      <c r="A1730" s="74">
        <v>24</v>
      </c>
      <c r="B1730" s="70" t="s">
        <v>223</v>
      </c>
      <c r="C1730" s="7">
        <v>1</v>
      </c>
      <c r="D1730" s="7">
        <v>2</v>
      </c>
      <c r="E1730" s="7">
        <v>3</v>
      </c>
      <c r="F1730" s="7">
        <f>C1730+D1730+E1730</f>
        <v>6</v>
      </c>
      <c r="G1730" s="7">
        <v>10</v>
      </c>
      <c r="H1730" s="43">
        <f t="shared" ref="H1730:H1793" si="85">F1730/30</f>
        <v>0.2</v>
      </c>
      <c r="I1730" s="8" t="s">
        <v>16</v>
      </c>
      <c r="J1730" s="9" t="s">
        <v>735</v>
      </c>
      <c r="K1730" s="10" t="s">
        <v>174</v>
      </c>
      <c r="L1730" s="9" t="s">
        <v>50</v>
      </c>
      <c r="M1730" s="9" t="s">
        <v>695</v>
      </c>
      <c r="N1730" s="11">
        <v>7</v>
      </c>
      <c r="O1730" s="11" t="s">
        <v>51</v>
      </c>
      <c r="P1730" s="9" t="s">
        <v>718</v>
      </c>
      <c r="Q1730" s="9" t="s">
        <v>249</v>
      </c>
      <c r="R1730" s="24" t="s">
        <v>115</v>
      </c>
      <c r="S1730" s="20"/>
      <c r="T1730" s="66"/>
      <c r="U1730" s="66"/>
      <c r="V1730" s="66"/>
      <c r="W1730" s="66"/>
      <c r="X1730" s="66"/>
      <c r="Y1730" s="66"/>
      <c r="Z1730" s="66"/>
      <c r="AA1730" s="66"/>
      <c r="AB1730" s="66"/>
      <c r="AC1730" s="66"/>
      <c r="AD1730" s="66"/>
      <c r="AE1730" s="66"/>
      <c r="AF1730" s="66"/>
      <c r="AG1730" s="66"/>
      <c r="AH1730" s="66"/>
      <c r="AI1730" s="66"/>
      <c r="AJ1730" s="66"/>
      <c r="AK1730" s="66"/>
      <c r="AL1730" s="66"/>
      <c r="AM1730" s="66"/>
      <c r="AN1730" s="66"/>
      <c r="AO1730" s="66"/>
      <c r="AP1730" s="66"/>
      <c r="AQ1730" s="66"/>
      <c r="AR1730" s="66"/>
      <c r="AS1730" s="66"/>
      <c r="AT1730" s="66"/>
      <c r="AU1730" s="66"/>
      <c r="AV1730" s="66"/>
      <c r="AW1730" s="66"/>
      <c r="AX1730" s="66"/>
      <c r="AY1730" s="66"/>
      <c r="AZ1730" s="66"/>
      <c r="BA1730" s="66"/>
      <c r="BB1730" s="66"/>
      <c r="BC1730" s="66"/>
      <c r="BD1730" s="66"/>
      <c r="BE1730" s="66"/>
      <c r="BF1730" s="66"/>
      <c r="BG1730" s="66"/>
      <c r="BH1730" s="66"/>
      <c r="BI1730" s="66"/>
      <c r="BJ1730" s="66"/>
      <c r="BK1730" s="66"/>
      <c r="BL1730" s="66"/>
      <c r="BM1730" s="66"/>
      <c r="BN1730" s="66"/>
      <c r="BO1730" s="66"/>
      <c r="BP1730" s="66"/>
      <c r="BQ1730" s="66"/>
      <c r="BR1730" s="66"/>
      <c r="BS1730" s="66"/>
      <c r="BT1730" s="66"/>
      <c r="BU1730" s="66"/>
      <c r="BV1730" s="66"/>
    </row>
    <row r="1731" spans="1:74" s="2" customFormat="1" ht="18" customHeight="1" x14ac:dyDescent="0.25">
      <c r="A1731" s="74">
        <v>24</v>
      </c>
      <c r="B1731" s="70" t="s">
        <v>1026</v>
      </c>
      <c r="C1731" s="7">
        <v>2</v>
      </c>
      <c r="D1731" s="7">
        <v>1</v>
      </c>
      <c r="E1731" s="7">
        <v>3</v>
      </c>
      <c r="F1731" s="7">
        <f>C1731+D1731+E1731</f>
        <v>6</v>
      </c>
      <c r="G1731" s="7">
        <v>18</v>
      </c>
      <c r="H1731" s="43">
        <f t="shared" si="85"/>
        <v>0.2</v>
      </c>
      <c r="I1731" s="8" t="s">
        <v>16</v>
      </c>
      <c r="J1731" s="9" t="s">
        <v>2894</v>
      </c>
      <c r="K1731" s="10" t="s">
        <v>314</v>
      </c>
      <c r="L1731" s="9" t="s">
        <v>58</v>
      </c>
      <c r="M1731" s="9" t="s">
        <v>3448</v>
      </c>
      <c r="N1731" s="11">
        <v>7</v>
      </c>
      <c r="O1731" s="11" t="s">
        <v>59</v>
      </c>
      <c r="P1731" s="9" t="s">
        <v>3456</v>
      </c>
      <c r="Q1731" s="9" t="s">
        <v>53</v>
      </c>
      <c r="R1731" s="24" t="s">
        <v>3449</v>
      </c>
      <c r="S1731" s="20"/>
      <c r="T1731" s="66"/>
      <c r="U1731" s="66"/>
      <c r="V1731" s="66"/>
      <c r="W1731" s="66"/>
      <c r="X1731" s="66"/>
      <c r="Y1731" s="66"/>
      <c r="Z1731" s="66"/>
      <c r="AA1731" s="66"/>
      <c r="AB1731" s="66"/>
      <c r="AC1731" s="66"/>
      <c r="AD1731" s="66"/>
      <c r="AE1731" s="66"/>
      <c r="AF1731" s="66"/>
      <c r="AG1731" s="66"/>
      <c r="AH1731" s="66"/>
      <c r="AI1731" s="66"/>
      <c r="AJ1731" s="66"/>
      <c r="AK1731" s="66"/>
      <c r="AL1731" s="66"/>
      <c r="AM1731" s="66"/>
      <c r="AN1731" s="66"/>
      <c r="AO1731" s="66"/>
      <c r="AP1731" s="66"/>
      <c r="AQ1731" s="66"/>
      <c r="AR1731" s="66"/>
      <c r="AS1731" s="66"/>
      <c r="AT1731" s="66"/>
      <c r="AU1731" s="66"/>
      <c r="AV1731" s="66"/>
      <c r="AW1731" s="66"/>
      <c r="AX1731" s="66"/>
      <c r="AY1731" s="66"/>
      <c r="AZ1731" s="66"/>
      <c r="BA1731" s="66"/>
      <c r="BB1731" s="66"/>
      <c r="BC1731" s="66"/>
      <c r="BD1731" s="66"/>
      <c r="BE1731" s="66"/>
      <c r="BF1731" s="66"/>
      <c r="BG1731" s="66"/>
      <c r="BH1731" s="66"/>
      <c r="BI1731" s="66"/>
      <c r="BJ1731" s="66"/>
      <c r="BK1731" s="66"/>
      <c r="BL1731" s="66"/>
      <c r="BM1731" s="66"/>
      <c r="BN1731" s="66"/>
      <c r="BO1731" s="66"/>
      <c r="BP1731" s="66"/>
      <c r="BQ1731" s="66"/>
      <c r="BR1731" s="66"/>
      <c r="BS1731" s="66"/>
      <c r="BT1731" s="66"/>
      <c r="BU1731" s="66"/>
      <c r="BV1731" s="66"/>
    </row>
    <row r="1732" spans="1:74" s="2" customFormat="1" ht="18" customHeight="1" x14ac:dyDescent="0.25">
      <c r="A1732" s="74">
        <v>24</v>
      </c>
      <c r="B1732" s="70" t="s">
        <v>2659</v>
      </c>
      <c r="C1732" s="7">
        <v>2</v>
      </c>
      <c r="D1732" s="7">
        <v>1</v>
      </c>
      <c r="E1732" s="7">
        <v>3</v>
      </c>
      <c r="F1732" s="7">
        <f>SUM(C1732:E1732)</f>
        <v>6</v>
      </c>
      <c r="G1732" s="7">
        <v>9</v>
      </c>
      <c r="H1732" s="43">
        <f t="shared" si="85"/>
        <v>0.2</v>
      </c>
      <c r="I1732" s="8" t="s">
        <v>16</v>
      </c>
      <c r="J1732" s="9" t="s">
        <v>3316</v>
      </c>
      <c r="K1732" s="10" t="s">
        <v>49</v>
      </c>
      <c r="L1732" s="9" t="s">
        <v>94</v>
      </c>
      <c r="M1732" s="9" t="s">
        <v>3287</v>
      </c>
      <c r="N1732" s="11">
        <v>7</v>
      </c>
      <c r="O1732" s="11" t="s">
        <v>21</v>
      </c>
      <c r="P1732" s="9" t="s">
        <v>3307</v>
      </c>
      <c r="Q1732" s="9" t="s">
        <v>150</v>
      </c>
      <c r="R1732" s="24" t="s">
        <v>187</v>
      </c>
      <c r="S1732" s="20"/>
      <c r="T1732" s="66"/>
      <c r="U1732" s="66"/>
      <c r="V1732" s="66"/>
      <c r="W1732" s="66"/>
      <c r="X1732" s="66"/>
      <c r="Y1732" s="66"/>
      <c r="Z1732" s="66"/>
      <c r="AA1732" s="66"/>
      <c r="AB1732" s="66"/>
      <c r="AC1732" s="66"/>
      <c r="AD1732" s="66"/>
      <c r="AE1732" s="66"/>
      <c r="AF1732" s="66"/>
      <c r="AG1732" s="66"/>
      <c r="AH1732" s="66"/>
      <c r="AI1732" s="66"/>
      <c r="AJ1732" s="66"/>
      <c r="AK1732" s="66"/>
      <c r="AL1732" s="66"/>
      <c r="AM1732" s="66"/>
      <c r="AN1732" s="66"/>
      <c r="AO1732" s="66"/>
      <c r="AP1732" s="66"/>
      <c r="AQ1732" s="66"/>
      <c r="AR1732" s="66"/>
      <c r="AS1732" s="66"/>
      <c r="AT1732" s="66"/>
      <c r="AU1732" s="66"/>
      <c r="AV1732" s="66"/>
      <c r="AW1732" s="66"/>
      <c r="AX1732" s="66"/>
      <c r="AY1732" s="66"/>
      <c r="AZ1732" s="66"/>
      <c r="BA1732" s="66"/>
      <c r="BB1732" s="66"/>
      <c r="BC1732" s="66"/>
      <c r="BD1732" s="66"/>
      <c r="BE1732" s="66"/>
      <c r="BF1732" s="66"/>
      <c r="BG1732" s="66"/>
      <c r="BH1732" s="66"/>
      <c r="BI1732" s="66"/>
      <c r="BJ1732" s="66"/>
      <c r="BK1732" s="66"/>
      <c r="BL1732" s="66"/>
      <c r="BM1732" s="66"/>
      <c r="BN1732" s="66"/>
      <c r="BO1732" s="66"/>
      <c r="BP1732" s="66"/>
      <c r="BQ1732" s="66"/>
      <c r="BR1732" s="66"/>
      <c r="BS1732" s="66"/>
      <c r="BT1732" s="66"/>
      <c r="BU1732" s="66"/>
      <c r="BV1732" s="66"/>
    </row>
    <row r="1733" spans="1:74" s="2" customFormat="1" ht="18" customHeight="1" x14ac:dyDescent="0.25">
      <c r="A1733" s="74">
        <v>24</v>
      </c>
      <c r="B1733" s="70" t="s">
        <v>215</v>
      </c>
      <c r="C1733" s="7">
        <v>2</v>
      </c>
      <c r="D1733" s="7">
        <v>2</v>
      </c>
      <c r="E1733" s="7">
        <v>2</v>
      </c>
      <c r="F1733" s="7">
        <f>C1733+D1733+E1733</f>
        <v>6</v>
      </c>
      <c r="G1733" s="7">
        <v>6</v>
      </c>
      <c r="H1733" s="43">
        <f t="shared" si="85"/>
        <v>0.2</v>
      </c>
      <c r="I1733" s="8" t="s">
        <v>16</v>
      </c>
      <c r="J1733" s="9" t="s">
        <v>3626</v>
      </c>
      <c r="K1733" s="10" t="s">
        <v>392</v>
      </c>
      <c r="L1733" s="9" t="s">
        <v>118</v>
      </c>
      <c r="M1733" s="9" t="s">
        <v>3602</v>
      </c>
      <c r="N1733" s="11">
        <v>7</v>
      </c>
      <c r="O1733" s="11" t="s">
        <v>21</v>
      </c>
      <c r="P1733" s="9" t="s">
        <v>1414</v>
      </c>
      <c r="Q1733" s="9" t="s">
        <v>114</v>
      </c>
      <c r="R1733" s="24" t="s">
        <v>35</v>
      </c>
      <c r="S1733" s="20"/>
      <c r="T1733" s="66"/>
      <c r="U1733" s="66"/>
      <c r="V1733" s="66"/>
      <c r="W1733" s="66"/>
      <c r="X1733" s="66"/>
      <c r="Y1733" s="66"/>
      <c r="Z1733" s="66"/>
      <c r="AA1733" s="66"/>
      <c r="AB1733" s="66"/>
      <c r="AC1733" s="66"/>
      <c r="AD1733" s="66"/>
      <c r="AE1733" s="66"/>
      <c r="AF1733" s="66"/>
      <c r="AG1733" s="66"/>
      <c r="AH1733" s="66"/>
      <c r="AI1733" s="66"/>
      <c r="AJ1733" s="66"/>
      <c r="AK1733" s="66"/>
      <c r="AL1733" s="66"/>
      <c r="AM1733" s="66"/>
      <c r="AN1733" s="66"/>
      <c r="AO1733" s="66"/>
      <c r="AP1733" s="66"/>
      <c r="AQ1733" s="66"/>
      <c r="AR1733" s="66"/>
      <c r="AS1733" s="66"/>
      <c r="AT1733" s="66"/>
      <c r="AU1733" s="66"/>
      <c r="AV1733" s="66"/>
      <c r="AW1733" s="66"/>
      <c r="AX1733" s="66"/>
      <c r="AY1733" s="66"/>
      <c r="AZ1733" s="66"/>
      <c r="BA1733" s="66"/>
      <c r="BB1733" s="66"/>
      <c r="BC1733" s="66"/>
      <c r="BD1733" s="66"/>
      <c r="BE1733" s="66"/>
      <c r="BF1733" s="66"/>
      <c r="BG1733" s="66"/>
      <c r="BH1733" s="66"/>
      <c r="BI1733" s="66"/>
      <c r="BJ1733" s="66"/>
      <c r="BK1733" s="66"/>
      <c r="BL1733" s="66"/>
      <c r="BM1733" s="66"/>
      <c r="BN1733" s="66"/>
      <c r="BO1733" s="66"/>
      <c r="BP1733" s="66"/>
      <c r="BQ1733" s="66"/>
      <c r="BR1733" s="66"/>
      <c r="BS1733" s="66"/>
      <c r="BT1733" s="66"/>
      <c r="BU1733" s="66"/>
      <c r="BV1733" s="66"/>
    </row>
    <row r="1734" spans="1:74" s="2" customFormat="1" ht="18" customHeight="1" x14ac:dyDescent="0.25">
      <c r="A1734" s="74">
        <v>24</v>
      </c>
      <c r="B1734" s="70" t="s">
        <v>91</v>
      </c>
      <c r="C1734" s="7">
        <v>1</v>
      </c>
      <c r="D1734" s="7">
        <v>2</v>
      </c>
      <c r="E1734" s="7">
        <v>3</v>
      </c>
      <c r="F1734" s="7">
        <f>C1734+D1734+E1734</f>
        <v>6</v>
      </c>
      <c r="G1734" s="7">
        <v>5</v>
      </c>
      <c r="H1734" s="43">
        <f t="shared" si="85"/>
        <v>0.2</v>
      </c>
      <c r="I1734" s="8" t="s">
        <v>16</v>
      </c>
      <c r="J1734" s="9" t="s">
        <v>1102</v>
      </c>
      <c r="K1734" s="10" t="s">
        <v>232</v>
      </c>
      <c r="L1734" s="9" t="s">
        <v>285</v>
      </c>
      <c r="M1734" s="9" t="s">
        <v>1128</v>
      </c>
      <c r="N1734" s="11">
        <v>7</v>
      </c>
      <c r="O1734" s="11" t="s">
        <v>21</v>
      </c>
      <c r="P1734" s="9" t="s">
        <v>1139</v>
      </c>
      <c r="Q1734" s="9" t="s">
        <v>268</v>
      </c>
      <c r="R1734" s="24" t="s">
        <v>54</v>
      </c>
      <c r="S1734" s="20"/>
      <c r="T1734" s="66"/>
      <c r="U1734" s="66"/>
      <c r="V1734" s="66"/>
      <c r="W1734" s="66"/>
      <c r="X1734" s="66"/>
      <c r="Y1734" s="66"/>
      <c r="Z1734" s="66"/>
      <c r="AA1734" s="66"/>
      <c r="AB1734" s="66"/>
      <c r="AC1734" s="66"/>
      <c r="AD1734" s="66"/>
      <c r="AE1734" s="66"/>
      <c r="AF1734" s="66"/>
      <c r="AG1734" s="66"/>
      <c r="AH1734" s="66"/>
      <c r="AI1734" s="66"/>
      <c r="AJ1734" s="66"/>
      <c r="AK1734" s="66"/>
      <c r="AL1734" s="66"/>
      <c r="AM1734" s="66"/>
      <c r="AN1734" s="66"/>
      <c r="AO1734" s="66"/>
      <c r="AP1734" s="66"/>
      <c r="AQ1734" s="66"/>
      <c r="AR1734" s="66"/>
      <c r="AS1734" s="66"/>
      <c r="AT1734" s="66"/>
      <c r="AU1734" s="66"/>
      <c r="AV1734" s="66"/>
      <c r="AW1734" s="66"/>
      <c r="AX1734" s="66"/>
      <c r="AY1734" s="66"/>
      <c r="AZ1734" s="66"/>
      <c r="BA1734" s="66"/>
      <c r="BB1734" s="66"/>
      <c r="BC1734" s="66"/>
      <c r="BD1734" s="66"/>
      <c r="BE1734" s="66"/>
      <c r="BF1734" s="66"/>
      <c r="BG1734" s="66"/>
      <c r="BH1734" s="66"/>
      <c r="BI1734" s="66"/>
      <c r="BJ1734" s="66"/>
      <c r="BK1734" s="66"/>
      <c r="BL1734" s="66"/>
      <c r="BM1734" s="66"/>
      <c r="BN1734" s="66"/>
      <c r="BO1734" s="66"/>
      <c r="BP1734" s="66"/>
      <c r="BQ1734" s="66"/>
      <c r="BR1734" s="66"/>
      <c r="BS1734" s="66"/>
      <c r="BT1734" s="66"/>
      <c r="BU1734" s="66"/>
      <c r="BV1734" s="66"/>
    </row>
    <row r="1735" spans="1:74" s="2" customFormat="1" ht="18" customHeight="1" x14ac:dyDescent="0.25">
      <c r="A1735" s="74">
        <v>24</v>
      </c>
      <c r="B1735" s="70" t="s">
        <v>221</v>
      </c>
      <c r="C1735" s="7">
        <v>0</v>
      </c>
      <c r="D1735" s="7">
        <v>6</v>
      </c>
      <c r="E1735" s="7">
        <v>0</v>
      </c>
      <c r="F1735" s="7">
        <f>C1735+D1735+E1735</f>
        <v>6</v>
      </c>
      <c r="G1735" s="7">
        <v>11</v>
      </c>
      <c r="H1735" s="43">
        <f t="shared" si="85"/>
        <v>0.2</v>
      </c>
      <c r="I1735" s="8" t="s">
        <v>16</v>
      </c>
      <c r="J1735" s="9" t="s">
        <v>1409</v>
      </c>
      <c r="K1735" s="10" t="s">
        <v>438</v>
      </c>
      <c r="L1735" s="9" t="s">
        <v>1410</v>
      </c>
      <c r="M1735" s="9" t="s">
        <v>1333</v>
      </c>
      <c r="N1735" s="11">
        <v>7</v>
      </c>
      <c r="O1735" s="11" t="s">
        <v>1394</v>
      </c>
      <c r="P1735" s="9" t="s">
        <v>1392</v>
      </c>
      <c r="Q1735" s="9" t="s">
        <v>255</v>
      </c>
      <c r="R1735" s="24" t="s">
        <v>139</v>
      </c>
      <c r="S1735" s="20"/>
      <c r="T1735" s="66"/>
      <c r="U1735" s="66"/>
      <c r="V1735" s="66"/>
      <c r="W1735" s="66"/>
      <c r="X1735" s="66"/>
      <c r="Y1735" s="66"/>
      <c r="Z1735" s="66"/>
      <c r="AA1735" s="66"/>
      <c r="AB1735" s="66"/>
      <c r="AC1735" s="66"/>
      <c r="AD1735" s="66"/>
      <c r="AE1735" s="66"/>
      <c r="AF1735" s="66"/>
      <c r="AG1735" s="66"/>
      <c r="AH1735" s="66"/>
      <c r="AI1735" s="66"/>
      <c r="AJ1735" s="66"/>
      <c r="AK1735" s="66"/>
      <c r="AL1735" s="66"/>
      <c r="AM1735" s="66"/>
      <c r="AN1735" s="66"/>
      <c r="AO1735" s="66"/>
      <c r="AP1735" s="66"/>
      <c r="AQ1735" s="66"/>
      <c r="AR1735" s="66"/>
      <c r="AS1735" s="66"/>
      <c r="AT1735" s="66"/>
      <c r="AU1735" s="66"/>
      <c r="AV1735" s="66"/>
      <c r="AW1735" s="66"/>
      <c r="AX1735" s="66"/>
      <c r="AY1735" s="66"/>
      <c r="AZ1735" s="66"/>
      <c r="BA1735" s="66"/>
      <c r="BB1735" s="66"/>
      <c r="BC1735" s="66"/>
      <c r="BD1735" s="66"/>
      <c r="BE1735" s="66"/>
      <c r="BF1735" s="66"/>
      <c r="BG1735" s="66"/>
      <c r="BH1735" s="66"/>
      <c r="BI1735" s="66"/>
      <c r="BJ1735" s="66"/>
      <c r="BK1735" s="66"/>
      <c r="BL1735" s="66"/>
      <c r="BM1735" s="66"/>
      <c r="BN1735" s="66"/>
      <c r="BO1735" s="66"/>
      <c r="BP1735" s="66"/>
      <c r="BQ1735" s="66"/>
      <c r="BR1735" s="66"/>
      <c r="BS1735" s="66"/>
      <c r="BT1735" s="66"/>
      <c r="BU1735" s="66"/>
      <c r="BV1735" s="66"/>
    </row>
    <row r="1736" spans="1:74" s="2" customFormat="1" ht="18" customHeight="1" x14ac:dyDescent="0.25">
      <c r="A1736" s="74">
        <v>24</v>
      </c>
      <c r="B1736" s="70" t="s">
        <v>91</v>
      </c>
      <c r="C1736" s="7">
        <v>1</v>
      </c>
      <c r="D1736" s="7">
        <v>1</v>
      </c>
      <c r="E1736" s="7">
        <v>4</v>
      </c>
      <c r="F1736" s="7">
        <f>C1736+D1736+E1736</f>
        <v>6</v>
      </c>
      <c r="G1736" s="7">
        <v>7</v>
      </c>
      <c r="H1736" s="43">
        <f t="shared" si="85"/>
        <v>0.2</v>
      </c>
      <c r="I1736" s="8" t="s">
        <v>16</v>
      </c>
      <c r="J1736" s="9" t="s">
        <v>2485</v>
      </c>
      <c r="K1736" s="10" t="s">
        <v>232</v>
      </c>
      <c r="L1736" s="9" t="s">
        <v>139</v>
      </c>
      <c r="M1736" s="9" t="s">
        <v>2434</v>
      </c>
      <c r="N1736" s="11">
        <v>7</v>
      </c>
      <c r="O1736" s="11" t="s">
        <v>59</v>
      </c>
      <c r="P1736" s="9" t="s">
        <v>2458</v>
      </c>
      <c r="Q1736" s="9" t="s">
        <v>23</v>
      </c>
      <c r="R1736" s="24" t="s">
        <v>2459</v>
      </c>
      <c r="S1736" s="20"/>
      <c r="T1736" s="66"/>
      <c r="U1736" s="66"/>
      <c r="V1736" s="66"/>
      <c r="W1736" s="66"/>
      <c r="X1736" s="66"/>
      <c r="Y1736" s="66"/>
      <c r="Z1736" s="66"/>
      <c r="AA1736" s="66"/>
      <c r="AB1736" s="66"/>
      <c r="AC1736" s="66"/>
      <c r="AD1736" s="66"/>
      <c r="AE1736" s="66"/>
      <c r="AF1736" s="66"/>
      <c r="AG1736" s="66"/>
      <c r="AH1736" s="66"/>
      <c r="AI1736" s="66"/>
      <c r="AJ1736" s="66"/>
      <c r="AK1736" s="66"/>
      <c r="AL1736" s="66"/>
      <c r="AM1736" s="66"/>
      <c r="AN1736" s="66"/>
      <c r="AO1736" s="66"/>
      <c r="AP1736" s="66"/>
      <c r="AQ1736" s="66"/>
      <c r="AR1736" s="66"/>
      <c r="AS1736" s="66"/>
      <c r="AT1736" s="66"/>
      <c r="AU1736" s="66"/>
      <c r="AV1736" s="66"/>
      <c r="AW1736" s="66"/>
      <c r="AX1736" s="66"/>
      <c r="AY1736" s="66"/>
      <c r="AZ1736" s="66"/>
      <c r="BA1736" s="66"/>
      <c r="BB1736" s="66"/>
      <c r="BC1736" s="66"/>
      <c r="BD1736" s="66"/>
      <c r="BE1736" s="66"/>
      <c r="BF1736" s="66"/>
      <c r="BG1736" s="66"/>
      <c r="BH1736" s="66"/>
      <c r="BI1736" s="66"/>
      <c r="BJ1736" s="66"/>
      <c r="BK1736" s="66"/>
      <c r="BL1736" s="66"/>
      <c r="BM1736" s="66"/>
      <c r="BN1736" s="66"/>
      <c r="BO1736" s="66"/>
      <c r="BP1736" s="66"/>
      <c r="BQ1736" s="66"/>
      <c r="BR1736" s="66"/>
      <c r="BS1736" s="66"/>
      <c r="BT1736" s="66"/>
      <c r="BU1736" s="66"/>
      <c r="BV1736" s="66"/>
    </row>
    <row r="1737" spans="1:74" s="2" customFormat="1" ht="18" customHeight="1" x14ac:dyDescent="0.25">
      <c r="A1737" s="74">
        <v>24</v>
      </c>
      <c r="B1737" s="70" t="s">
        <v>221</v>
      </c>
      <c r="C1737" s="7">
        <v>0</v>
      </c>
      <c r="D1737" s="7">
        <v>3</v>
      </c>
      <c r="E1737" s="7">
        <v>3</v>
      </c>
      <c r="F1737" s="7">
        <f>SUM(C1737:E1737)</f>
        <v>6</v>
      </c>
      <c r="G1737" s="7">
        <v>9</v>
      </c>
      <c r="H1737" s="43">
        <f t="shared" si="85"/>
        <v>0.2</v>
      </c>
      <c r="I1737" s="8" t="s">
        <v>16</v>
      </c>
      <c r="J1737" s="9" t="s">
        <v>231</v>
      </c>
      <c r="K1737" s="10" t="s">
        <v>49</v>
      </c>
      <c r="L1737" s="9" t="s">
        <v>139</v>
      </c>
      <c r="M1737" s="9" t="s">
        <v>3287</v>
      </c>
      <c r="N1737" s="11">
        <v>7</v>
      </c>
      <c r="O1737" s="11" t="s">
        <v>331</v>
      </c>
      <c r="P1737" s="9" t="s">
        <v>3307</v>
      </c>
      <c r="Q1737" s="9" t="s">
        <v>150</v>
      </c>
      <c r="R1737" s="24" t="s">
        <v>187</v>
      </c>
      <c r="S1737" s="20"/>
      <c r="T1737" s="66"/>
      <c r="U1737" s="66"/>
      <c r="V1737" s="66"/>
      <c r="W1737" s="66"/>
      <c r="X1737" s="66"/>
      <c r="Y1737" s="66"/>
      <c r="Z1737" s="66"/>
      <c r="AA1737" s="66"/>
      <c r="AB1737" s="66"/>
      <c r="AC1737" s="66"/>
      <c r="AD1737" s="66"/>
      <c r="AE1737" s="66"/>
      <c r="AF1737" s="66"/>
      <c r="AG1737" s="66"/>
      <c r="AH1737" s="66"/>
      <c r="AI1737" s="66"/>
      <c r="AJ1737" s="66"/>
      <c r="AK1737" s="66"/>
      <c r="AL1737" s="66"/>
      <c r="AM1737" s="66"/>
      <c r="AN1737" s="66"/>
      <c r="AO1737" s="66"/>
      <c r="AP1737" s="66"/>
      <c r="AQ1737" s="66"/>
      <c r="AR1737" s="66"/>
      <c r="AS1737" s="66"/>
      <c r="AT1737" s="66"/>
      <c r="AU1737" s="66"/>
      <c r="AV1737" s="66"/>
      <c r="AW1737" s="66"/>
      <c r="AX1737" s="66"/>
      <c r="AY1737" s="66"/>
      <c r="AZ1737" s="66"/>
      <c r="BA1737" s="66"/>
      <c r="BB1737" s="66"/>
      <c r="BC1737" s="66"/>
      <c r="BD1737" s="66"/>
      <c r="BE1737" s="66"/>
      <c r="BF1737" s="66"/>
      <c r="BG1737" s="66"/>
      <c r="BH1737" s="66"/>
      <c r="BI1737" s="66"/>
      <c r="BJ1737" s="66"/>
      <c r="BK1737" s="66"/>
      <c r="BL1737" s="66"/>
      <c r="BM1737" s="66"/>
      <c r="BN1737" s="66"/>
      <c r="BO1737" s="66"/>
      <c r="BP1737" s="66"/>
      <c r="BQ1737" s="66"/>
      <c r="BR1737" s="66"/>
      <c r="BS1737" s="66"/>
      <c r="BT1737" s="66"/>
      <c r="BU1737" s="66"/>
      <c r="BV1737" s="66"/>
    </row>
    <row r="1738" spans="1:74" s="2" customFormat="1" ht="18" customHeight="1" x14ac:dyDescent="0.25">
      <c r="A1738" s="74">
        <v>24</v>
      </c>
      <c r="B1738" s="70" t="s">
        <v>523</v>
      </c>
      <c r="C1738" s="7">
        <v>3</v>
      </c>
      <c r="D1738" s="7">
        <v>3</v>
      </c>
      <c r="E1738" s="7">
        <v>0</v>
      </c>
      <c r="F1738" s="7">
        <f t="shared" ref="F1738:F1746" si="86">C1738+D1738+E1738</f>
        <v>6</v>
      </c>
      <c r="G1738" s="7">
        <v>15</v>
      </c>
      <c r="H1738" s="43">
        <f t="shared" si="85"/>
        <v>0.2</v>
      </c>
      <c r="I1738" s="8" t="s">
        <v>16</v>
      </c>
      <c r="J1738" s="9" t="s">
        <v>3112</v>
      </c>
      <c r="K1738" s="10" t="s">
        <v>93</v>
      </c>
      <c r="L1738" s="9" t="s">
        <v>35</v>
      </c>
      <c r="M1738" s="9" t="s">
        <v>3029</v>
      </c>
      <c r="N1738" s="11">
        <v>7</v>
      </c>
      <c r="O1738" s="11" t="s">
        <v>51</v>
      </c>
      <c r="P1738" s="9" t="s">
        <v>3091</v>
      </c>
      <c r="Q1738" s="9" t="s">
        <v>299</v>
      </c>
      <c r="R1738" s="24" t="s">
        <v>300</v>
      </c>
      <c r="S1738" s="20"/>
      <c r="T1738" s="66"/>
      <c r="U1738" s="66"/>
      <c r="V1738" s="66"/>
      <c r="W1738" s="66"/>
      <c r="X1738" s="66"/>
      <c r="Y1738" s="66"/>
      <c r="Z1738" s="66"/>
      <c r="AA1738" s="66"/>
      <c r="AB1738" s="66"/>
      <c r="AC1738" s="66"/>
      <c r="AD1738" s="66"/>
      <c r="AE1738" s="66"/>
      <c r="AF1738" s="66"/>
      <c r="AG1738" s="66"/>
      <c r="AH1738" s="66"/>
      <c r="AI1738" s="66"/>
      <c r="AJ1738" s="66"/>
      <c r="AK1738" s="66"/>
      <c r="AL1738" s="66"/>
      <c r="AM1738" s="66"/>
      <c r="AN1738" s="66"/>
      <c r="AO1738" s="66"/>
      <c r="AP1738" s="66"/>
      <c r="AQ1738" s="66"/>
      <c r="AR1738" s="66"/>
      <c r="AS1738" s="66"/>
      <c r="AT1738" s="66"/>
      <c r="AU1738" s="66"/>
      <c r="AV1738" s="66"/>
      <c r="AW1738" s="66"/>
      <c r="AX1738" s="66"/>
      <c r="AY1738" s="66"/>
      <c r="AZ1738" s="66"/>
      <c r="BA1738" s="66"/>
      <c r="BB1738" s="66"/>
      <c r="BC1738" s="66"/>
      <c r="BD1738" s="66"/>
      <c r="BE1738" s="66"/>
      <c r="BF1738" s="66"/>
      <c r="BG1738" s="66"/>
      <c r="BH1738" s="66"/>
      <c r="BI1738" s="66"/>
      <c r="BJ1738" s="66"/>
      <c r="BK1738" s="66"/>
      <c r="BL1738" s="66"/>
      <c r="BM1738" s="66"/>
      <c r="BN1738" s="66"/>
      <c r="BO1738" s="66"/>
      <c r="BP1738" s="66"/>
      <c r="BQ1738" s="66"/>
      <c r="BR1738" s="66"/>
      <c r="BS1738" s="66"/>
      <c r="BT1738" s="66"/>
      <c r="BU1738" s="66"/>
      <c r="BV1738" s="66"/>
    </row>
    <row r="1739" spans="1:74" s="2" customFormat="1" ht="18" customHeight="1" x14ac:dyDescent="0.25">
      <c r="A1739" s="74">
        <v>24</v>
      </c>
      <c r="B1739" s="70" t="s">
        <v>230</v>
      </c>
      <c r="C1739" s="7">
        <v>2</v>
      </c>
      <c r="D1739" s="7">
        <v>0</v>
      </c>
      <c r="E1739" s="7">
        <v>4</v>
      </c>
      <c r="F1739" s="7">
        <f t="shared" si="86"/>
        <v>6</v>
      </c>
      <c r="G1739" s="7">
        <v>7</v>
      </c>
      <c r="H1739" s="43">
        <f t="shared" si="85"/>
        <v>0.2</v>
      </c>
      <c r="I1739" s="8" t="s">
        <v>16</v>
      </c>
      <c r="J1739" s="9" t="s">
        <v>1289</v>
      </c>
      <c r="K1739" s="10" t="s">
        <v>138</v>
      </c>
      <c r="L1739" s="9" t="s">
        <v>583</v>
      </c>
      <c r="M1739" s="9" t="s">
        <v>2434</v>
      </c>
      <c r="N1739" s="11">
        <v>7</v>
      </c>
      <c r="O1739" s="11" t="s">
        <v>59</v>
      </c>
      <c r="P1739" s="9" t="s">
        <v>2458</v>
      </c>
      <c r="Q1739" s="9" t="s">
        <v>23</v>
      </c>
      <c r="R1739" s="24" t="s">
        <v>2459</v>
      </c>
      <c r="S1739" s="20"/>
      <c r="T1739" s="66"/>
      <c r="U1739" s="66"/>
      <c r="V1739" s="66"/>
      <c r="W1739" s="66"/>
      <c r="X1739" s="66"/>
      <c r="Y1739" s="66"/>
      <c r="Z1739" s="66"/>
      <c r="AA1739" s="66"/>
      <c r="AB1739" s="66"/>
      <c r="AC1739" s="66"/>
      <c r="AD1739" s="66"/>
      <c r="AE1739" s="66"/>
      <c r="AF1739" s="66"/>
      <c r="AG1739" s="66"/>
      <c r="AH1739" s="66"/>
      <c r="AI1739" s="66"/>
      <c r="AJ1739" s="66"/>
      <c r="AK1739" s="66"/>
      <c r="AL1739" s="66"/>
      <c r="AM1739" s="66"/>
      <c r="AN1739" s="66"/>
      <c r="AO1739" s="66"/>
      <c r="AP1739" s="66"/>
      <c r="AQ1739" s="66"/>
      <c r="AR1739" s="66"/>
      <c r="AS1739" s="66"/>
      <c r="AT1739" s="66"/>
      <c r="AU1739" s="66"/>
      <c r="AV1739" s="66"/>
      <c r="AW1739" s="66"/>
      <c r="AX1739" s="66"/>
      <c r="AY1739" s="66"/>
      <c r="AZ1739" s="66"/>
      <c r="BA1739" s="66"/>
      <c r="BB1739" s="66"/>
      <c r="BC1739" s="66"/>
      <c r="BD1739" s="66"/>
      <c r="BE1739" s="66"/>
      <c r="BF1739" s="66"/>
      <c r="BG1739" s="66"/>
      <c r="BH1739" s="66"/>
      <c r="BI1739" s="66"/>
      <c r="BJ1739" s="66"/>
      <c r="BK1739" s="66"/>
      <c r="BL1739" s="66"/>
      <c r="BM1739" s="66"/>
      <c r="BN1739" s="66"/>
      <c r="BO1739" s="66"/>
      <c r="BP1739" s="66"/>
      <c r="BQ1739" s="66"/>
      <c r="BR1739" s="66"/>
      <c r="BS1739" s="66"/>
      <c r="BT1739" s="66"/>
      <c r="BU1739" s="66"/>
      <c r="BV1739" s="66"/>
    </row>
    <row r="1740" spans="1:74" s="2" customFormat="1" ht="18" customHeight="1" x14ac:dyDescent="0.25">
      <c r="A1740" s="74">
        <v>24</v>
      </c>
      <c r="B1740" s="70" t="s">
        <v>2183</v>
      </c>
      <c r="C1740" s="7">
        <v>0</v>
      </c>
      <c r="D1740" s="7">
        <v>2</v>
      </c>
      <c r="E1740" s="7">
        <v>4</v>
      </c>
      <c r="F1740" s="7">
        <f t="shared" si="86"/>
        <v>6</v>
      </c>
      <c r="G1740" s="7">
        <v>7</v>
      </c>
      <c r="H1740" s="43">
        <f t="shared" si="85"/>
        <v>0.2</v>
      </c>
      <c r="I1740" s="8" t="s">
        <v>16</v>
      </c>
      <c r="J1740" s="9" t="s">
        <v>2184</v>
      </c>
      <c r="K1740" s="10" t="s">
        <v>1927</v>
      </c>
      <c r="L1740" s="9" t="s">
        <v>94</v>
      </c>
      <c r="M1740" s="9" t="s">
        <v>2014</v>
      </c>
      <c r="N1740" s="11">
        <v>7</v>
      </c>
      <c r="O1740" s="11" t="s">
        <v>51</v>
      </c>
      <c r="P1740" s="9" t="s">
        <v>2022</v>
      </c>
      <c r="Q1740" s="9" t="s">
        <v>46</v>
      </c>
      <c r="R1740" s="24" t="s">
        <v>50</v>
      </c>
      <c r="S1740" s="20"/>
      <c r="T1740" s="66"/>
      <c r="U1740" s="66"/>
      <c r="V1740" s="66"/>
      <c r="W1740" s="66"/>
      <c r="X1740" s="66"/>
      <c r="Y1740" s="66"/>
      <c r="Z1740" s="66"/>
      <c r="AA1740" s="66"/>
      <c r="AB1740" s="66"/>
      <c r="AC1740" s="66"/>
      <c r="AD1740" s="66"/>
      <c r="AE1740" s="66"/>
      <c r="AF1740" s="66"/>
      <c r="AG1740" s="66"/>
      <c r="AH1740" s="66"/>
      <c r="AI1740" s="66"/>
      <c r="AJ1740" s="66"/>
      <c r="AK1740" s="66"/>
      <c r="AL1740" s="66"/>
      <c r="AM1740" s="66"/>
      <c r="AN1740" s="66"/>
      <c r="AO1740" s="66"/>
      <c r="AP1740" s="66"/>
      <c r="AQ1740" s="66"/>
      <c r="AR1740" s="66"/>
      <c r="AS1740" s="66"/>
      <c r="AT1740" s="66"/>
      <c r="AU1740" s="66"/>
      <c r="AV1740" s="66"/>
      <c r="AW1740" s="66"/>
      <c r="AX1740" s="66"/>
      <c r="AY1740" s="66"/>
      <c r="AZ1740" s="66"/>
      <c r="BA1740" s="66"/>
      <c r="BB1740" s="66"/>
      <c r="BC1740" s="66"/>
      <c r="BD1740" s="66"/>
      <c r="BE1740" s="66"/>
      <c r="BF1740" s="66"/>
      <c r="BG1740" s="66"/>
      <c r="BH1740" s="66"/>
      <c r="BI1740" s="66"/>
      <c r="BJ1740" s="66"/>
      <c r="BK1740" s="66"/>
      <c r="BL1740" s="66"/>
      <c r="BM1740" s="66"/>
      <c r="BN1740" s="66"/>
      <c r="BO1740" s="66"/>
      <c r="BP1740" s="66"/>
      <c r="BQ1740" s="66"/>
      <c r="BR1740" s="66"/>
      <c r="BS1740" s="66"/>
      <c r="BT1740" s="66"/>
      <c r="BU1740" s="66"/>
      <c r="BV1740" s="66"/>
    </row>
    <row r="1741" spans="1:74" s="2" customFormat="1" ht="18" customHeight="1" x14ac:dyDescent="0.25">
      <c r="A1741" s="74">
        <v>24</v>
      </c>
      <c r="B1741" s="70" t="s">
        <v>76</v>
      </c>
      <c r="C1741" s="7">
        <v>2</v>
      </c>
      <c r="D1741" s="7">
        <v>2</v>
      </c>
      <c r="E1741" s="7">
        <v>2</v>
      </c>
      <c r="F1741" s="7">
        <f t="shared" si="86"/>
        <v>6</v>
      </c>
      <c r="G1741" s="7">
        <v>3</v>
      </c>
      <c r="H1741" s="43">
        <f t="shared" si="85"/>
        <v>0.2</v>
      </c>
      <c r="I1741" s="8" t="s">
        <v>16</v>
      </c>
      <c r="J1741" s="9" t="s">
        <v>3008</v>
      </c>
      <c r="K1741" s="10" t="s">
        <v>49</v>
      </c>
      <c r="L1741" s="9" t="s">
        <v>583</v>
      </c>
      <c r="M1741" s="9" t="s">
        <v>2978</v>
      </c>
      <c r="N1741" s="11">
        <v>7</v>
      </c>
      <c r="O1741" s="11" t="s">
        <v>59</v>
      </c>
      <c r="P1741" s="9" t="s">
        <v>2991</v>
      </c>
      <c r="Q1741" s="9" t="s">
        <v>1148</v>
      </c>
      <c r="R1741" s="24" t="s">
        <v>300</v>
      </c>
      <c r="S1741" s="20"/>
      <c r="T1741" s="66"/>
      <c r="U1741" s="66"/>
      <c r="V1741" s="66"/>
      <c r="W1741" s="66"/>
      <c r="X1741" s="66"/>
      <c r="Y1741" s="66"/>
      <c r="Z1741" s="66"/>
      <c r="AA1741" s="66"/>
      <c r="AB1741" s="66"/>
      <c r="AC1741" s="66"/>
      <c r="AD1741" s="66"/>
      <c r="AE1741" s="66"/>
      <c r="AF1741" s="66"/>
      <c r="AG1741" s="66"/>
      <c r="AH1741" s="66"/>
      <c r="AI1741" s="66"/>
      <c r="AJ1741" s="66"/>
      <c r="AK1741" s="66"/>
      <c r="AL1741" s="66"/>
      <c r="AM1741" s="66"/>
      <c r="AN1741" s="66"/>
      <c r="AO1741" s="66"/>
      <c r="AP1741" s="66"/>
      <c r="AQ1741" s="66"/>
      <c r="AR1741" s="66"/>
      <c r="AS1741" s="66"/>
      <c r="AT1741" s="66"/>
      <c r="AU1741" s="66"/>
      <c r="AV1741" s="66"/>
      <c r="AW1741" s="66"/>
      <c r="AX1741" s="66"/>
      <c r="AY1741" s="66"/>
      <c r="AZ1741" s="66"/>
      <c r="BA1741" s="66"/>
      <c r="BB1741" s="66"/>
      <c r="BC1741" s="66"/>
      <c r="BD1741" s="66"/>
      <c r="BE1741" s="66"/>
      <c r="BF1741" s="66"/>
      <c r="BG1741" s="66"/>
      <c r="BH1741" s="66"/>
      <c r="BI1741" s="66"/>
      <c r="BJ1741" s="66"/>
      <c r="BK1741" s="66"/>
      <c r="BL1741" s="66"/>
      <c r="BM1741" s="66"/>
      <c r="BN1741" s="66"/>
      <c r="BO1741" s="66"/>
      <c r="BP1741" s="66"/>
      <c r="BQ1741" s="66"/>
      <c r="BR1741" s="66"/>
      <c r="BS1741" s="66"/>
      <c r="BT1741" s="66"/>
      <c r="BU1741" s="66"/>
      <c r="BV1741" s="66"/>
    </row>
    <row r="1742" spans="1:74" s="2" customFormat="1" ht="18" customHeight="1" x14ac:dyDescent="0.25">
      <c r="A1742" s="74">
        <v>24</v>
      </c>
      <c r="B1742" s="70" t="s">
        <v>39</v>
      </c>
      <c r="C1742" s="7">
        <v>3</v>
      </c>
      <c r="D1742" s="7">
        <v>3</v>
      </c>
      <c r="E1742" s="7">
        <v>0</v>
      </c>
      <c r="F1742" s="7">
        <f t="shared" si="86"/>
        <v>6</v>
      </c>
      <c r="G1742" s="7">
        <v>11</v>
      </c>
      <c r="H1742" s="43">
        <f t="shared" si="85"/>
        <v>0.2</v>
      </c>
      <c r="I1742" s="8" t="s">
        <v>16</v>
      </c>
      <c r="J1742" s="9" t="s">
        <v>2822</v>
      </c>
      <c r="K1742" s="10" t="s">
        <v>418</v>
      </c>
      <c r="L1742" s="9" t="s">
        <v>85</v>
      </c>
      <c r="M1742" s="9" t="s">
        <v>4368</v>
      </c>
      <c r="N1742" s="11">
        <v>7</v>
      </c>
      <c r="O1742" s="11" t="s">
        <v>21</v>
      </c>
      <c r="P1742" s="9" t="s">
        <v>2766</v>
      </c>
      <c r="Q1742" s="9" t="s">
        <v>157</v>
      </c>
      <c r="R1742" s="24" t="s">
        <v>181</v>
      </c>
      <c r="S1742" s="20"/>
      <c r="T1742" s="66"/>
      <c r="U1742" s="66"/>
      <c r="V1742" s="66"/>
      <c r="W1742" s="66"/>
      <c r="X1742" s="66"/>
      <c r="Y1742" s="66"/>
      <c r="Z1742" s="66"/>
      <c r="AA1742" s="66"/>
      <c r="AB1742" s="66"/>
      <c r="AC1742" s="66"/>
      <c r="AD1742" s="66"/>
      <c r="AE1742" s="66"/>
      <c r="AF1742" s="66"/>
      <c r="AG1742" s="66"/>
      <c r="AH1742" s="66"/>
      <c r="AI1742" s="66"/>
      <c r="AJ1742" s="66"/>
      <c r="AK1742" s="66"/>
      <c r="AL1742" s="66"/>
      <c r="AM1742" s="66"/>
      <c r="AN1742" s="66"/>
      <c r="AO1742" s="66"/>
      <c r="AP1742" s="66"/>
      <c r="AQ1742" s="66"/>
      <c r="AR1742" s="66"/>
      <c r="AS1742" s="66"/>
      <c r="AT1742" s="66"/>
      <c r="AU1742" s="66"/>
      <c r="AV1742" s="66"/>
      <c r="AW1742" s="66"/>
      <c r="AX1742" s="66"/>
      <c r="AY1742" s="66"/>
      <c r="AZ1742" s="66"/>
      <c r="BA1742" s="66"/>
      <c r="BB1742" s="66"/>
      <c r="BC1742" s="66"/>
      <c r="BD1742" s="66"/>
      <c r="BE1742" s="66"/>
      <c r="BF1742" s="66"/>
      <c r="BG1742" s="66"/>
      <c r="BH1742" s="66"/>
      <c r="BI1742" s="66"/>
      <c r="BJ1742" s="66"/>
      <c r="BK1742" s="66"/>
      <c r="BL1742" s="66"/>
      <c r="BM1742" s="66"/>
      <c r="BN1742" s="66"/>
      <c r="BO1742" s="66"/>
      <c r="BP1742" s="66"/>
      <c r="BQ1742" s="66"/>
      <c r="BR1742" s="66"/>
      <c r="BS1742" s="66"/>
      <c r="BT1742" s="66"/>
      <c r="BU1742" s="66"/>
      <c r="BV1742" s="66"/>
    </row>
    <row r="1743" spans="1:74" s="2" customFormat="1" ht="18" customHeight="1" x14ac:dyDescent="0.25">
      <c r="A1743" s="74">
        <v>24</v>
      </c>
      <c r="B1743" s="70" t="s">
        <v>226</v>
      </c>
      <c r="C1743" s="7">
        <v>3</v>
      </c>
      <c r="D1743" s="7">
        <v>2</v>
      </c>
      <c r="E1743" s="7">
        <v>1</v>
      </c>
      <c r="F1743" s="7">
        <f t="shared" si="86"/>
        <v>6</v>
      </c>
      <c r="G1743" s="7">
        <v>8</v>
      </c>
      <c r="H1743" s="43">
        <f t="shared" si="85"/>
        <v>0.2</v>
      </c>
      <c r="I1743" s="8" t="s">
        <v>16</v>
      </c>
      <c r="J1743" s="9" t="s">
        <v>1233</v>
      </c>
      <c r="K1743" s="10" t="s">
        <v>232</v>
      </c>
      <c r="L1743" s="9" t="s">
        <v>139</v>
      </c>
      <c r="M1743" s="9" t="s">
        <v>4301</v>
      </c>
      <c r="N1743" s="11">
        <v>7</v>
      </c>
      <c r="O1743" s="11" t="s">
        <v>59</v>
      </c>
      <c r="P1743" s="9" t="s">
        <v>4302</v>
      </c>
      <c r="Q1743" s="9" t="s">
        <v>150</v>
      </c>
      <c r="R1743" s="24" t="s">
        <v>35</v>
      </c>
      <c r="S1743" s="20"/>
      <c r="T1743" s="66"/>
      <c r="U1743" s="66"/>
      <c r="V1743" s="66"/>
      <c r="W1743" s="66"/>
      <c r="X1743" s="66"/>
      <c r="Y1743" s="66"/>
      <c r="Z1743" s="66"/>
      <c r="AA1743" s="66"/>
      <c r="AB1743" s="66"/>
      <c r="AC1743" s="66"/>
      <c r="AD1743" s="66"/>
      <c r="AE1743" s="66"/>
      <c r="AF1743" s="66"/>
      <c r="AG1743" s="66"/>
      <c r="AH1743" s="66"/>
      <c r="AI1743" s="66"/>
      <c r="AJ1743" s="66"/>
      <c r="AK1743" s="66"/>
      <c r="AL1743" s="66"/>
      <c r="AM1743" s="66"/>
      <c r="AN1743" s="66"/>
      <c r="AO1743" s="66"/>
      <c r="AP1743" s="66"/>
      <c r="AQ1743" s="66"/>
      <c r="AR1743" s="66"/>
      <c r="AS1743" s="66"/>
      <c r="AT1743" s="66"/>
      <c r="AU1743" s="66"/>
      <c r="AV1743" s="66"/>
      <c r="AW1743" s="66"/>
      <c r="AX1743" s="66"/>
      <c r="AY1743" s="66"/>
      <c r="AZ1743" s="66"/>
      <c r="BA1743" s="66"/>
      <c r="BB1743" s="66"/>
      <c r="BC1743" s="66"/>
      <c r="BD1743" s="66"/>
      <c r="BE1743" s="66"/>
      <c r="BF1743" s="66"/>
      <c r="BG1743" s="66"/>
      <c r="BH1743" s="66"/>
      <c r="BI1743" s="66"/>
      <c r="BJ1743" s="66"/>
      <c r="BK1743" s="66"/>
      <c r="BL1743" s="66"/>
      <c r="BM1743" s="66"/>
      <c r="BN1743" s="66"/>
      <c r="BO1743" s="66"/>
      <c r="BP1743" s="66"/>
      <c r="BQ1743" s="66"/>
      <c r="BR1743" s="66"/>
      <c r="BS1743" s="66"/>
      <c r="BT1743" s="66"/>
      <c r="BU1743" s="66"/>
      <c r="BV1743" s="66"/>
    </row>
    <row r="1744" spans="1:74" s="2" customFormat="1" ht="18" customHeight="1" x14ac:dyDescent="0.25">
      <c r="A1744" s="74">
        <v>24</v>
      </c>
      <c r="B1744" s="70" t="s">
        <v>530</v>
      </c>
      <c r="C1744" s="7">
        <v>2</v>
      </c>
      <c r="D1744" s="7">
        <v>4</v>
      </c>
      <c r="E1744" s="7">
        <v>0</v>
      </c>
      <c r="F1744" s="7">
        <f t="shared" si="86"/>
        <v>6</v>
      </c>
      <c r="G1744" s="7">
        <v>12</v>
      </c>
      <c r="H1744" s="43">
        <f t="shared" si="85"/>
        <v>0.2</v>
      </c>
      <c r="I1744" s="8" t="s">
        <v>16</v>
      </c>
      <c r="J1744" s="9" t="s">
        <v>1233</v>
      </c>
      <c r="K1744" s="10" t="s">
        <v>299</v>
      </c>
      <c r="L1744" s="9" t="s">
        <v>139</v>
      </c>
      <c r="M1744" s="9" t="s">
        <v>2876</v>
      </c>
      <c r="N1744" s="11">
        <v>7</v>
      </c>
      <c r="O1744" s="11" t="s">
        <v>51</v>
      </c>
      <c r="P1744" s="9" t="s">
        <v>2886</v>
      </c>
      <c r="Q1744" s="9" t="s">
        <v>1913</v>
      </c>
      <c r="R1744" s="24" t="s">
        <v>139</v>
      </c>
      <c r="S1744" s="20"/>
      <c r="T1744" s="66"/>
      <c r="U1744" s="66"/>
      <c r="V1744" s="66"/>
      <c r="W1744" s="66"/>
      <c r="X1744" s="66"/>
      <c r="Y1744" s="66"/>
      <c r="Z1744" s="66"/>
      <c r="AA1744" s="66"/>
      <c r="AB1744" s="66"/>
      <c r="AC1744" s="66"/>
      <c r="AD1744" s="66"/>
      <c r="AE1744" s="66"/>
      <c r="AF1744" s="66"/>
      <c r="AG1744" s="66"/>
      <c r="AH1744" s="66"/>
      <c r="AI1744" s="66"/>
      <c r="AJ1744" s="66"/>
      <c r="AK1744" s="66"/>
      <c r="AL1744" s="66"/>
      <c r="AM1744" s="66"/>
      <c r="AN1744" s="66"/>
      <c r="AO1744" s="66"/>
      <c r="AP1744" s="66"/>
      <c r="AQ1744" s="66"/>
      <c r="AR1744" s="66"/>
      <c r="AS1744" s="66"/>
      <c r="AT1744" s="66"/>
      <c r="AU1744" s="66"/>
      <c r="AV1744" s="66"/>
      <c r="AW1744" s="66"/>
      <c r="AX1744" s="66"/>
      <c r="AY1744" s="66"/>
      <c r="AZ1744" s="66"/>
      <c r="BA1744" s="66"/>
      <c r="BB1744" s="66"/>
      <c r="BC1744" s="66"/>
      <c r="BD1744" s="66"/>
      <c r="BE1744" s="66"/>
      <c r="BF1744" s="66"/>
      <c r="BG1744" s="66"/>
      <c r="BH1744" s="66"/>
      <c r="BI1744" s="66"/>
      <c r="BJ1744" s="66"/>
      <c r="BK1744" s="66"/>
      <c r="BL1744" s="66"/>
      <c r="BM1744" s="66"/>
      <c r="BN1744" s="66"/>
      <c r="BO1744" s="66"/>
      <c r="BP1744" s="66"/>
      <c r="BQ1744" s="66"/>
      <c r="BR1744" s="66"/>
      <c r="BS1744" s="66"/>
      <c r="BT1744" s="66"/>
      <c r="BU1744" s="66"/>
      <c r="BV1744" s="66"/>
    </row>
    <row r="1745" spans="1:74" s="2" customFormat="1" ht="18" customHeight="1" x14ac:dyDescent="0.3">
      <c r="A1745" s="74">
        <v>24</v>
      </c>
      <c r="B1745" s="70" t="s">
        <v>31</v>
      </c>
      <c r="C1745" s="7">
        <v>5</v>
      </c>
      <c r="D1745" s="7">
        <v>1</v>
      </c>
      <c r="E1745" s="7">
        <v>0</v>
      </c>
      <c r="F1745" s="7">
        <f t="shared" si="86"/>
        <v>6</v>
      </c>
      <c r="G1745" s="7">
        <v>6</v>
      </c>
      <c r="H1745" s="43">
        <f t="shared" si="85"/>
        <v>0.2</v>
      </c>
      <c r="I1745" s="8" t="s">
        <v>16</v>
      </c>
      <c r="J1745" s="13" t="s">
        <v>237</v>
      </c>
      <c r="K1745" s="47" t="s">
        <v>49</v>
      </c>
      <c r="L1745" s="17" t="s">
        <v>68</v>
      </c>
      <c r="M1745" s="1" t="s">
        <v>151</v>
      </c>
      <c r="N1745" s="55">
        <v>7</v>
      </c>
      <c r="O1745" s="55" t="s">
        <v>51</v>
      </c>
      <c r="P1745" s="16" t="s">
        <v>185</v>
      </c>
      <c r="Q1745" s="17" t="s">
        <v>186</v>
      </c>
      <c r="R1745" s="103" t="s">
        <v>187</v>
      </c>
      <c r="S1745" s="20"/>
      <c r="T1745" s="66"/>
      <c r="U1745" s="66"/>
      <c r="V1745" s="66"/>
      <c r="W1745" s="66"/>
      <c r="X1745" s="66"/>
      <c r="Y1745" s="66"/>
      <c r="Z1745" s="66"/>
      <c r="AA1745" s="66"/>
      <c r="AB1745" s="66"/>
      <c r="AC1745" s="66"/>
      <c r="AD1745" s="66"/>
      <c r="AE1745" s="66"/>
      <c r="AF1745" s="66"/>
      <c r="AG1745" s="66"/>
      <c r="AH1745" s="66"/>
      <c r="AI1745" s="66"/>
      <c r="AJ1745" s="66"/>
      <c r="AK1745" s="66"/>
      <c r="AL1745" s="66"/>
      <c r="AM1745" s="66"/>
      <c r="AN1745" s="66"/>
      <c r="AO1745" s="66"/>
      <c r="AP1745" s="66"/>
      <c r="AQ1745" s="66"/>
      <c r="AR1745" s="66"/>
      <c r="AS1745" s="66"/>
      <c r="AT1745" s="66"/>
      <c r="AU1745" s="66"/>
      <c r="AV1745" s="66"/>
      <c r="AW1745" s="66"/>
      <c r="AX1745" s="66"/>
      <c r="AY1745" s="66"/>
      <c r="AZ1745" s="66"/>
      <c r="BA1745" s="66"/>
      <c r="BB1745" s="66"/>
      <c r="BC1745" s="66"/>
      <c r="BD1745" s="66"/>
      <c r="BE1745" s="66"/>
      <c r="BF1745" s="66"/>
      <c r="BG1745" s="66"/>
      <c r="BH1745" s="66"/>
      <c r="BI1745" s="66"/>
      <c r="BJ1745" s="66"/>
      <c r="BK1745" s="66"/>
      <c r="BL1745" s="66"/>
      <c r="BM1745" s="66"/>
      <c r="BN1745" s="66"/>
      <c r="BO1745" s="66"/>
      <c r="BP1745" s="66"/>
      <c r="BQ1745" s="66"/>
      <c r="BR1745" s="66"/>
      <c r="BS1745" s="66"/>
      <c r="BT1745" s="66"/>
      <c r="BU1745" s="66"/>
      <c r="BV1745" s="66"/>
    </row>
    <row r="1746" spans="1:74" s="2" customFormat="1" ht="18" customHeight="1" x14ac:dyDescent="0.25">
      <c r="A1746" s="74">
        <v>24</v>
      </c>
      <c r="B1746" s="70" t="s">
        <v>517</v>
      </c>
      <c r="C1746" s="7">
        <v>2</v>
      </c>
      <c r="D1746" s="7">
        <v>3</v>
      </c>
      <c r="E1746" s="7">
        <v>1</v>
      </c>
      <c r="F1746" s="7">
        <f t="shared" si="86"/>
        <v>6</v>
      </c>
      <c r="G1746" s="7">
        <v>7</v>
      </c>
      <c r="H1746" s="43">
        <f t="shared" si="85"/>
        <v>0.2</v>
      </c>
      <c r="I1746" s="8" t="s">
        <v>16</v>
      </c>
      <c r="J1746" s="9" t="s">
        <v>548</v>
      </c>
      <c r="K1746" s="10" t="s">
        <v>214</v>
      </c>
      <c r="L1746" s="9" t="s">
        <v>38</v>
      </c>
      <c r="M1746" s="4" t="s">
        <v>3691</v>
      </c>
      <c r="N1746" s="11">
        <v>7</v>
      </c>
      <c r="O1746" s="11" t="s">
        <v>59</v>
      </c>
      <c r="P1746" s="9" t="s">
        <v>3723</v>
      </c>
      <c r="Q1746" s="9" t="s">
        <v>322</v>
      </c>
      <c r="R1746" s="24" t="s">
        <v>1932</v>
      </c>
      <c r="S1746" s="20"/>
      <c r="T1746" s="66"/>
      <c r="U1746" s="66"/>
      <c r="V1746" s="66"/>
      <c r="W1746" s="66"/>
      <c r="X1746" s="66"/>
      <c r="Y1746" s="66"/>
      <c r="Z1746" s="66"/>
      <c r="AA1746" s="66"/>
      <c r="AB1746" s="66"/>
      <c r="AC1746" s="66"/>
      <c r="AD1746" s="66"/>
      <c r="AE1746" s="66"/>
      <c r="AF1746" s="66"/>
      <c r="AG1746" s="66"/>
      <c r="AH1746" s="66"/>
      <c r="AI1746" s="66"/>
      <c r="AJ1746" s="66"/>
      <c r="AK1746" s="66"/>
      <c r="AL1746" s="66"/>
      <c r="AM1746" s="66"/>
      <c r="AN1746" s="66"/>
      <c r="AO1746" s="66"/>
      <c r="AP1746" s="66"/>
      <c r="AQ1746" s="66"/>
      <c r="AR1746" s="66"/>
      <c r="AS1746" s="66"/>
      <c r="AT1746" s="66"/>
      <c r="AU1746" s="66"/>
      <c r="AV1746" s="66"/>
      <c r="AW1746" s="66"/>
      <c r="AX1746" s="66"/>
      <c r="AY1746" s="66"/>
      <c r="AZ1746" s="66"/>
      <c r="BA1746" s="66"/>
      <c r="BB1746" s="66"/>
      <c r="BC1746" s="66"/>
      <c r="BD1746" s="66"/>
      <c r="BE1746" s="66"/>
      <c r="BF1746" s="66"/>
      <c r="BG1746" s="66"/>
      <c r="BH1746" s="66"/>
      <c r="BI1746" s="66"/>
      <c r="BJ1746" s="66"/>
      <c r="BK1746" s="66"/>
      <c r="BL1746" s="66"/>
      <c r="BM1746" s="66"/>
      <c r="BN1746" s="66"/>
      <c r="BO1746" s="66"/>
      <c r="BP1746" s="66"/>
      <c r="BQ1746" s="66"/>
      <c r="BR1746" s="66"/>
      <c r="BS1746" s="66"/>
      <c r="BT1746" s="66"/>
      <c r="BU1746" s="66"/>
      <c r="BV1746" s="66"/>
    </row>
    <row r="1747" spans="1:74" s="2" customFormat="1" ht="18" customHeight="1" x14ac:dyDescent="0.25">
      <c r="A1747" s="74">
        <v>24</v>
      </c>
      <c r="B1747" s="70" t="s">
        <v>1017</v>
      </c>
      <c r="C1747" s="7">
        <v>2</v>
      </c>
      <c r="D1747" s="7">
        <v>0</v>
      </c>
      <c r="E1747" s="7">
        <v>4</v>
      </c>
      <c r="F1747" s="7">
        <f>SUM(C1747:E1747)</f>
        <v>6</v>
      </c>
      <c r="G1747" s="7">
        <v>9</v>
      </c>
      <c r="H1747" s="43">
        <f t="shared" si="85"/>
        <v>0.2</v>
      </c>
      <c r="I1747" s="8" t="s">
        <v>16</v>
      </c>
      <c r="J1747" s="9" t="s">
        <v>3317</v>
      </c>
      <c r="K1747" s="10" t="s">
        <v>271</v>
      </c>
      <c r="L1747" s="9" t="s">
        <v>191</v>
      </c>
      <c r="M1747" s="9" t="s">
        <v>3287</v>
      </c>
      <c r="N1747" s="11">
        <v>7</v>
      </c>
      <c r="O1747" s="11" t="s">
        <v>331</v>
      </c>
      <c r="P1747" s="9" t="s">
        <v>3307</v>
      </c>
      <c r="Q1747" s="9" t="s">
        <v>150</v>
      </c>
      <c r="R1747" s="24" t="s">
        <v>187</v>
      </c>
      <c r="S1747" s="20"/>
      <c r="T1747" s="66"/>
      <c r="U1747" s="66"/>
      <c r="V1747" s="66"/>
      <c r="W1747" s="66"/>
      <c r="X1747" s="66"/>
      <c r="Y1747" s="66"/>
      <c r="Z1747" s="66"/>
      <c r="AA1747" s="66"/>
      <c r="AB1747" s="66"/>
      <c r="AC1747" s="66"/>
      <c r="AD1747" s="66"/>
      <c r="AE1747" s="66"/>
      <c r="AF1747" s="66"/>
      <c r="AG1747" s="66"/>
      <c r="AH1747" s="66"/>
      <c r="AI1747" s="66"/>
      <c r="AJ1747" s="66"/>
      <c r="AK1747" s="66"/>
      <c r="AL1747" s="66"/>
      <c r="AM1747" s="66"/>
      <c r="AN1747" s="66"/>
      <c r="AO1747" s="66"/>
      <c r="AP1747" s="66"/>
      <c r="AQ1747" s="66"/>
      <c r="AR1747" s="66"/>
      <c r="AS1747" s="66"/>
      <c r="AT1747" s="66"/>
      <c r="AU1747" s="66"/>
      <c r="AV1747" s="66"/>
      <c r="AW1747" s="66"/>
      <c r="AX1747" s="66"/>
      <c r="AY1747" s="66"/>
      <c r="AZ1747" s="66"/>
      <c r="BA1747" s="66"/>
      <c r="BB1747" s="66"/>
      <c r="BC1747" s="66"/>
      <c r="BD1747" s="66"/>
      <c r="BE1747" s="66"/>
      <c r="BF1747" s="66"/>
      <c r="BG1747" s="66"/>
      <c r="BH1747" s="66"/>
      <c r="BI1747" s="66"/>
      <c r="BJ1747" s="66"/>
      <c r="BK1747" s="66"/>
      <c r="BL1747" s="66"/>
      <c r="BM1747" s="66"/>
      <c r="BN1747" s="66"/>
      <c r="BO1747" s="66"/>
      <c r="BP1747" s="66"/>
      <c r="BQ1747" s="66"/>
      <c r="BR1747" s="66"/>
      <c r="BS1747" s="66"/>
      <c r="BT1747" s="66"/>
      <c r="BU1747" s="66"/>
      <c r="BV1747" s="66"/>
    </row>
    <row r="1748" spans="1:74" s="2" customFormat="1" ht="18" customHeight="1" x14ac:dyDescent="0.25">
      <c r="A1748" s="74">
        <v>24</v>
      </c>
      <c r="B1748" s="70" t="s">
        <v>31</v>
      </c>
      <c r="C1748" s="7">
        <v>2</v>
      </c>
      <c r="D1748" s="7">
        <v>0</v>
      </c>
      <c r="E1748" s="7">
        <v>4</v>
      </c>
      <c r="F1748" s="7">
        <f t="shared" ref="F1748:F1765" si="87">C1748+D1748+E1748</f>
        <v>6</v>
      </c>
      <c r="G1748" s="7">
        <v>8</v>
      </c>
      <c r="H1748" s="43">
        <f t="shared" si="85"/>
        <v>0.2</v>
      </c>
      <c r="I1748" s="8" t="s">
        <v>16</v>
      </c>
      <c r="J1748" s="9" t="s">
        <v>4340</v>
      </c>
      <c r="K1748" s="10" t="s">
        <v>1358</v>
      </c>
      <c r="L1748" s="9" t="s">
        <v>85</v>
      </c>
      <c r="M1748" s="9" t="s">
        <v>4301</v>
      </c>
      <c r="N1748" s="11">
        <v>7</v>
      </c>
      <c r="O1748" s="11" t="s">
        <v>21</v>
      </c>
      <c r="P1748" s="9" t="s">
        <v>4302</v>
      </c>
      <c r="Q1748" s="9" t="s">
        <v>150</v>
      </c>
      <c r="R1748" s="24" t="s">
        <v>35</v>
      </c>
      <c r="S1748" s="20"/>
      <c r="T1748" s="66"/>
      <c r="U1748" s="66"/>
      <c r="V1748" s="66"/>
      <c r="W1748" s="66"/>
      <c r="X1748" s="66"/>
      <c r="Y1748" s="66"/>
      <c r="Z1748" s="66"/>
      <c r="AA1748" s="66"/>
      <c r="AB1748" s="66"/>
      <c r="AC1748" s="66"/>
      <c r="AD1748" s="66"/>
      <c r="AE1748" s="66"/>
      <c r="AF1748" s="66"/>
      <c r="AG1748" s="66"/>
      <c r="AH1748" s="66"/>
      <c r="AI1748" s="66"/>
      <c r="AJ1748" s="66"/>
      <c r="AK1748" s="66"/>
      <c r="AL1748" s="66"/>
      <c r="AM1748" s="66"/>
      <c r="AN1748" s="66"/>
      <c r="AO1748" s="66"/>
      <c r="AP1748" s="66"/>
      <c r="AQ1748" s="66"/>
      <c r="AR1748" s="66"/>
      <c r="AS1748" s="66"/>
      <c r="AT1748" s="66"/>
      <c r="AU1748" s="66"/>
      <c r="AV1748" s="66"/>
      <c r="AW1748" s="66"/>
      <c r="AX1748" s="66"/>
      <c r="AY1748" s="66"/>
      <c r="AZ1748" s="66"/>
      <c r="BA1748" s="66"/>
      <c r="BB1748" s="66"/>
      <c r="BC1748" s="66"/>
      <c r="BD1748" s="66"/>
      <c r="BE1748" s="66"/>
      <c r="BF1748" s="66"/>
      <c r="BG1748" s="66"/>
      <c r="BH1748" s="66"/>
      <c r="BI1748" s="66"/>
      <c r="BJ1748" s="66"/>
      <c r="BK1748" s="66"/>
      <c r="BL1748" s="66"/>
      <c r="BM1748" s="66"/>
      <c r="BN1748" s="66"/>
      <c r="BO1748" s="66"/>
      <c r="BP1748" s="66"/>
      <c r="BQ1748" s="66"/>
      <c r="BR1748" s="66"/>
      <c r="BS1748" s="66"/>
      <c r="BT1748" s="66"/>
      <c r="BU1748" s="66"/>
      <c r="BV1748" s="66"/>
    </row>
    <row r="1749" spans="1:74" s="2" customFormat="1" ht="18" customHeight="1" x14ac:dyDescent="0.25">
      <c r="A1749" s="74">
        <v>24</v>
      </c>
      <c r="B1749" s="70" t="s">
        <v>1029</v>
      </c>
      <c r="C1749" s="7">
        <v>1</v>
      </c>
      <c r="D1749" s="7">
        <v>3</v>
      </c>
      <c r="E1749" s="7">
        <v>2</v>
      </c>
      <c r="F1749" s="7">
        <f t="shared" si="87"/>
        <v>6</v>
      </c>
      <c r="G1749" s="7">
        <v>7</v>
      </c>
      <c r="H1749" s="43">
        <f t="shared" si="85"/>
        <v>0.2</v>
      </c>
      <c r="I1749" s="8" t="s">
        <v>16</v>
      </c>
      <c r="J1749" s="9" t="s">
        <v>1650</v>
      </c>
      <c r="K1749" s="10" t="s">
        <v>232</v>
      </c>
      <c r="L1749" s="9" t="s">
        <v>35</v>
      </c>
      <c r="M1749" s="9" t="s">
        <v>1602</v>
      </c>
      <c r="N1749" s="11">
        <v>7</v>
      </c>
      <c r="O1749" s="11" t="s">
        <v>51</v>
      </c>
      <c r="P1749" s="9" t="s">
        <v>1626</v>
      </c>
      <c r="Q1749" s="9" t="s">
        <v>299</v>
      </c>
      <c r="R1749" s="24" t="s">
        <v>300</v>
      </c>
      <c r="S1749" s="20"/>
      <c r="T1749" s="66"/>
      <c r="U1749" s="66"/>
      <c r="V1749" s="66"/>
      <c r="W1749" s="66"/>
      <c r="X1749" s="66"/>
      <c r="Y1749" s="66"/>
      <c r="Z1749" s="66"/>
      <c r="AA1749" s="66"/>
      <c r="AB1749" s="66"/>
      <c r="AC1749" s="66"/>
      <c r="AD1749" s="66"/>
      <c r="AE1749" s="66"/>
      <c r="AF1749" s="66"/>
      <c r="AG1749" s="66"/>
      <c r="AH1749" s="66"/>
      <c r="AI1749" s="66"/>
      <c r="AJ1749" s="66"/>
      <c r="AK1749" s="66"/>
      <c r="AL1749" s="66"/>
      <c r="AM1749" s="66"/>
      <c r="AN1749" s="66"/>
      <c r="AO1749" s="66"/>
      <c r="AP1749" s="66"/>
      <c r="AQ1749" s="66"/>
      <c r="AR1749" s="66"/>
      <c r="AS1749" s="66"/>
      <c r="AT1749" s="66"/>
      <c r="AU1749" s="66"/>
      <c r="AV1749" s="66"/>
      <c r="AW1749" s="66"/>
      <c r="AX1749" s="66"/>
      <c r="AY1749" s="66"/>
      <c r="AZ1749" s="66"/>
      <c r="BA1749" s="66"/>
      <c r="BB1749" s="66"/>
      <c r="BC1749" s="66"/>
      <c r="BD1749" s="66"/>
      <c r="BE1749" s="66"/>
      <c r="BF1749" s="66"/>
      <c r="BG1749" s="66"/>
      <c r="BH1749" s="66"/>
      <c r="BI1749" s="66"/>
      <c r="BJ1749" s="66"/>
      <c r="BK1749" s="66"/>
      <c r="BL1749" s="66"/>
      <c r="BM1749" s="66"/>
      <c r="BN1749" s="66"/>
      <c r="BO1749" s="66"/>
      <c r="BP1749" s="66"/>
      <c r="BQ1749" s="66"/>
      <c r="BR1749" s="66"/>
      <c r="BS1749" s="66"/>
      <c r="BT1749" s="66"/>
      <c r="BU1749" s="66"/>
      <c r="BV1749" s="66"/>
    </row>
    <row r="1750" spans="1:74" s="2" customFormat="1" ht="18" customHeight="1" x14ac:dyDescent="0.25">
      <c r="A1750" s="74">
        <v>24</v>
      </c>
      <c r="B1750" s="70" t="s">
        <v>1023</v>
      </c>
      <c r="C1750" s="7">
        <v>1</v>
      </c>
      <c r="D1750" s="7">
        <v>2</v>
      </c>
      <c r="E1750" s="7">
        <v>3</v>
      </c>
      <c r="F1750" s="7">
        <f t="shared" si="87"/>
        <v>6</v>
      </c>
      <c r="G1750" s="7">
        <v>8</v>
      </c>
      <c r="H1750" s="43">
        <f t="shared" si="85"/>
        <v>0.2</v>
      </c>
      <c r="I1750" s="8" t="s">
        <v>16</v>
      </c>
      <c r="J1750" s="9" t="s">
        <v>4341</v>
      </c>
      <c r="K1750" s="10" t="s">
        <v>1055</v>
      </c>
      <c r="L1750" s="9" t="s">
        <v>242</v>
      </c>
      <c r="M1750" s="9" t="s">
        <v>4301</v>
      </c>
      <c r="N1750" s="11">
        <v>7</v>
      </c>
      <c r="O1750" s="11" t="s">
        <v>51</v>
      </c>
      <c r="P1750" s="9" t="s">
        <v>4323</v>
      </c>
      <c r="Q1750" s="9" t="s">
        <v>1364</v>
      </c>
      <c r="R1750" s="24" t="s">
        <v>139</v>
      </c>
      <c r="S1750" s="20"/>
      <c r="T1750" s="66"/>
      <c r="U1750" s="66"/>
      <c r="V1750" s="66"/>
      <c r="W1750" s="66"/>
      <c r="X1750" s="66"/>
      <c r="Y1750" s="66"/>
      <c r="Z1750" s="66"/>
      <c r="AA1750" s="66"/>
      <c r="AB1750" s="66"/>
      <c r="AC1750" s="66"/>
      <c r="AD1750" s="66"/>
      <c r="AE1750" s="66"/>
      <c r="AF1750" s="66"/>
      <c r="AG1750" s="66"/>
      <c r="AH1750" s="66"/>
      <c r="AI1750" s="66"/>
      <c r="AJ1750" s="66"/>
      <c r="AK1750" s="66"/>
      <c r="AL1750" s="66"/>
      <c r="AM1750" s="66"/>
      <c r="AN1750" s="66"/>
      <c r="AO1750" s="66"/>
      <c r="AP1750" s="66"/>
      <c r="AQ1750" s="66"/>
      <c r="AR1750" s="66"/>
      <c r="AS1750" s="66"/>
      <c r="AT1750" s="66"/>
      <c r="AU1750" s="66"/>
      <c r="AV1750" s="66"/>
      <c r="AW1750" s="66"/>
      <c r="AX1750" s="66"/>
      <c r="AY1750" s="66"/>
      <c r="AZ1750" s="66"/>
      <c r="BA1750" s="66"/>
      <c r="BB1750" s="66"/>
      <c r="BC1750" s="66"/>
      <c r="BD1750" s="66"/>
      <c r="BE1750" s="66"/>
      <c r="BF1750" s="66"/>
      <c r="BG1750" s="66"/>
      <c r="BH1750" s="66"/>
      <c r="BI1750" s="66"/>
      <c r="BJ1750" s="66"/>
      <c r="BK1750" s="66"/>
      <c r="BL1750" s="66"/>
      <c r="BM1750" s="66"/>
      <c r="BN1750" s="66"/>
      <c r="BO1750" s="66"/>
      <c r="BP1750" s="66"/>
      <c r="BQ1750" s="66"/>
      <c r="BR1750" s="66"/>
      <c r="BS1750" s="66"/>
      <c r="BT1750" s="66"/>
      <c r="BU1750" s="66"/>
      <c r="BV1750" s="66"/>
    </row>
    <row r="1751" spans="1:74" s="2" customFormat="1" ht="18" customHeight="1" x14ac:dyDescent="0.25">
      <c r="A1751" s="74">
        <v>24</v>
      </c>
      <c r="B1751" s="70" t="s">
        <v>517</v>
      </c>
      <c r="C1751" s="7">
        <v>0</v>
      </c>
      <c r="D1751" s="7">
        <v>0</v>
      </c>
      <c r="E1751" s="7">
        <v>6</v>
      </c>
      <c r="F1751" s="7">
        <f t="shared" si="87"/>
        <v>6</v>
      </c>
      <c r="G1751" s="7">
        <v>5</v>
      </c>
      <c r="H1751" s="43">
        <f t="shared" si="85"/>
        <v>0.2</v>
      </c>
      <c r="I1751" s="8" t="s">
        <v>16</v>
      </c>
      <c r="J1751" s="9" t="s">
        <v>1146</v>
      </c>
      <c r="K1751" s="10" t="s">
        <v>387</v>
      </c>
      <c r="L1751" s="9" t="s">
        <v>439</v>
      </c>
      <c r="M1751" s="9" t="s">
        <v>1128</v>
      </c>
      <c r="N1751" s="11">
        <v>7</v>
      </c>
      <c r="O1751" s="11" t="s">
        <v>21</v>
      </c>
      <c r="P1751" s="9" t="s">
        <v>1139</v>
      </c>
      <c r="Q1751" s="9" t="s">
        <v>268</v>
      </c>
      <c r="R1751" s="24" t="s">
        <v>54</v>
      </c>
      <c r="S1751" s="20"/>
      <c r="T1751" s="66"/>
      <c r="U1751" s="66"/>
      <c r="V1751" s="66"/>
      <c r="W1751" s="66"/>
      <c r="X1751" s="66"/>
      <c r="Y1751" s="66"/>
      <c r="Z1751" s="66"/>
      <c r="AA1751" s="66"/>
      <c r="AB1751" s="66"/>
      <c r="AC1751" s="66"/>
      <c r="AD1751" s="66"/>
      <c r="AE1751" s="66"/>
      <c r="AF1751" s="66"/>
      <c r="AG1751" s="66"/>
      <c r="AH1751" s="66"/>
      <c r="AI1751" s="66"/>
      <c r="AJ1751" s="66"/>
      <c r="AK1751" s="66"/>
      <c r="AL1751" s="66"/>
      <c r="AM1751" s="66"/>
      <c r="AN1751" s="66"/>
      <c r="AO1751" s="66"/>
      <c r="AP1751" s="66"/>
      <c r="AQ1751" s="66"/>
      <c r="AR1751" s="66"/>
      <c r="AS1751" s="66"/>
      <c r="AT1751" s="66"/>
      <c r="AU1751" s="66"/>
      <c r="AV1751" s="66"/>
      <c r="AW1751" s="66"/>
      <c r="AX1751" s="66"/>
      <c r="AY1751" s="66"/>
      <c r="AZ1751" s="66"/>
      <c r="BA1751" s="66"/>
      <c r="BB1751" s="66"/>
      <c r="BC1751" s="66"/>
      <c r="BD1751" s="66"/>
      <c r="BE1751" s="66"/>
      <c r="BF1751" s="66"/>
      <c r="BG1751" s="66"/>
      <c r="BH1751" s="66"/>
      <c r="BI1751" s="66"/>
      <c r="BJ1751" s="66"/>
      <c r="BK1751" s="66"/>
      <c r="BL1751" s="66"/>
      <c r="BM1751" s="66"/>
      <c r="BN1751" s="66"/>
      <c r="BO1751" s="66"/>
      <c r="BP1751" s="66"/>
      <c r="BQ1751" s="66"/>
      <c r="BR1751" s="66"/>
      <c r="BS1751" s="66"/>
      <c r="BT1751" s="66"/>
      <c r="BU1751" s="66"/>
      <c r="BV1751" s="66"/>
    </row>
    <row r="1752" spans="1:74" s="2" customFormat="1" ht="18" customHeight="1" x14ac:dyDescent="0.25">
      <c r="A1752" s="74">
        <v>24</v>
      </c>
      <c r="B1752" s="70" t="s">
        <v>223</v>
      </c>
      <c r="C1752" s="7">
        <v>1</v>
      </c>
      <c r="D1752" s="7">
        <v>2</v>
      </c>
      <c r="E1752" s="7">
        <v>3</v>
      </c>
      <c r="F1752" s="7">
        <f t="shared" si="87"/>
        <v>6</v>
      </c>
      <c r="G1752" s="7">
        <v>3</v>
      </c>
      <c r="H1752" s="43">
        <f t="shared" si="85"/>
        <v>0.2</v>
      </c>
      <c r="I1752" s="8" t="s">
        <v>16</v>
      </c>
      <c r="J1752" s="9" t="s">
        <v>3009</v>
      </c>
      <c r="K1752" s="10" t="s">
        <v>1241</v>
      </c>
      <c r="L1752" s="9" t="s">
        <v>43</v>
      </c>
      <c r="M1752" s="9" t="s">
        <v>2978</v>
      </c>
      <c r="N1752" s="11">
        <v>7</v>
      </c>
      <c r="O1752" s="11" t="s">
        <v>165</v>
      </c>
      <c r="P1752" s="9" t="s">
        <v>3010</v>
      </c>
      <c r="Q1752" s="9" t="s">
        <v>434</v>
      </c>
      <c r="R1752" s="24" t="s">
        <v>96</v>
      </c>
      <c r="S1752" s="20"/>
      <c r="T1752" s="66"/>
      <c r="U1752" s="66"/>
      <c r="V1752" s="66"/>
      <c r="W1752" s="66"/>
      <c r="X1752" s="66"/>
      <c r="Y1752" s="66"/>
      <c r="Z1752" s="66"/>
      <c r="AA1752" s="66"/>
      <c r="AB1752" s="66"/>
      <c r="AC1752" s="66"/>
      <c r="AD1752" s="66"/>
      <c r="AE1752" s="66"/>
      <c r="AF1752" s="66"/>
      <c r="AG1752" s="66"/>
      <c r="AH1752" s="66"/>
      <c r="AI1752" s="66"/>
      <c r="AJ1752" s="66"/>
      <c r="AK1752" s="66"/>
      <c r="AL1752" s="66"/>
      <c r="AM1752" s="66"/>
      <c r="AN1752" s="66"/>
      <c r="AO1752" s="66"/>
      <c r="AP1752" s="66"/>
      <c r="AQ1752" s="66"/>
      <c r="AR1752" s="66"/>
      <c r="AS1752" s="66"/>
      <c r="AT1752" s="66"/>
      <c r="AU1752" s="66"/>
      <c r="AV1752" s="66"/>
      <c r="AW1752" s="66"/>
      <c r="AX1752" s="66"/>
      <c r="AY1752" s="66"/>
      <c r="AZ1752" s="66"/>
      <c r="BA1752" s="66"/>
      <c r="BB1752" s="66"/>
      <c r="BC1752" s="66"/>
      <c r="BD1752" s="66"/>
      <c r="BE1752" s="66"/>
      <c r="BF1752" s="66"/>
      <c r="BG1752" s="66"/>
      <c r="BH1752" s="66"/>
      <c r="BI1752" s="66"/>
      <c r="BJ1752" s="66"/>
      <c r="BK1752" s="66"/>
      <c r="BL1752" s="66"/>
      <c r="BM1752" s="66"/>
      <c r="BN1752" s="66"/>
      <c r="BO1752" s="66"/>
      <c r="BP1752" s="66"/>
      <c r="BQ1752" s="66"/>
      <c r="BR1752" s="66"/>
      <c r="BS1752" s="66"/>
      <c r="BT1752" s="66"/>
      <c r="BU1752" s="66"/>
      <c r="BV1752" s="66"/>
    </row>
    <row r="1753" spans="1:74" s="2" customFormat="1" ht="18" customHeight="1" x14ac:dyDescent="0.25">
      <c r="A1753" s="74">
        <v>24</v>
      </c>
      <c r="B1753" s="70" t="s">
        <v>223</v>
      </c>
      <c r="C1753" s="7">
        <v>3</v>
      </c>
      <c r="D1753" s="7">
        <v>0</v>
      </c>
      <c r="E1753" s="7">
        <v>3</v>
      </c>
      <c r="F1753" s="7">
        <f t="shared" si="87"/>
        <v>6</v>
      </c>
      <c r="G1753" s="7">
        <v>12</v>
      </c>
      <c r="H1753" s="43">
        <f t="shared" si="85"/>
        <v>0.2</v>
      </c>
      <c r="I1753" s="8" t="s">
        <v>16</v>
      </c>
      <c r="J1753" s="9" t="s">
        <v>2923</v>
      </c>
      <c r="K1753" s="10" t="s">
        <v>49</v>
      </c>
      <c r="L1753" s="9" t="s">
        <v>139</v>
      </c>
      <c r="M1753" s="9" t="s">
        <v>2876</v>
      </c>
      <c r="N1753" s="11">
        <v>7</v>
      </c>
      <c r="O1753" s="11" t="s">
        <v>51</v>
      </c>
      <c r="P1753" s="9" t="s">
        <v>2886</v>
      </c>
      <c r="Q1753" s="9" t="s">
        <v>1913</v>
      </c>
      <c r="R1753" s="24" t="s">
        <v>139</v>
      </c>
      <c r="S1753" s="20"/>
      <c r="T1753" s="66"/>
      <c r="U1753" s="66"/>
      <c r="V1753" s="66"/>
      <c r="W1753" s="66"/>
      <c r="X1753" s="66"/>
      <c r="Y1753" s="66"/>
      <c r="Z1753" s="66"/>
      <c r="AA1753" s="66"/>
      <c r="AB1753" s="66"/>
      <c r="AC1753" s="66"/>
      <c r="AD1753" s="66"/>
      <c r="AE1753" s="66"/>
      <c r="AF1753" s="66"/>
      <c r="AG1753" s="66"/>
      <c r="AH1753" s="66"/>
      <c r="AI1753" s="66"/>
      <c r="AJ1753" s="66"/>
      <c r="AK1753" s="66"/>
      <c r="AL1753" s="66"/>
      <c r="AM1753" s="66"/>
      <c r="AN1753" s="66"/>
      <c r="AO1753" s="66"/>
      <c r="AP1753" s="66"/>
      <c r="AQ1753" s="66"/>
      <c r="AR1753" s="66"/>
      <c r="AS1753" s="66"/>
      <c r="AT1753" s="66"/>
      <c r="AU1753" s="66"/>
      <c r="AV1753" s="66"/>
      <c r="AW1753" s="66"/>
      <c r="AX1753" s="66"/>
      <c r="AY1753" s="66"/>
      <c r="AZ1753" s="66"/>
      <c r="BA1753" s="66"/>
      <c r="BB1753" s="66"/>
      <c r="BC1753" s="66"/>
      <c r="BD1753" s="66"/>
      <c r="BE1753" s="66"/>
      <c r="BF1753" s="66"/>
      <c r="BG1753" s="66"/>
      <c r="BH1753" s="66"/>
      <c r="BI1753" s="66"/>
      <c r="BJ1753" s="66"/>
      <c r="BK1753" s="66"/>
      <c r="BL1753" s="66"/>
      <c r="BM1753" s="66"/>
      <c r="BN1753" s="66"/>
      <c r="BO1753" s="66"/>
      <c r="BP1753" s="66"/>
      <c r="BQ1753" s="66"/>
      <c r="BR1753" s="66"/>
      <c r="BS1753" s="66"/>
      <c r="BT1753" s="66"/>
      <c r="BU1753" s="66"/>
      <c r="BV1753" s="66"/>
    </row>
    <row r="1754" spans="1:74" s="2" customFormat="1" ht="18" customHeight="1" x14ac:dyDescent="0.25">
      <c r="A1754" s="74">
        <v>24</v>
      </c>
      <c r="B1754" s="70" t="s">
        <v>517</v>
      </c>
      <c r="C1754" s="7">
        <v>2</v>
      </c>
      <c r="D1754" s="7">
        <v>1</v>
      </c>
      <c r="E1754" s="7">
        <v>3</v>
      </c>
      <c r="F1754" s="7">
        <f t="shared" si="87"/>
        <v>6</v>
      </c>
      <c r="G1754" s="7">
        <v>6</v>
      </c>
      <c r="H1754" s="43">
        <f t="shared" si="85"/>
        <v>0.2</v>
      </c>
      <c r="I1754" s="8" t="s">
        <v>16</v>
      </c>
      <c r="J1754" s="9" t="s">
        <v>2343</v>
      </c>
      <c r="K1754" s="10" t="s">
        <v>271</v>
      </c>
      <c r="L1754" s="9" t="s">
        <v>191</v>
      </c>
      <c r="M1754" s="9" t="s">
        <v>2309</v>
      </c>
      <c r="N1754" s="11">
        <v>7</v>
      </c>
      <c r="O1754" s="11" t="s">
        <v>21</v>
      </c>
      <c r="P1754" s="9" t="s">
        <v>2312</v>
      </c>
      <c r="Q1754" s="9" t="s">
        <v>2313</v>
      </c>
      <c r="R1754" s="24" t="s">
        <v>139</v>
      </c>
      <c r="S1754" s="20"/>
      <c r="T1754" s="66"/>
      <c r="U1754" s="66"/>
      <c r="V1754" s="66"/>
      <c r="W1754" s="66"/>
      <c r="X1754" s="66"/>
      <c r="Y1754" s="66"/>
      <c r="Z1754" s="66"/>
      <c r="AA1754" s="66"/>
      <c r="AB1754" s="66"/>
      <c r="AC1754" s="66"/>
      <c r="AD1754" s="66"/>
      <c r="AE1754" s="66"/>
      <c r="AF1754" s="66"/>
      <c r="AG1754" s="66"/>
      <c r="AH1754" s="66"/>
      <c r="AI1754" s="66"/>
      <c r="AJ1754" s="66"/>
      <c r="AK1754" s="66"/>
      <c r="AL1754" s="66"/>
      <c r="AM1754" s="66"/>
      <c r="AN1754" s="66"/>
      <c r="AO1754" s="66"/>
      <c r="AP1754" s="66"/>
      <c r="AQ1754" s="66"/>
      <c r="AR1754" s="66"/>
      <c r="AS1754" s="66"/>
      <c r="AT1754" s="66"/>
      <c r="AU1754" s="66"/>
      <c r="AV1754" s="66"/>
      <c r="AW1754" s="66"/>
      <c r="AX1754" s="66"/>
      <c r="AY1754" s="66"/>
      <c r="AZ1754" s="66"/>
      <c r="BA1754" s="66"/>
      <c r="BB1754" s="66"/>
      <c r="BC1754" s="66"/>
      <c r="BD1754" s="66"/>
      <c r="BE1754" s="66"/>
      <c r="BF1754" s="66"/>
      <c r="BG1754" s="66"/>
      <c r="BH1754" s="66"/>
      <c r="BI1754" s="66"/>
      <c r="BJ1754" s="66"/>
      <c r="BK1754" s="66"/>
      <c r="BL1754" s="66"/>
      <c r="BM1754" s="66"/>
      <c r="BN1754" s="66"/>
      <c r="BO1754" s="66"/>
      <c r="BP1754" s="66"/>
      <c r="BQ1754" s="66"/>
      <c r="BR1754" s="66"/>
      <c r="BS1754" s="66"/>
      <c r="BT1754" s="66"/>
      <c r="BU1754" s="66"/>
      <c r="BV1754" s="66"/>
    </row>
    <row r="1755" spans="1:74" s="2" customFormat="1" ht="18" customHeight="1" x14ac:dyDescent="0.25">
      <c r="A1755" s="74">
        <v>24</v>
      </c>
      <c r="B1755" s="70" t="s">
        <v>91</v>
      </c>
      <c r="C1755" s="7">
        <v>2</v>
      </c>
      <c r="D1755" s="7">
        <v>2</v>
      </c>
      <c r="E1755" s="7">
        <v>2</v>
      </c>
      <c r="F1755" s="7">
        <f t="shared" si="87"/>
        <v>6</v>
      </c>
      <c r="G1755" s="7">
        <v>6</v>
      </c>
      <c r="H1755" s="43">
        <f t="shared" si="85"/>
        <v>0.2</v>
      </c>
      <c r="I1755" s="8" t="s">
        <v>16</v>
      </c>
      <c r="J1755" s="9" t="s">
        <v>3627</v>
      </c>
      <c r="K1755" s="10" t="s">
        <v>749</v>
      </c>
      <c r="L1755" s="9" t="s">
        <v>85</v>
      </c>
      <c r="M1755" s="9" t="s">
        <v>3602</v>
      </c>
      <c r="N1755" s="11">
        <v>7</v>
      </c>
      <c r="O1755" s="11" t="s">
        <v>21</v>
      </c>
      <c r="P1755" s="9" t="s">
        <v>1414</v>
      </c>
      <c r="Q1755" s="9" t="s">
        <v>114</v>
      </c>
      <c r="R1755" s="24" t="s">
        <v>35</v>
      </c>
      <c r="S1755" s="20"/>
      <c r="T1755" s="66"/>
      <c r="U1755" s="66"/>
      <c r="V1755" s="66"/>
      <c r="W1755" s="66"/>
      <c r="X1755" s="66"/>
      <c r="Y1755" s="66"/>
      <c r="Z1755" s="66"/>
      <c r="AA1755" s="66"/>
      <c r="AB1755" s="66"/>
      <c r="AC1755" s="66"/>
      <c r="AD1755" s="66"/>
      <c r="AE1755" s="66"/>
      <c r="AF1755" s="66"/>
      <c r="AG1755" s="66"/>
      <c r="AH1755" s="66"/>
      <c r="AI1755" s="66"/>
      <c r="AJ1755" s="66"/>
      <c r="AK1755" s="66"/>
      <c r="AL1755" s="66"/>
      <c r="AM1755" s="66"/>
      <c r="AN1755" s="66"/>
      <c r="AO1755" s="66"/>
      <c r="AP1755" s="66"/>
      <c r="AQ1755" s="66"/>
      <c r="AR1755" s="66"/>
      <c r="AS1755" s="66"/>
      <c r="AT1755" s="66"/>
      <c r="AU1755" s="66"/>
      <c r="AV1755" s="66"/>
      <c r="AW1755" s="66"/>
      <c r="AX1755" s="66"/>
      <c r="AY1755" s="66"/>
      <c r="AZ1755" s="66"/>
      <c r="BA1755" s="66"/>
      <c r="BB1755" s="66"/>
      <c r="BC1755" s="66"/>
      <c r="BD1755" s="66"/>
      <c r="BE1755" s="66"/>
      <c r="BF1755" s="66"/>
      <c r="BG1755" s="66"/>
      <c r="BH1755" s="66"/>
      <c r="BI1755" s="66"/>
      <c r="BJ1755" s="66"/>
      <c r="BK1755" s="66"/>
      <c r="BL1755" s="66"/>
      <c r="BM1755" s="66"/>
      <c r="BN1755" s="66"/>
      <c r="BO1755" s="66"/>
      <c r="BP1755" s="66"/>
      <c r="BQ1755" s="66"/>
      <c r="BR1755" s="66"/>
      <c r="BS1755" s="66"/>
      <c r="BT1755" s="66"/>
      <c r="BU1755" s="66"/>
      <c r="BV1755" s="66"/>
    </row>
    <row r="1756" spans="1:74" s="2" customFormat="1" ht="18" customHeight="1" x14ac:dyDescent="0.25">
      <c r="A1756" s="74">
        <v>25</v>
      </c>
      <c r="B1756" s="70" t="s">
        <v>76</v>
      </c>
      <c r="C1756" s="7">
        <v>1</v>
      </c>
      <c r="D1756" s="7">
        <v>1</v>
      </c>
      <c r="E1756" s="7">
        <v>3</v>
      </c>
      <c r="F1756" s="7">
        <f t="shared" si="87"/>
        <v>5</v>
      </c>
      <c r="G1756" s="7">
        <v>5</v>
      </c>
      <c r="H1756" s="43">
        <f t="shared" si="85"/>
        <v>0.16666666666666666</v>
      </c>
      <c r="I1756" s="8" t="s">
        <v>16</v>
      </c>
      <c r="J1756" s="9" t="s">
        <v>1717</v>
      </c>
      <c r="K1756" s="10" t="s">
        <v>1226</v>
      </c>
      <c r="L1756" s="9" t="s">
        <v>1518</v>
      </c>
      <c r="M1756" s="9" t="s">
        <v>1676</v>
      </c>
      <c r="N1756" s="11">
        <v>7</v>
      </c>
      <c r="O1756" s="11" t="s">
        <v>59</v>
      </c>
      <c r="P1756" s="9" t="s">
        <v>1707</v>
      </c>
      <c r="Q1756" s="9" t="s">
        <v>251</v>
      </c>
      <c r="R1756" s="24" t="s">
        <v>103</v>
      </c>
      <c r="S1756" s="20"/>
      <c r="T1756" s="66"/>
      <c r="U1756" s="66"/>
      <c r="V1756" s="66"/>
      <c r="W1756" s="66"/>
      <c r="X1756" s="66"/>
      <c r="Y1756" s="66"/>
      <c r="Z1756" s="66"/>
      <c r="AA1756" s="66"/>
      <c r="AB1756" s="66"/>
      <c r="AC1756" s="66"/>
      <c r="AD1756" s="66"/>
      <c r="AE1756" s="66"/>
      <c r="AF1756" s="66"/>
      <c r="AG1756" s="66"/>
      <c r="AH1756" s="66"/>
      <c r="AI1756" s="66"/>
      <c r="AJ1756" s="66"/>
      <c r="AK1756" s="66"/>
      <c r="AL1756" s="66"/>
      <c r="AM1756" s="66"/>
      <c r="AN1756" s="66"/>
      <c r="AO1756" s="66"/>
      <c r="AP1756" s="66"/>
      <c r="AQ1756" s="66"/>
      <c r="AR1756" s="66"/>
      <c r="AS1756" s="66"/>
      <c r="AT1756" s="66"/>
      <c r="AU1756" s="66"/>
      <c r="AV1756" s="66"/>
      <c r="AW1756" s="66"/>
      <c r="AX1756" s="66"/>
      <c r="AY1756" s="66"/>
      <c r="AZ1756" s="66"/>
      <c r="BA1756" s="66"/>
      <c r="BB1756" s="66"/>
      <c r="BC1756" s="66"/>
      <c r="BD1756" s="66"/>
      <c r="BE1756" s="66"/>
      <c r="BF1756" s="66"/>
      <c r="BG1756" s="66"/>
      <c r="BH1756" s="66"/>
      <c r="BI1756" s="66"/>
      <c r="BJ1756" s="66"/>
      <c r="BK1756" s="66"/>
      <c r="BL1756" s="66"/>
      <c r="BM1756" s="66"/>
      <c r="BN1756" s="66"/>
      <c r="BO1756" s="66"/>
      <c r="BP1756" s="66"/>
      <c r="BQ1756" s="66"/>
      <c r="BR1756" s="66"/>
      <c r="BS1756" s="66"/>
      <c r="BT1756" s="66"/>
      <c r="BU1756" s="66"/>
      <c r="BV1756" s="66"/>
    </row>
    <row r="1757" spans="1:74" s="2" customFormat="1" ht="18" customHeight="1" x14ac:dyDescent="0.25">
      <c r="A1757" s="74">
        <v>25</v>
      </c>
      <c r="B1757" s="70" t="s">
        <v>76</v>
      </c>
      <c r="C1757" s="7">
        <v>2</v>
      </c>
      <c r="D1757" s="7">
        <v>3</v>
      </c>
      <c r="E1757" s="7">
        <v>0</v>
      </c>
      <c r="F1757" s="7">
        <f t="shared" si="87"/>
        <v>5</v>
      </c>
      <c r="G1757" s="7">
        <v>3</v>
      </c>
      <c r="H1757" s="43">
        <f t="shared" si="85"/>
        <v>0.16666666666666666</v>
      </c>
      <c r="I1757" s="8" t="s">
        <v>16</v>
      </c>
      <c r="J1757" s="9" t="s">
        <v>2712</v>
      </c>
      <c r="K1757" s="10" t="s">
        <v>241</v>
      </c>
      <c r="L1757" s="9" t="s">
        <v>330</v>
      </c>
      <c r="M1757" s="9" t="s">
        <v>2685</v>
      </c>
      <c r="N1757" s="11">
        <v>7</v>
      </c>
      <c r="O1757" s="11" t="s">
        <v>21</v>
      </c>
      <c r="P1757" s="9" t="s">
        <v>2707</v>
      </c>
      <c r="Q1757" s="9" t="s">
        <v>404</v>
      </c>
      <c r="R1757" s="24" t="s">
        <v>2708</v>
      </c>
      <c r="S1757" s="20"/>
      <c r="T1757" s="66"/>
      <c r="U1757" s="66"/>
      <c r="V1757" s="66"/>
      <c r="W1757" s="66"/>
      <c r="X1757" s="66"/>
      <c r="Y1757" s="66"/>
      <c r="Z1757" s="66"/>
      <c r="AA1757" s="66"/>
      <c r="AB1757" s="66"/>
      <c r="AC1757" s="66"/>
      <c r="AD1757" s="66"/>
      <c r="AE1757" s="66"/>
      <c r="AF1757" s="66"/>
      <c r="AG1757" s="66"/>
      <c r="AH1757" s="66"/>
      <c r="AI1757" s="66"/>
      <c r="AJ1757" s="66"/>
      <c r="AK1757" s="66"/>
      <c r="AL1757" s="66"/>
      <c r="AM1757" s="66"/>
      <c r="AN1757" s="66"/>
      <c r="AO1757" s="66"/>
      <c r="AP1757" s="66"/>
      <c r="AQ1757" s="66"/>
      <c r="AR1757" s="66"/>
      <c r="AS1757" s="66"/>
      <c r="AT1757" s="66"/>
      <c r="AU1757" s="66"/>
      <c r="AV1757" s="66"/>
      <c r="AW1757" s="66"/>
      <c r="AX1757" s="66"/>
      <c r="AY1757" s="66"/>
      <c r="AZ1757" s="66"/>
      <c r="BA1757" s="66"/>
      <c r="BB1757" s="66"/>
      <c r="BC1757" s="66"/>
      <c r="BD1757" s="66"/>
      <c r="BE1757" s="66"/>
      <c r="BF1757" s="66"/>
      <c r="BG1757" s="66"/>
      <c r="BH1757" s="66"/>
      <c r="BI1757" s="66"/>
      <c r="BJ1757" s="66"/>
      <c r="BK1757" s="66"/>
      <c r="BL1757" s="66"/>
      <c r="BM1757" s="66"/>
      <c r="BN1757" s="66"/>
      <c r="BO1757" s="66"/>
      <c r="BP1757" s="66"/>
      <c r="BQ1757" s="66"/>
      <c r="BR1757" s="66"/>
      <c r="BS1757" s="66"/>
      <c r="BT1757" s="66"/>
      <c r="BU1757" s="66"/>
      <c r="BV1757" s="66"/>
    </row>
    <row r="1758" spans="1:74" s="2" customFormat="1" ht="18" customHeight="1" x14ac:dyDescent="0.25">
      <c r="A1758" s="74">
        <v>25</v>
      </c>
      <c r="B1758" s="70" t="s">
        <v>217</v>
      </c>
      <c r="C1758" s="7">
        <v>1</v>
      </c>
      <c r="D1758" s="7">
        <v>2</v>
      </c>
      <c r="E1758" s="7">
        <v>2</v>
      </c>
      <c r="F1758" s="7">
        <f t="shared" si="87"/>
        <v>5</v>
      </c>
      <c r="G1758" s="7">
        <v>2</v>
      </c>
      <c r="H1758" s="43">
        <f t="shared" si="85"/>
        <v>0.16666666666666666</v>
      </c>
      <c r="I1758" s="8" t="s">
        <v>16</v>
      </c>
      <c r="J1758" s="9" t="s">
        <v>1936</v>
      </c>
      <c r="K1758" s="10" t="s">
        <v>1897</v>
      </c>
      <c r="L1758" s="9" t="s">
        <v>245</v>
      </c>
      <c r="M1758" s="9" t="s">
        <v>1898</v>
      </c>
      <c r="N1758" s="11">
        <v>7</v>
      </c>
      <c r="O1758" s="11" t="s">
        <v>327</v>
      </c>
      <c r="P1758" s="9" t="s">
        <v>1935</v>
      </c>
      <c r="Q1758" s="9" t="s">
        <v>369</v>
      </c>
      <c r="R1758" s="24" t="s">
        <v>115</v>
      </c>
      <c r="S1758" s="20"/>
      <c r="T1758" s="66"/>
      <c r="U1758" s="66"/>
      <c r="V1758" s="66"/>
      <c r="W1758" s="66"/>
      <c r="X1758" s="66"/>
      <c r="Y1758" s="66"/>
      <c r="Z1758" s="66"/>
      <c r="AA1758" s="66"/>
      <c r="AB1758" s="66"/>
      <c r="AC1758" s="66"/>
      <c r="AD1758" s="66"/>
      <c r="AE1758" s="66"/>
      <c r="AF1758" s="66"/>
      <c r="AG1758" s="66"/>
      <c r="AH1758" s="66"/>
      <c r="AI1758" s="66"/>
      <c r="AJ1758" s="66"/>
      <c r="AK1758" s="66"/>
      <c r="AL1758" s="66"/>
      <c r="AM1758" s="66"/>
      <c r="AN1758" s="66"/>
      <c r="AO1758" s="66"/>
      <c r="AP1758" s="66"/>
      <c r="AQ1758" s="66"/>
      <c r="AR1758" s="66"/>
      <c r="AS1758" s="66"/>
      <c r="AT1758" s="66"/>
      <c r="AU1758" s="66"/>
      <c r="AV1758" s="66"/>
      <c r="AW1758" s="66"/>
      <c r="AX1758" s="66"/>
      <c r="AY1758" s="66"/>
      <c r="AZ1758" s="66"/>
      <c r="BA1758" s="66"/>
      <c r="BB1758" s="66"/>
      <c r="BC1758" s="66"/>
      <c r="BD1758" s="66"/>
      <c r="BE1758" s="66"/>
      <c r="BF1758" s="66"/>
      <c r="BG1758" s="66"/>
      <c r="BH1758" s="66"/>
      <c r="BI1758" s="66"/>
      <c r="BJ1758" s="66"/>
      <c r="BK1758" s="66"/>
      <c r="BL1758" s="66"/>
      <c r="BM1758" s="66"/>
      <c r="BN1758" s="66"/>
      <c r="BO1758" s="66"/>
      <c r="BP1758" s="66"/>
      <c r="BQ1758" s="66"/>
      <c r="BR1758" s="66"/>
      <c r="BS1758" s="66"/>
      <c r="BT1758" s="66"/>
      <c r="BU1758" s="66"/>
      <c r="BV1758" s="66"/>
    </row>
    <row r="1759" spans="1:74" s="2" customFormat="1" ht="18" customHeight="1" x14ac:dyDescent="0.25">
      <c r="A1759" s="74">
        <v>25</v>
      </c>
      <c r="B1759" s="70" t="s">
        <v>217</v>
      </c>
      <c r="C1759" s="7">
        <v>2</v>
      </c>
      <c r="D1759" s="7">
        <v>3</v>
      </c>
      <c r="E1759" s="7">
        <v>0</v>
      </c>
      <c r="F1759" s="7">
        <f t="shared" si="87"/>
        <v>5</v>
      </c>
      <c r="G1759" s="7">
        <v>8</v>
      </c>
      <c r="H1759" s="43">
        <f t="shared" si="85"/>
        <v>0.16666666666666666</v>
      </c>
      <c r="I1759" s="8" t="s">
        <v>16</v>
      </c>
      <c r="J1759" s="9" t="s">
        <v>2488</v>
      </c>
      <c r="K1759" s="10" t="s">
        <v>867</v>
      </c>
      <c r="L1759" s="9" t="s">
        <v>633</v>
      </c>
      <c r="M1759" s="9" t="s">
        <v>2434</v>
      </c>
      <c r="N1759" s="11">
        <v>7</v>
      </c>
      <c r="O1759" s="11" t="s">
        <v>59</v>
      </c>
      <c r="P1759" s="9" t="s">
        <v>2458</v>
      </c>
      <c r="Q1759" s="9" t="s">
        <v>23</v>
      </c>
      <c r="R1759" s="24" t="s">
        <v>2459</v>
      </c>
      <c r="S1759" s="20"/>
      <c r="T1759" s="66"/>
      <c r="U1759" s="66"/>
      <c r="V1759" s="66"/>
      <c r="W1759" s="66"/>
      <c r="X1759" s="66"/>
      <c r="Y1759" s="66"/>
      <c r="Z1759" s="66"/>
      <c r="AA1759" s="66"/>
      <c r="AB1759" s="66"/>
      <c r="AC1759" s="66"/>
      <c r="AD1759" s="66"/>
      <c r="AE1759" s="66"/>
      <c r="AF1759" s="66"/>
      <c r="AG1759" s="66"/>
      <c r="AH1759" s="66"/>
      <c r="AI1759" s="66"/>
      <c r="AJ1759" s="66"/>
      <c r="AK1759" s="66"/>
      <c r="AL1759" s="66"/>
      <c r="AM1759" s="66"/>
      <c r="AN1759" s="66"/>
      <c r="AO1759" s="66"/>
      <c r="AP1759" s="66"/>
      <c r="AQ1759" s="66"/>
      <c r="AR1759" s="66"/>
      <c r="AS1759" s="66"/>
      <c r="AT1759" s="66"/>
      <c r="AU1759" s="66"/>
      <c r="AV1759" s="66"/>
      <c r="AW1759" s="66"/>
      <c r="AX1759" s="66"/>
      <c r="AY1759" s="66"/>
      <c r="AZ1759" s="66"/>
      <c r="BA1759" s="66"/>
      <c r="BB1759" s="66"/>
      <c r="BC1759" s="66"/>
      <c r="BD1759" s="66"/>
      <c r="BE1759" s="66"/>
      <c r="BF1759" s="66"/>
      <c r="BG1759" s="66"/>
      <c r="BH1759" s="66"/>
      <c r="BI1759" s="66"/>
      <c r="BJ1759" s="66"/>
      <c r="BK1759" s="66"/>
      <c r="BL1759" s="66"/>
      <c r="BM1759" s="66"/>
      <c r="BN1759" s="66"/>
      <c r="BO1759" s="66"/>
      <c r="BP1759" s="66"/>
      <c r="BQ1759" s="66"/>
      <c r="BR1759" s="66"/>
      <c r="BS1759" s="66"/>
      <c r="BT1759" s="66"/>
      <c r="BU1759" s="66"/>
      <c r="BV1759" s="66"/>
    </row>
    <row r="1760" spans="1:74" s="2" customFormat="1" ht="18" customHeight="1" x14ac:dyDescent="0.25">
      <c r="A1760" s="74">
        <v>25</v>
      </c>
      <c r="B1760" s="70" t="s">
        <v>1031</v>
      </c>
      <c r="C1760" s="7">
        <v>2</v>
      </c>
      <c r="D1760" s="7">
        <v>1</v>
      </c>
      <c r="E1760" s="7">
        <v>2</v>
      </c>
      <c r="F1760" s="7">
        <f t="shared" si="87"/>
        <v>5</v>
      </c>
      <c r="G1760" s="7">
        <v>8</v>
      </c>
      <c r="H1760" s="43">
        <f t="shared" si="85"/>
        <v>0.16666666666666666</v>
      </c>
      <c r="I1760" s="8" t="s">
        <v>16</v>
      </c>
      <c r="J1760" s="9" t="s">
        <v>3735</v>
      </c>
      <c r="K1760" s="10" t="s">
        <v>404</v>
      </c>
      <c r="L1760" s="9" t="s">
        <v>583</v>
      </c>
      <c r="M1760" s="4" t="s">
        <v>3691</v>
      </c>
      <c r="N1760" s="11">
        <v>7</v>
      </c>
      <c r="O1760" s="11" t="s">
        <v>21</v>
      </c>
      <c r="P1760" s="9" t="s">
        <v>3727</v>
      </c>
      <c r="Q1760" s="9" t="s">
        <v>299</v>
      </c>
      <c r="R1760" s="24" t="s">
        <v>35</v>
      </c>
      <c r="S1760" s="20"/>
      <c r="T1760" s="66"/>
      <c r="U1760" s="66"/>
      <c r="V1760" s="66"/>
      <c r="W1760" s="66"/>
      <c r="X1760" s="66"/>
      <c r="Y1760" s="66"/>
      <c r="Z1760" s="66"/>
      <c r="AA1760" s="66"/>
      <c r="AB1760" s="66"/>
      <c r="AC1760" s="66"/>
      <c r="AD1760" s="66"/>
      <c r="AE1760" s="66"/>
      <c r="AF1760" s="66"/>
      <c r="AG1760" s="66"/>
      <c r="AH1760" s="66"/>
      <c r="AI1760" s="66"/>
      <c r="AJ1760" s="66"/>
      <c r="AK1760" s="66"/>
      <c r="AL1760" s="66"/>
      <c r="AM1760" s="66"/>
      <c r="AN1760" s="66"/>
      <c r="AO1760" s="66"/>
      <c r="AP1760" s="66"/>
      <c r="AQ1760" s="66"/>
      <c r="AR1760" s="66"/>
      <c r="AS1760" s="66"/>
      <c r="AT1760" s="66"/>
      <c r="AU1760" s="66"/>
      <c r="AV1760" s="66"/>
      <c r="AW1760" s="66"/>
      <c r="AX1760" s="66"/>
      <c r="AY1760" s="66"/>
      <c r="AZ1760" s="66"/>
      <c r="BA1760" s="66"/>
      <c r="BB1760" s="66"/>
      <c r="BC1760" s="66"/>
      <c r="BD1760" s="66"/>
      <c r="BE1760" s="66"/>
      <c r="BF1760" s="66"/>
      <c r="BG1760" s="66"/>
      <c r="BH1760" s="66"/>
      <c r="BI1760" s="66"/>
      <c r="BJ1760" s="66"/>
      <c r="BK1760" s="66"/>
      <c r="BL1760" s="66"/>
      <c r="BM1760" s="66"/>
      <c r="BN1760" s="66"/>
      <c r="BO1760" s="66"/>
      <c r="BP1760" s="66"/>
      <c r="BQ1760" s="66"/>
      <c r="BR1760" s="66"/>
      <c r="BS1760" s="66"/>
      <c r="BT1760" s="66"/>
      <c r="BU1760" s="66"/>
      <c r="BV1760" s="66"/>
    </row>
    <row r="1761" spans="1:74" s="2" customFormat="1" ht="18" customHeight="1" x14ac:dyDescent="0.25">
      <c r="A1761" s="74">
        <v>25</v>
      </c>
      <c r="B1761" s="70" t="s">
        <v>221</v>
      </c>
      <c r="C1761" s="7">
        <v>4</v>
      </c>
      <c r="D1761" s="7">
        <v>1</v>
      </c>
      <c r="E1761" s="7">
        <v>0</v>
      </c>
      <c r="F1761" s="7">
        <f t="shared" si="87"/>
        <v>5</v>
      </c>
      <c r="G1761" s="7">
        <v>8</v>
      </c>
      <c r="H1761" s="43">
        <f t="shared" si="85"/>
        <v>0.16666666666666666</v>
      </c>
      <c r="I1761" s="8" t="s">
        <v>16</v>
      </c>
      <c r="J1761" s="9" t="s">
        <v>3474</v>
      </c>
      <c r="K1761" s="10" t="s">
        <v>168</v>
      </c>
      <c r="L1761" s="9" t="s">
        <v>132</v>
      </c>
      <c r="M1761" s="4" t="s">
        <v>3691</v>
      </c>
      <c r="N1761" s="11">
        <v>7</v>
      </c>
      <c r="O1761" s="11" t="s">
        <v>59</v>
      </c>
      <c r="P1761" s="9" t="s">
        <v>3723</v>
      </c>
      <c r="Q1761" s="9" t="s">
        <v>322</v>
      </c>
      <c r="R1761" s="24" t="s">
        <v>1932</v>
      </c>
      <c r="S1761" s="20"/>
      <c r="T1761" s="66"/>
      <c r="U1761" s="66"/>
      <c r="V1761" s="66"/>
      <c r="W1761" s="66"/>
      <c r="X1761" s="66"/>
      <c r="Y1761" s="66"/>
      <c r="Z1761" s="66"/>
      <c r="AA1761" s="66"/>
      <c r="AB1761" s="66"/>
      <c r="AC1761" s="66"/>
      <c r="AD1761" s="66"/>
      <c r="AE1761" s="66"/>
      <c r="AF1761" s="66"/>
      <c r="AG1761" s="66"/>
      <c r="AH1761" s="66"/>
      <c r="AI1761" s="66"/>
      <c r="AJ1761" s="66"/>
      <c r="AK1761" s="66"/>
      <c r="AL1761" s="66"/>
      <c r="AM1761" s="66"/>
      <c r="AN1761" s="66"/>
      <c r="AO1761" s="66"/>
      <c r="AP1761" s="66"/>
      <c r="AQ1761" s="66"/>
      <c r="AR1761" s="66"/>
      <c r="AS1761" s="66"/>
      <c r="AT1761" s="66"/>
      <c r="AU1761" s="66"/>
      <c r="AV1761" s="66"/>
      <c r="AW1761" s="66"/>
      <c r="AX1761" s="66"/>
      <c r="AY1761" s="66"/>
      <c r="AZ1761" s="66"/>
      <c r="BA1761" s="66"/>
      <c r="BB1761" s="66"/>
      <c r="BC1761" s="66"/>
      <c r="BD1761" s="66"/>
      <c r="BE1761" s="66"/>
      <c r="BF1761" s="66"/>
      <c r="BG1761" s="66"/>
      <c r="BH1761" s="66"/>
      <c r="BI1761" s="66"/>
      <c r="BJ1761" s="66"/>
      <c r="BK1761" s="66"/>
      <c r="BL1761" s="66"/>
      <c r="BM1761" s="66"/>
      <c r="BN1761" s="66"/>
      <c r="BO1761" s="66"/>
      <c r="BP1761" s="66"/>
      <c r="BQ1761" s="66"/>
      <c r="BR1761" s="66"/>
      <c r="BS1761" s="66"/>
      <c r="BT1761" s="66"/>
      <c r="BU1761" s="66"/>
      <c r="BV1761" s="66"/>
    </row>
    <row r="1762" spans="1:74" s="2" customFormat="1" ht="18" customHeight="1" x14ac:dyDescent="0.25">
      <c r="A1762" s="74">
        <v>25</v>
      </c>
      <c r="B1762" s="70" t="s">
        <v>1029</v>
      </c>
      <c r="C1762" s="7">
        <v>5</v>
      </c>
      <c r="D1762" s="7">
        <v>0</v>
      </c>
      <c r="E1762" s="7">
        <v>0</v>
      </c>
      <c r="F1762" s="7">
        <f t="shared" si="87"/>
        <v>5</v>
      </c>
      <c r="G1762" s="7">
        <v>12</v>
      </c>
      <c r="H1762" s="43">
        <f t="shared" si="85"/>
        <v>0.16666666666666666</v>
      </c>
      <c r="I1762" s="8" t="s">
        <v>16</v>
      </c>
      <c r="J1762" s="9" t="s">
        <v>2823</v>
      </c>
      <c r="K1762" s="10" t="s">
        <v>943</v>
      </c>
      <c r="L1762" s="9" t="s">
        <v>330</v>
      </c>
      <c r="M1762" s="9" t="s">
        <v>4368</v>
      </c>
      <c r="N1762" s="11">
        <v>7</v>
      </c>
      <c r="O1762" s="11" t="s">
        <v>21</v>
      </c>
      <c r="P1762" s="9" t="s">
        <v>2766</v>
      </c>
      <c r="Q1762" s="9" t="s">
        <v>157</v>
      </c>
      <c r="R1762" s="24" t="s">
        <v>181</v>
      </c>
      <c r="S1762" s="20"/>
      <c r="T1762" s="66"/>
      <c r="U1762" s="66"/>
      <c r="V1762" s="66"/>
      <c r="W1762" s="66"/>
      <c r="X1762" s="66"/>
      <c r="Y1762" s="66"/>
      <c r="Z1762" s="66"/>
      <c r="AA1762" s="66"/>
      <c r="AB1762" s="66"/>
      <c r="AC1762" s="66"/>
      <c r="AD1762" s="66"/>
      <c r="AE1762" s="66"/>
      <c r="AF1762" s="66"/>
      <c r="AG1762" s="66"/>
      <c r="AH1762" s="66"/>
      <c r="AI1762" s="66"/>
      <c r="AJ1762" s="66"/>
      <c r="AK1762" s="66"/>
      <c r="AL1762" s="66"/>
      <c r="AM1762" s="66"/>
      <c r="AN1762" s="66"/>
      <c r="AO1762" s="66"/>
      <c r="AP1762" s="66"/>
      <c r="AQ1762" s="66"/>
      <c r="AR1762" s="66"/>
      <c r="AS1762" s="66"/>
      <c r="AT1762" s="66"/>
      <c r="AU1762" s="66"/>
      <c r="AV1762" s="66"/>
      <c r="AW1762" s="66"/>
      <c r="AX1762" s="66"/>
      <c r="AY1762" s="66"/>
      <c r="AZ1762" s="66"/>
      <c r="BA1762" s="66"/>
      <c r="BB1762" s="66"/>
      <c r="BC1762" s="66"/>
      <c r="BD1762" s="66"/>
      <c r="BE1762" s="66"/>
      <c r="BF1762" s="66"/>
      <c r="BG1762" s="66"/>
      <c r="BH1762" s="66"/>
      <c r="BI1762" s="66"/>
      <c r="BJ1762" s="66"/>
      <c r="BK1762" s="66"/>
      <c r="BL1762" s="66"/>
      <c r="BM1762" s="66"/>
      <c r="BN1762" s="66"/>
      <c r="BO1762" s="66"/>
      <c r="BP1762" s="66"/>
      <c r="BQ1762" s="66"/>
      <c r="BR1762" s="66"/>
      <c r="BS1762" s="66"/>
      <c r="BT1762" s="66"/>
      <c r="BU1762" s="66"/>
      <c r="BV1762" s="66"/>
    </row>
    <row r="1763" spans="1:74" s="2" customFormat="1" ht="18" customHeight="1" x14ac:dyDescent="0.25">
      <c r="A1763" s="74">
        <v>25</v>
      </c>
      <c r="B1763" s="70" t="s">
        <v>44</v>
      </c>
      <c r="C1763" s="7">
        <v>2</v>
      </c>
      <c r="D1763" s="7">
        <v>0</v>
      </c>
      <c r="E1763" s="7">
        <v>3</v>
      </c>
      <c r="F1763" s="7">
        <f t="shared" si="87"/>
        <v>5</v>
      </c>
      <c r="G1763" s="7">
        <v>2</v>
      </c>
      <c r="H1763" s="43">
        <f t="shared" si="85"/>
        <v>0.16666666666666666</v>
      </c>
      <c r="I1763" s="8" t="s">
        <v>16</v>
      </c>
      <c r="J1763" s="9" t="s">
        <v>1937</v>
      </c>
      <c r="K1763" s="10" t="s">
        <v>1568</v>
      </c>
      <c r="L1763" s="9" t="s">
        <v>43</v>
      </c>
      <c r="M1763" s="9" t="s">
        <v>1898</v>
      </c>
      <c r="N1763" s="11">
        <v>7</v>
      </c>
      <c r="O1763" s="11" t="s">
        <v>21</v>
      </c>
      <c r="P1763" s="9" t="s">
        <v>1912</v>
      </c>
      <c r="Q1763" s="9" t="s">
        <v>1913</v>
      </c>
      <c r="R1763" s="24" t="s">
        <v>347</v>
      </c>
      <c r="S1763" s="20"/>
      <c r="T1763" s="66"/>
      <c r="U1763" s="66"/>
      <c r="V1763" s="66"/>
      <c r="W1763" s="66"/>
      <c r="X1763" s="66"/>
      <c r="Y1763" s="66"/>
      <c r="Z1763" s="66"/>
      <c r="AA1763" s="66"/>
      <c r="AB1763" s="66"/>
      <c r="AC1763" s="66"/>
      <c r="AD1763" s="66"/>
      <c r="AE1763" s="66"/>
      <c r="AF1763" s="66"/>
      <c r="AG1763" s="66"/>
      <c r="AH1763" s="66"/>
      <c r="AI1763" s="66"/>
      <c r="AJ1763" s="66"/>
      <c r="AK1763" s="66"/>
      <c r="AL1763" s="66"/>
      <c r="AM1763" s="66"/>
      <c r="AN1763" s="66"/>
      <c r="AO1763" s="66"/>
      <c r="AP1763" s="66"/>
      <c r="AQ1763" s="66"/>
      <c r="AR1763" s="66"/>
      <c r="AS1763" s="66"/>
      <c r="AT1763" s="66"/>
      <c r="AU1763" s="66"/>
      <c r="AV1763" s="66"/>
      <c r="AW1763" s="66"/>
      <c r="AX1763" s="66"/>
      <c r="AY1763" s="66"/>
      <c r="AZ1763" s="66"/>
      <c r="BA1763" s="66"/>
      <c r="BB1763" s="66"/>
      <c r="BC1763" s="66"/>
      <c r="BD1763" s="66"/>
      <c r="BE1763" s="66"/>
      <c r="BF1763" s="66"/>
      <c r="BG1763" s="66"/>
      <c r="BH1763" s="66"/>
      <c r="BI1763" s="66"/>
      <c r="BJ1763" s="66"/>
      <c r="BK1763" s="66"/>
      <c r="BL1763" s="66"/>
      <c r="BM1763" s="66"/>
      <c r="BN1763" s="66"/>
      <c r="BO1763" s="66"/>
      <c r="BP1763" s="66"/>
      <c r="BQ1763" s="66"/>
      <c r="BR1763" s="66"/>
      <c r="BS1763" s="66"/>
      <c r="BT1763" s="66"/>
      <c r="BU1763" s="66"/>
      <c r="BV1763" s="66"/>
    </row>
    <row r="1764" spans="1:74" s="2" customFormat="1" ht="18" customHeight="1" x14ac:dyDescent="0.25">
      <c r="A1764" s="74">
        <v>25</v>
      </c>
      <c r="B1764" s="70" t="s">
        <v>217</v>
      </c>
      <c r="C1764" s="7">
        <v>1</v>
      </c>
      <c r="D1764" s="7">
        <v>0</v>
      </c>
      <c r="E1764" s="7">
        <v>4</v>
      </c>
      <c r="F1764" s="7">
        <f t="shared" si="87"/>
        <v>5</v>
      </c>
      <c r="G1764" s="7">
        <v>8</v>
      </c>
      <c r="H1764" s="43">
        <f t="shared" si="85"/>
        <v>0.16666666666666666</v>
      </c>
      <c r="I1764" s="8" t="s">
        <v>16</v>
      </c>
      <c r="J1764" s="9" t="s">
        <v>3846</v>
      </c>
      <c r="K1764" s="10" t="s">
        <v>214</v>
      </c>
      <c r="L1764" s="9" t="s">
        <v>118</v>
      </c>
      <c r="M1764" s="9" t="s">
        <v>3784</v>
      </c>
      <c r="N1764" s="11">
        <v>7</v>
      </c>
      <c r="O1764" s="11" t="s">
        <v>59</v>
      </c>
      <c r="P1764" s="9" t="s">
        <v>2765</v>
      </c>
      <c r="Q1764" s="9" t="s">
        <v>294</v>
      </c>
      <c r="R1764" s="24" t="s">
        <v>160</v>
      </c>
      <c r="S1764" s="20"/>
      <c r="T1764" s="66"/>
      <c r="U1764" s="66"/>
      <c r="V1764" s="66"/>
      <c r="W1764" s="66"/>
      <c r="X1764" s="66"/>
      <c r="Y1764" s="66"/>
      <c r="Z1764" s="66"/>
      <c r="AA1764" s="66"/>
      <c r="AB1764" s="66"/>
      <c r="AC1764" s="66"/>
      <c r="AD1764" s="66"/>
      <c r="AE1764" s="66"/>
      <c r="AF1764" s="66"/>
      <c r="AG1764" s="66"/>
      <c r="AH1764" s="66"/>
      <c r="AI1764" s="66"/>
      <c r="AJ1764" s="66"/>
      <c r="AK1764" s="66"/>
      <c r="AL1764" s="66"/>
      <c r="AM1764" s="66"/>
      <c r="AN1764" s="66"/>
      <c r="AO1764" s="66"/>
      <c r="AP1764" s="66"/>
      <c r="AQ1764" s="66"/>
      <c r="AR1764" s="66"/>
      <c r="AS1764" s="66"/>
      <c r="AT1764" s="66"/>
      <c r="AU1764" s="66"/>
      <c r="AV1764" s="66"/>
      <c r="AW1764" s="66"/>
      <c r="AX1764" s="66"/>
      <c r="AY1764" s="66"/>
      <c r="AZ1764" s="66"/>
      <c r="BA1764" s="66"/>
      <c r="BB1764" s="66"/>
      <c r="BC1764" s="66"/>
      <c r="BD1764" s="66"/>
      <c r="BE1764" s="66"/>
      <c r="BF1764" s="66"/>
      <c r="BG1764" s="66"/>
      <c r="BH1764" s="66"/>
      <c r="BI1764" s="66"/>
      <c r="BJ1764" s="66"/>
      <c r="BK1764" s="66"/>
      <c r="BL1764" s="66"/>
      <c r="BM1764" s="66"/>
      <c r="BN1764" s="66"/>
      <c r="BO1764" s="66"/>
      <c r="BP1764" s="66"/>
      <c r="BQ1764" s="66"/>
      <c r="BR1764" s="66"/>
      <c r="BS1764" s="66"/>
      <c r="BT1764" s="66"/>
      <c r="BU1764" s="66"/>
      <c r="BV1764" s="66"/>
    </row>
    <row r="1765" spans="1:74" s="2" customFormat="1" ht="18" customHeight="1" x14ac:dyDescent="0.25">
      <c r="A1765" s="74">
        <v>25</v>
      </c>
      <c r="B1765" s="70" t="s">
        <v>521</v>
      </c>
      <c r="C1765" s="7">
        <v>1</v>
      </c>
      <c r="D1765" s="7">
        <v>4</v>
      </c>
      <c r="E1765" s="7">
        <v>0</v>
      </c>
      <c r="F1765" s="7">
        <f t="shared" si="87"/>
        <v>5</v>
      </c>
      <c r="G1765" s="7">
        <v>8</v>
      </c>
      <c r="H1765" s="43">
        <f t="shared" si="85"/>
        <v>0.16666666666666666</v>
      </c>
      <c r="I1765" s="8" t="s">
        <v>16</v>
      </c>
      <c r="J1765" s="9" t="s">
        <v>2490</v>
      </c>
      <c r="K1765" s="10" t="s">
        <v>2491</v>
      </c>
      <c r="L1765" s="9" t="s">
        <v>50</v>
      </c>
      <c r="M1765" s="9" t="s">
        <v>2434</v>
      </c>
      <c r="N1765" s="11">
        <v>7</v>
      </c>
      <c r="O1765" s="11" t="s">
        <v>51</v>
      </c>
      <c r="P1765" s="9" t="s">
        <v>2435</v>
      </c>
      <c r="Q1765" s="9" t="s">
        <v>150</v>
      </c>
      <c r="R1765" s="24" t="s">
        <v>94</v>
      </c>
      <c r="S1765" s="20"/>
      <c r="T1765" s="66"/>
      <c r="U1765" s="66"/>
      <c r="V1765" s="66"/>
      <c r="W1765" s="66"/>
      <c r="X1765" s="66"/>
      <c r="Y1765" s="66"/>
      <c r="Z1765" s="66"/>
      <c r="AA1765" s="66"/>
      <c r="AB1765" s="66"/>
      <c r="AC1765" s="66"/>
      <c r="AD1765" s="66"/>
      <c r="AE1765" s="66"/>
      <c r="AF1765" s="66"/>
      <c r="AG1765" s="66"/>
      <c r="AH1765" s="66"/>
      <c r="AI1765" s="66"/>
      <c r="AJ1765" s="66"/>
      <c r="AK1765" s="66"/>
      <c r="AL1765" s="66"/>
      <c r="AM1765" s="66"/>
      <c r="AN1765" s="66"/>
      <c r="AO1765" s="66"/>
      <c r="AP1765" s="66"/>
      <c r="AQ1765" s="66"/>
      <c r="AR1765" s="66"/>
      <c r="AS1765" s="66"/>
      <c r="AT1765" s="66"/>
      <c r="AU1765" s="66"/>
      <c r="AV1765" s="66"/>
      <c r="AW1765" s="66"/>
      <c r="AX1765" s="66"/>
      <c r="AY1765" s="66"/>
      <c r="AZ1765" s="66"/>
      <c r="BA1765" s="66"/>
      <c r="BB1765" s="66"/>
      <c r="BC1765" s="66"/>
      <c r="BD1765" s="66"/>
      <c r="BE1765" s="66"/>
      <c r="BF1765" s="66"/>
      <c r="BG1765" s="66"/>
      <c r="BH1765" s="66"/>
      <c r="BI1765" s="66"/>
      <c r="BJ1765" s="66"/>
      <c r="BK1765" s="66"/>
      <c r="BL1765" s="66"/>
      <c r="BM1765" s="66"/>
      <c r="BN1765" s="66"/>
      <c r="BO1765" s="66"/>
      <c r="BP1765" s="66"/>
      <c r="BQ1765" s="66"/>
      <c r="BR1765" s="66"/>
      <c r="BS1765" s="66"/>
      <c r="BT1765" s="66"/>
      <c r="BU1765" s="66"/>
      <c r="BV1765" s="66"/>
    </row>
    <row r="1766" spans="1:74" s="2" customFormat="1" ht="18" customHeight="1" x14ac:dyDescent="0.25">
      <c r="A1766" s="74">
        <v>25</v>
      </c>
      <c r="B1766" s="70" t="s">
        <v>217</v>
      </c>
      <c r="C1766" s="7">
        <v>1</v>
      </c>
      <c r="D1766" s="7">
        <v>2</v>
      </c>
      <c r="E1766" s="7">
        <v>2</v>
      </c>
      <c r="F1766" s="7">
        <f>SUM(C1766:E1766)</f>
        <v>5</v>
      </c>
      <c r="G1766" s="7">
        <v>10</v>
      </c>
      <c r="H1766" s="43">
        <f t="shared" si="85"/>
        <v>0.16666666666666666</v>
      </c>
      <c r="I1766" s="8" t="s">
        <v>16</v>
      </c>
      <c r="J1766" s="9" t="s">
        <v>2142</v>
      </c>
      <c r="K1766" s="10" t="s">
        <v>407</v>
      </c>
      <c r="L1766" s="9" t="s">
        <v>3324</v>
      </c>
      <c r="M1766" s="9" t="s">
        <v>3287</v>
      </c>
      <c r="N1766" s="11">
        <v>7</v>
      </c>
      <c r="O1766" s="11" t="s">
        <v>59</v>
      </c>
      <c r="P1766" s="9" t="s">
        <v>3310</v>
      </c>
      <c r="Q1766" s="9" t="s">
        <v>150</v>
      </c>
      <c r="R1766" s="24" t="s">
        <v>88</v>
      </c>
      <c r="S1766" s="20"/>
      <c r="T1766" s="66"/>
      <c r="U1766" s="66"/>
      <c r="V1766" s="66"/>
      <c r="W1766" s="66"/>
      <c r="X1766" s="66"/>
      <c r="Y1766" s="66"/>
      <c r="Z1766" s="66"/>
      <c r="AA1766" s="66"/>
      <c r="AB1766" s="66"/>
      <c r="AC1766" s="66"/>
      <c r="AD1766" s="66"/>
      <c r="AE1766" s="66"/>
      <c r="AF1766" s="66"/>
      <c r="AG1766" s="66"/>
      <c r="AH1766" s="66"/>
      <c r="AI1766" s="66"/>
      <c r="AJ1766" s="66"/>
      <c r="AK1766" s="66"/>
      <c r="AL1766" s="66"/>
      <c r="AM1766" s="66"/>
      <c r="AN1766" s="66"/>
      <c r="AO1766" s="66"/>
      <c r="AP1766" s="66"/>
      <c r="AQ1766" s="66"/>
      <c r="AR1766" s="66"/>
      <c r="AS1766" s="66"/>
      <c r="AT1766" s="66"/>
      <c r="AU1766" s="66"/>
      <c r="AV1766" s="66"/>
      <c r="AW1766" s="66"/>
      <c r="AX1766" s="66"/>
      <c r="AY1766" s="66"/>
      <c r="AZ1766" s="66"/>
      <c r="BA1766" s="66"/>
      <c r="BB1766" s="66"/>
      <c r="BC1766" s="66"/>
      <c r="BD1766" s="66"/>
      <c r="BE1766" s="66"/>
      <c r="BF1766" s="66"/>
      <c r="BG1766" s="66"/>
      <c r="BH1766" s="66"/>
      <c r="BI1766" s="66"/>
      <c r="BJ1766" s="66"/>
      <c r="BK1766" s="66"/>
      <c r="BL1766" s="66"/>
      <c r="BM1766" s="66"/>
      <c r="BN1766" s="66"/>
      <c r="BO1766" s="66"/>
      <c r="BP1766" s="66"/>
      <c r="BQ1766" s="66"/>
      <c r="BR1766" s="66"/>
      <c r="BS1766" s="66"/>
      <c r="BT1766" s="66"/>
      <c r="BU1766" s="66"/>
      <c r="BV1766" s="66"/>
    </row>
    <row r="1767" spans="1:74" s="2" customFormat="1" ht="18" customHeight="1" x14ac:dyDescent="0.25">
      <c r="A1767" s="74">
        <v>25</v>
      </c>
      <c r="B1767" s="70" t="s">
        <v>1017</v>
      </c>
      <c r="C1767" s="7">
        <v>3</v>
      </c>
      <c r="D1767" s="7">
        <v>2</v>
      </c>
      <c r="E1767" s="7">
        <v>0</v>
      </c>
      <c r="F1767" s="7">
        <f>C1767+D1767+E1767</f>
        <v>5</v>
      </c>
      <c r="G1767" s="7">
        <v>8</v>
      </c>
      <c r="H1767" s="43">
        <f t="shared" si="85"/>
        <v>0.16666666666666666</v>
      </c>
      <c r="I1767" s="8" t="s">
        <v>16</v>
      </c>
      <c r="J1767" s="9" t="s">
        <v>3736</v>
      </c>
      <c r="K1767" s="10" t="s">
        <v>49</v>
      </c>
      <c r="L1767" s="9" t="s">
        <v>50</v>
      </c>
      <c r="M1767" s="4" t="s">
        <v>3691</v>
      </c>
      <c r="N1767" s="11">
        <v>7</v>
      </c>
      <c r="O1767" s="11" t="s">
        <v>59</v>
      </c>
      <c r="P1767" s="9" t="s">
        <v>3723</v>
      </c>
      <c r="Q1767" s="9" t="s">
        <v>322</v>
      </c>
      <c r="R1767" s="24" t="s">
        <v>1932</v>
      </c>
      <c r="S1767" s="20"/>
      <c r="T1767" s="66"/>
      <c r="U1767" s="66"/>
      <c r="V1767" s="66"/>
      <c r="W1767" s="66"/>
      <c r="X1767" s="66"/>
      <c r="Y1767" s="66"/>
      <c r="Z1767" s="66"/>
      <c r="AA1767" s="66"/>
      <c r="AB1767" s="66"/>
      <c r="AC1767" s="66"/>
      <c r="AD1767" s="66"/>
      <c r="AE1767" s="66"/>
      <c r="AF1767" s="66"/>
      <c r="AG1767" s="66"/>
      <c r="AH1767" s="66"/>
      <c r="AI1767" s="66"/>
      <c r="AJ1767" s="66"/>
      <c r="AK1767" s="66"/>
      <c r="AL1767" s="66"/>
      <c r="AM1767" s="66"/>
      <c r="AN1767" s="66"/>
      <c r="AO1767" s="66"/>
      <c r="AP1767" s="66"/>
      <c r="AQ1767" s="66"/>
      <c r="AR1767" s="66"/>
      <c r="AS1767" s="66"/>
      <c r="AT1767" s="66"/>
      <c r="AU1767" s="66"/>
      <c r="AV1767" s="66"/>
      <c r="AW1767" s="66"/>
      <c r="AX1767" s="66"/>
      <c r="AY1767" s="66"/>
      <c r="AZ1767" s="66"/>
      <c r="BA1767" s="66"/>
      <c r="BB1767" s="66"/>
      <c r="BC1767" s="66"/>
      <c r="BD1767" s="66"/>
      <c r="BE1767" s="66"/>
      <c r="BF1767" s="66"/>
      <c r="BG1767" s="66"/>
      <c r="BH1767" s="66"/>
      <c r="BI1767" s="66"/>
      <c r="BJ1767" s="66"/>
      <c r="BK1767" s="66"/>
      <c r="BL1767" s="66"/>
      <c r="BM1767" s="66"/>
      <c r="BN1767" s="66"/>
      <c r="BO1767" s="66"/>
      <c r="BP1767" s="66"/>
      <c r="BQ1767" s="66"/>
      <c r="BR1767" s="66"/>
      <c r="BS1767" s="66"/>
      <c r="BT1767" s="66"/>
      <c r="BU1767" s="66"/>
      <c r="BV1767" s="66"/>
    </row>
    <row r="1768" spans="1:74" s="2" customFormat="1" ht="18" customHeight="1" x14ac:dyDescent="0.25">
      <c r="A1768" s="74">
        <v>25</v>
      </c>
      <c r="B1768" s="70" t="s">
        <v>3322</v>
      </c>
      <c r="C1768" s="7">
        <v>2</v>
      </c>
      <c r="D1768" s="7">
        <v>0</v>
      </c>
      <c r="E1768" s="7">
        <v>3</v>
      </c>
      <c r="F1768" s="7">
        <f>SUM(C1768:E1768)</f>
        <v>5</v>
      </c>
      <c r="G1768" s="7">
        <v>10</v>
      </c>
      <c r="H1768" s="43">
        <f t="shared" si="85"/>
        <v>0.16666666666666666</v>
      </c>
      <c r="I1768" s="8" t="s">
        <v>16</v>
      </c>
      <c r="J1768" s="9" t="s">
        <v>3323</v>
      </c>
      <c r="K1768" s="10" t="s">
        <v>342</v>
      </c>
      <c r="L1768" s="9" t="s">
        <v>160</v>
      </c>
      <c r="M1768" s="9" t="s">
        <v>3287</v>
      </c>
      <c r="N1768" s="11">
        <v>7</v>
      </c>
      <c r="O1768" s="11" t="s">
        <v>51</v>
      </c>
      <c r="P1768" s="9" t="s">
        <v>3307</v>
      </c>
      <c r="Q1768" s="9" t="s">
        <v>150</v>
      </c>
      <c r="R1768" s="24" t="s">
        <v>187</v>
      </c>
      <c r="S1768" s="20"/>
      <c r="T1768" s="66"/>
      <c r="U1768" s="66"/>
      <c r="V1768" s="66"/>
      <c r="W1768" s="66"/>
      <c r="X1768" s="66"/>
      <c r="Y1768" s="66"/>
      <c r="Z1768" s="66"/>
      <c r="AA1768" s="66"/>
      <c r="AB1768" s="66"/>
      <c r="AC1768" s="66"/>
      <c r="AD1768" s="66"/>
      <c r="AE1768" s="66"/>
      <c r="AF1768" s="66"/>
      <c r="AG1768" s="66"/>
      <c r="AH1768" s="66"/>
      <c r="AI1768" s="66"/>
      <c r="AJ1768" s="66"/>
      <c r="AK1768" s="66"/>
      <c r="AL1768" s="66"/>
      <c r="AM1768" s="66"/>
      <c r="AN1768" s="66"/>
      <c r="AO1768" s="66"/>
      <c r="AP1768" s="66"/>
      <c r="AQ1768" s="66"/>
      <c r="AR1768" s="66"/>
      <c r="AS1768" s="66"/>
      <c r="AT1768" s="66"/>
      <c r="AU1768" s="66"/>
      <c r="AV1768" s="66"/>
      <c r="AW1768" s="66"/>
      <c r="AX1768" s="66"/>
      <c r="AY1768" s="66"/>
      <c r="AZ1768" s="66"/>
      <c r="BA1768" s="66"/>
      <c r="BB1768" s="66"/>
      <c r="BC1768" s="66"/>
      <c r="BD1768" s="66"/>
      <c r="BE1768" s="66"/>
      <c r="BF1768" s="66"/>
      <c r="BG1768" s="66"/>
      <c r="BH1768" s="66"/>
      <c r="BI1768" s="66"/>
      <c r="BJ1768" s="66"/>
      <c r="BK1768" s="66"/>
      <c r="BL1768" s="66"/>
      <c r="BM1768" s="66"/>
      <c r="BN1768" s="66"/>
      <c r="BO1768" s="66"/>
      <c r="BP1768" s="66"/>
      <c r="BQ1768" s="66"/>
      <c r="BR1768" s="66"/>
      <c r="BS1768" s="66"/>
      <c r="BT1768" s="66"/>
      <c r="BU1768" s="66"/>
      <c r="BV1768" s="66"/>
    </row>
    <row r="1769" spans="1:74" s="2" customFormat="1" ht="18" customHeight="1" x14ac:dyDescent="0.25">
      <c r="A1769" s="74">
        <v>25</v>
      </c>
      <c r="B1769" s="70" t="s">
        <v>2185</v>
      </c>
      <c r="C1769" s="7">
        <v>2</v>
      </c>
      <c r="D1769" s="7">
        <v>2</v>
      </c>
      <c r="E1769" s="7">
        <v>1</v>
      </c>
      <c r="F1769" s="7">
        <f t="shared" ref="F1769:F1781" si="88">C1769+D1769+E1769</f>
        <v>5</v>
      </c>
      <c r="G1769" s="7">
        <v>8</v>
      </c>
      <c r="H1769" s="43">
        <f t="shared" si="85"/>
        <v>0.16666666666666666</v>
      </c>
      <c r="I1769" s="8" t="s">
        <v>16</v>
      </c>
      <c r="J1769" s="9" t="s">
        <v>2186</v>
      </c>
      <c r="K1769" s="10" t="s">
        <v>288</v>
      </c>
      <c r="L1769" s="9" t="s">
        <v>516</v>
      </c>
      <c r="M1769" s="9" t="s">
        <v>2014</v>
      </c>
      <c r="N1769" s="11">
        <v>7</v>
      </c>
      <c r="O1769" s="11" t="s">
        <v>21</v>
      </c>
      <c r="P1769" s="9" t="s">
        <v>2089</v>
      </c>
      <c r="Q1769" s="9" t="s">
        <v>114</v>
      </c>
      <c r="R1769" s="24" t="s">
        <v>245</v>
      </c>
      <c r="S1769" s="20"/>
      <c r="T1769" s="66"/>
      <c r="U1769" s="66"/>
      <c r="V1769" s="66"/>
      <c r="W1769" s="66"/>
      <c r="X1769" s="66"/>
      <c r="Y1769" s="66"/>
      <c r="Z1769" s="66"/>
      <c r="AA1769" s="66"/>
      <c r="AB1769" s="66"/>
      <c r="AC1769" s="66"/>
      <c r="AD1769" s="66"/>
      <c r="AE1769" s="66"/>
      <c r="AF1769" s="66"/>
      <c r="AG1769" s="66"/>
      <c r="AH1769" s="66"/>
      <c r="AI1769" s="66"/>
      <c r="AJ1769" s="66"/>
      <c r="AK1769" s="66"/>
      <c r="AL1769" s="66"/>
      <c r="AM1769" s="66"/>
      <c r="AN1769" s="66"/>
      <c r="AO1769" s="66"/>
      <c r="AP1769" s="66"/>
      <c r="AQ1769" s="66"/>
      <c r="AR1769" s="66"/>
      <c r="AS1769" s="66"/>
      <c r="AT1769" s="66"/>
      <c r="AU1769" s="66"/>
      <c r="AV1769" s="66"/>
      <c r="AW1769" s="66"/>
      <c r="AX1769" s="66"/>
      <c r="AY1769" s="66"/>
      <c r="AZ1769" s="66"/>
      <c r="BA1769" s="66"/>
      <c r="BB1769" s="66"/>
      <c r="BC1769" s="66"/>
      <c r="BD1769" s="66"/>
      <c r="BE1769" s="66"/>
      <c r="BF1769" s="66"/>
      <c r="BG1769" s="66"/>
      <c r="BH1769" s="66"/>
      <c r="BI1769" s="66"/>
      <c r="BJ1769" s="66"/>
      <c r="BK1769" s="66"/>
      <c r="BL1769" s="66"/>
      <c r="BM1769" s="66"/>
      <c r="BN1769" s="66"/>
      <c r="BO1769" s="66"/>
      <c r="BP1769" s="66"/>
      <c r="BQ1769" s="66"/>
      <c r="BR1769" s="66"/>
      <c r="BS1769" s="66"/>
      <c r="BT1769" s="66"/>
      <c r="BU1769" s="66"/>
      <c r="BV1769" s="66"/>
    </row>
    <row r="1770" spans="1:74" s="2" customFormat="1" ht="18" customHeight="1" x14ac:dyDescent="0.25">
      <c r="A1770" s="74">
        <v>25</v>
      </c>
      <c r="B1770" s="70" t="s">
        <v>530</v>
      </c>
      <c r="C1770" s="7">
        <v>2</v>
      </c>
      <c r="D1770" s="7">
        <v>0</v>
      </c>
      <c r="E1770" s="7">
        <v>3</v>
      </c>
      <c r="F1770" s="7">
        <f t="shared" si="88"/>
        <v>5</v>
      </c>
      <c r="G1770" s="7">
        <v>11</v>
      </c>
      <c r="H1770" s="43">
        <f t="shared" si="85"/>
        <v>0.16666666666666666</v>
      </c>
      <c r="I1770" s="8" t="s">
        <v>16</v>
      </c>
      <c r="J1770" s="9" t="s">
        <v>736</v>
      </c>
      <c r="K1770" s="10" t="s">
        <v>338</v>
      </c>
      <c r="L1770" s="9" t="s">
        <v>90</v>
      </c>
      <c r="M1770" s="9" t="s">
        <v>695</v>
      </c>
      <c r="N1770" s="11">
        <v>7</v>
      </c>
      <c r="O1770" s="11" t="s">
        <v>165</v>
      </c>
      <c r="P1770" s="9" t="s">
        <v>696</v>
      </c>
      <c r="Q1770" s="9" t="s">
        <v>150</v>
      </c>
      <c r="R1770" s="24" t="s">
        <v>697</v>
      </c>
      <c r="S1770" s="20"/>
      <c r="T1770" s="66"/>
      <c r="U1770" s="66"/>
      <c r="V1770" s="66"/>
      <c r="W1770" s="66"/>
      <c r="X1770" s="66"/>
      <c r="Y1770" s="66"/>
      <c r="Z1770" s="66"/>
      <c r="AA1770" s="66"/>
      <c r="AB1770" s="66"/>
      <c r="AC1770" s="66"/>
      <c r="AD1770" s="66"/>
      <c r="AE1770" s="66"/>
      <c r="AF1770" s="66"/>
      <c r="AG1770" s="66"/>
      <c r="AH1770" s="66"/>
      <c r="AI1770" s="66"/>
      <c r="AJ1770" s="66"/>
      <c r="AK1770" s="66"/>
      <c r="AL1770" s="66"/>
      <c r="AM1770" s="66"/>
      <c r="AN1770" s="66"/>
      <c r="AO1770" s="66"/>
      <c r="AP1770" s="66"/>
      <c r="AQ1770" s="66"/>
      <c r="AR1770" s="66"/>
      <c r="AS1770" s="66"/>
      <c r="AT1770" s="66"/>
      <c r="AU1770" s="66"/>
      <c r="AV1770" s="66"/>
      <c r="AW1770" s="66"/>
      <c r="AX1770" s="66"/>
      <c r="AY1770" s="66"/>
      <c r="AZ1770" s="66"/>
      <c r="BA1770" s="66"/>
      <c r="BB1770" s="66"/>
      <c r="BC1770" s="66"/>
      <c r="BD1770" s="66"/>
      <c r="BE1770" s="66"/>
      <c r="BF1770" s="66"/>
      <c r="BG1770" s="66"/>
      <c r="BH1770" s="66"/>
      <c r="BI1770" s="66"/>
      <c r="BJ1770" s="66"/>
      <c r="BK1770" s="66"/>
      <c r="BL1770" s="66"/>
      <c r="BM1770" s="66"/>
      <c r="BN1770" s="66"/>
      <c r="BO1770" s="66"/>
      <c r="BP1770" s="66"/>
      <c r="BQ1770" s="66"/>
      <c r="BR1770" s="66"/>
      <c r="BS1770" s="66"/>
      <c r="BT1770" s="66"/>
      <c r="BU1770" s="66"/>
      <c r="BV1770" s="66"/>
    </row>
    <row r="1771" spans="1:74" s="2" customFormat="1" ht="18" customHeight="1" x14ac:dyDescent="0.25">
      <c r="A1771" s="74">
        <v>25</v>
      </c>
      <c r="B1771" s="70" t="s">
        <v>2659</v>
      </c>
      <c r="C1771" s="7">
        <v>2</v>
      </c>
      <c r="D1771" s="7">
        <v>2</v>
      </c>
      <c r="E1771" s="7">
        <v>1</v>
      </c>
      <c r="F1771" s="7">
        <f t="shared" si="88"/>
        <v>5</v>
      </c>
      <c r="G1771" s="7">
        <v>12</v>
      </c>
      <c r="H1771" s="43">
        <f t="shared" si="85"/>
        <v>0.16666666666666666</v>
      </c>
      <c r="I1771" s="8" t="s">
        <v>16</v>
      </c>
      <c r="J1771" s="9" t="s">
        <v>2531</v>
      </c>
      <c r="K1771" s="10" t="s">
        <v>2660</v>
      </c>
      <c r="L1771" s="9" t="s">
        <v>325</v>
      </c>
      <c r="M1771" s="9" t="s">
        <v>2580</v>
      </c>
      <c r="N1771" s="11">
        <v>7</v>
      </c>
      <c r="O1771" s="11" t="s">
        <v>59</v>
      </c>
      <c r="P1771" s="9" t="s">
        <v>2582</v>
      </c>
      <c r="Q1771" s="9" t="s">
        <v>981</v>
      </c>
      <c r="R1771" s="24" t="s">
        <v>300</v>
      </c>
      <c r="S1771" s="20"/>
      <c r="T1771" s="66"/>
      <c r="U1771" s="66"/>
      <c r="V1771" s="66"/>
      <c r="W1771" s="66"/>
      <c r="X1771" s="66"/>
      <c r="Y1771" s="66"/>
      <c r="Z1771" s="66"/>
      <c r="AA1771" s="66"/>
      <c r="AB1771" s="66"/>
      <c r="AC1771" s="66"/>
      <c r="AD1771" s="66"/>
      <c r="AE1771" s="66"/>
      <c r="AF1771" s="66"/>
      <c r="AG1771" s="66"/>
      <c r="AH1771" s="66"/>
      <c r="AI1771" s="66"/>
      <c r="AJ1771" s="66"/>
      <c r="AK1771" s="66"/>
      <c r="AL1771" s="66"/>
      <c r="AM1771" s="66"/>
      <c r="AN1771" s="66"/>
      <c r="AO1771" s="66"/>
      <c r="AP1771" s="66"/>
      <c r="AQ1771" s="66"/>
      <c r="AR1771" s="66"/>
      <c r="AS1771" s="66"/>
      <c r="AT1771" s="66"/>
      <c r="AU1771" s="66"/>
      <c r="AV1771" s="66"/>
      <c r="AW1771" s="66"/>
      <c r="AX1771" s="66"/>
      <c r="AY1771" s="66"/>
      <c r="AZ1771" s="66"/>
      <c r="BA1771" s="66"/>
      <c r="BB1771" s="66"/>
      <c r="BC1771" s="66"/>
      <c r="BD1771" s="66"/>
      <c r="BE1771" s="66"/>
      <c r="BF1771" s="66"/>
      <c r="BG1771" s="66"/>
      <c r="BH1771" s="66"/>
      <c r="BI1771" s="66"/>
      <c r="BJ1771" s="66"/>
      <c r="BK1771" s="66"/>
      <c r="BL1771" s="66"/>
      <c r="BM1771" s="66"/>
      <c r="BN1771" s="66"/>
      <c r="BO1771" s="66"/>
      <c r="BP1771" s="66"/>
      <c r="BQ1771" s="66"/>
      <c r="BR1771" s="66"/>
      <c r="BS1771" s="66"/>
      <c r="BT1771" s="66"/>
      <c r="BU1771" s="66"/>
      <c r="BV1771" s="66"/>
    </row>
    <row r="1772" spans="1:74" s="2" customFormat="1" ht="18" customHeight="1" x14ac:dyDescent="0.25">
      <c r="A1772" s="74">
        <v>25</v>
      </c>
      <c r="B1772" s="70" t="s">
        <v>76</v>
      </c>
      <c r="C1772" s="7">
        <v>2</v>
      </c>
      <c r="D1772" s="7">
        <v>2</v>
      </c>
      <c r="E1772" s="7">
        <v>1</v>
      </c>
      <c r="F1772" s="7">
        <f t="shared" si="88"/>
        <v>5</v>
      </c>
      <c r="G1772" s="7">
        <v>8</v>
      </c>
      <c r="H1772" s="43">
        <f t="shared" si="85"/>
        <v>0.16666666666666666</v>
      </c>
      <c r="I1772" s="8" t="s">
        <v>16</v>
      </c>
      <c r="J1772" s="9" t="s">
        <v>3737</v>
      </c>
      <c r="K1772" s="10" t="s">
        <v>816</v>
      </c>
      <c r="L1772" s="9" t="s">
        <v>38</v>
      </c>
      <c r="M1772" s="4" t="s">
        <v>3691</v>
      </c>
      <c r="N1772" s="11">
        <v>7</v>
      </c>
      <c r="O1772" s="11" t="s">
        <v>51</v>
      </c>
      <c r="P1772" s="9" t="s">
        <v>3708</v>
      </c>
      <c r="Q1772" s="9" t="s">
        <v>404</v>
      </c>
      <c r="R1772" s="24" t="s">
        <v>122</v>
      </c>
      <c r="S1772" s="20"/>
      <c r="T1772" s="66"/>
      <c r="U1772" s="66"/>
      <c r="V1772" s="66"/>
      <c r="W1772" s="66"/>
      <c r="X1772" s="66"/>
      <c r="Y1772" s="66"/>
      <c r="Z1772" s="66"/>
      <c r="AA1772" s="66"/>
      <c r="AB1772" s="66"/>
      <c r="AC1772" s="66"/>
      <c r="AD1772" s="66"/>
      <c r="AE1772" s="66"/>
      <c r="AF1772" s="66"/>
      <c r="AG1772" s="66"/>
      <c r="AH1772" s="66"/>
      <c r="AI1772" s="66"/>
      <c r="AJ1772" s="66"/>
      <c r="AK1772" s="66"/>
      <c r="AL1772" s="66"/>
      <c r="AM1772" s="66"/>
      <c r="AN1772" s="66"/>
      <c r="AO1772" s="66"/>
      <c r="AP1772" s="66"/>
      <c r="AQ1772" s="66"/>
      <c r="AR1772" s="66"/>
      <c r="AS1772" s="66"/>
      <c r="AT1772" s="66"/>
      <c r="AU1772" s="66"/>
      <c r="AV1772" s="66"/>
      <c r="AW1772" s="66"/>
      <c r="AX1772" s="66"/>
      <c r="AY1772" s="66"/>
      <c r="AZ1772" s="66"/>
      <c r="BA1772" s="66"/>
      <c r="BB1772" s="66"/>
      <c r="BC1772" s="66"/>
      <c r="BD1772" s="66"/>
      <c r="BE1772" s="66"/>
      <c r="BF1772" s="66"/>
      <c r="BG1772" s="66"/>
      <c r="BH1772" s="66"/>
      <c r="BI1772" s="66"/>
      <c r="BJ1772" s="66"/>
      <c r="BK1772" s="66"/>
      <c r="BL1772" s="66"/>
      <c r="BM1772" s="66"/>
      <c r="BN1772" s="66"/>
      <c r="BO1772" s="66"/>
      <c r="BP1772" s="66"/>
      <c r="BQ1772" s="66"/>
      <c r="BR1772" s="66"/>
      <c r="BS1772" s="66"/>
      <c r="BT1772" s="66"/>
      <c r="BU1772" s="66"/>
      <c r="BV1772" s="66"/>
    </row>
    <row r="1773" spans="1:74" s="2" customFormat="1" ht="18" customHeight="1" x14ac:dyDescent="0.25">
      <c r="A1773" s="74">
        <v>25</v>
      </c>
      <c r="B1773" s="70" t="s">
        <v>2478</v>
      </c>
      <c r="C1773" s="7">
        <v>3</v>
      </c>
      <c r="D1773" s="7">
        <v>0</v>
      </c>
      <c r="E1773" s="7">
        <v>2</v>
      </c>
      <c r="F1773" s="7">
        <f t="shared" si="88"/>
        <v>5</v>
      </c>
      <c r="G1773" s="7">
        <v>12</v>
      </c>
      <c r="H1773" s="43">
        <f t="shared" si="85"/>
        <v>0.16666666666666666</v>
      </c>
      <c r="I1773" s="8" t="s">
        <v>16</v>
      </c>
      <c r="J1773" s="9" t="s">
        <v>2658</v>
      </c>
      <c r="K1773" s="10" t="s">
        <v>193</v>
      </c>
      <c r="L1773" s="9" t="s">
        <v>139</v>
      </c>
      <c r="M1773" s="9" t="s">
        <v>2580</v>
      </c>
      <c r="N1773" s="11">
        <v>7</v>
      </c>
      <c r="O1773" s="11" t="s">
        <v>51</v>
      </c>
      <c r="P1773" s="9" t="s">
        <v>2586</v>
      </c>
      <c r="Q1773" s="9" t="s">
        <v>404</v>
      </c>
      <c r="R1773" s="24" t="s">
        <v>43</v>
      </c>
      <c r="S1773" s="20"/>
      <c r="T1773" s="66"/>
      <c r="U1773" s="66"/>
      <c r="V1773" s="66"/>
      <c r="W1773" s="66"/>
      <c r="X1773" s="66"/>
      <c r="Y1773" s="66"/>
      <c r="Z1773" s="66"/>
      <c r="AA1773" s="66"/>
      <c r="AB1773" s="66"/>
      <c r="AC1773" s="66"/>
      <c r="AD1773" s="66"/>
      <c r="AE1773" s="66"/>
      <c r="AF1773" s="66"/>
      <c r="AG1773" s="66"/>
      <c r="AH1773" s="66"/>
      <c r="AI1773" s="66"/>
      <c r="AJ1773" s="66"/>
      <c r="AK1773" s="66"/>
      <c r="AL1773" s="66"/>
      <c r="AM1773" s="66"/>
      <c r="AN1773" s="66"/>
      <c r="AO1773" s="66"/>
      <c r="AP1773" s="66"/>
      <c r="AQ1773" s="66"/>
      <c r="AR1773" s="66"/>
      <c r="AS1773" s="66"/>
      <c r="AT1773" s="66"/>
      <c r="AU1773" s="66"/>
      <c r="AV1773" s="66"/>
      <c r="AW1773" s="66"/>
      <c r="AX1773" s="66"/>
      <c r="AY1773" s="66"/>
      <c r="AZ1773" s="66"/>
      <c r="BA1773" s="66"/>
      <c r="BB1773" s="66"/>
      <c r="BC1773" s="66"/>
      <c r="BD1773" s="66"/>
      <c r="BE1773" s="66"/>
      <c r="BF1773" s="66"/>
      <c r="BG1773" s="66"/>
      <c r="BH1773" s="66"/>
      <c r="BI1773" s="66"/>
      <c r="BJ1773" s="66"/>
      <c r="BK1773" s="66"/>
      <c r="BL1773" s="66"/>
      <c r="BM1773" s="66"/>
      <c r="BN1773" s="66"/>
      <c r="BO1773" s="66"/>
      <c r="BP1773" s="66"/>
      <c r="BQ1773" s="66"/>
      <c r="BR1773" s="66"/>
      <c r="BS1773" s="66"/>
      <c r="BT1773" s="66"/>
      <c r="BU1773" s="66"/>
      <c r="BV1773" s="66"/>
    </row>
    <row r="1774" spans="1:74" s="2" customFormat="1" ht="18" customHeight="1" x14ac:dyDescent="0.25">
      <c r="A1774" s="74">
        <v>25</v>
      </c>
      <c r="B1774" s="70" t="s">
        <v>1023</v>
      </c>
      <c r="C1774" s="7">
        <v>2</v>
      </c>
      <c r="D1774" s="7">
        <v>2</v>
      </c>
      <c r="E1774" s="7">
        <v>1</v>
      </c>
      <c r="F1774" s="7">
        <f t="shared" si="88"/>
        <v>5</v>
      </c>
      <c r="G1774" s="7">
        <v>8</v>
      </c>
      <c r="H1774" s="43">
        <f t="shared" si="85"/>
        <v>0.16666666666666666</v>
      </c>
      <c r="I1774" s="8" t="s">
        <v>16</v>
      </c>
      <c r="J1774" s="9" t="s">
        <v>2493</v>
      </c>
      <c r="K1774" s="10" t="s">
        <v>82</v>
      </c>
      <c r="L1774" s="9" t="s">
        <v>160</v>
      </c>
      <c r="M1774" s="9" t="s">
        <v>2434</v>
      </c>
      <c r="N1774" s="11">
        <v>7</v>
      </c>
      <c r="O1774" s="11" t="s">
        <v>165</v>
      </c>
      <c r="P1774" s="9" t="s">
        <v>2435</v>
      </c>
      <c r="Q1774" s="9" t="s">
        <v>150</v>
      </c>
      <c r="R1774" s="24" t="s">
        <v>94</v>
      </c>
      <c r="S1774" s="20"/>
      <c r="T1774" s="66"/>
      <c r="U1774" s="66"/>
      <c r="V1774" s="66"/>
      <c r="W1774" s="66"/>
      <c r="X1774" s="66"/>
      <c r="Y1774" s="66"/>
      <c r="Z1774" s="66"/>
      <c r="AA1774" s="66"/>
      <c r="AB1774" s="66"/>
      <c r="AC1774" s="66"/>
      <c r="AD1774" s="66"/>
      <c r="AE1774" s="66"/>
      <c r="AF1774" s="66"/>
      <c r="AG1774" s="66"/>
      <c r="AH1774" s="66"/>
      <c r="AI1774" s="66"/>
      <c r="AJ1774" s="66"/>
      <c r="AK1774" s="66"/>
      <c r="AL1774" s="66"/>
      <c r="AM1774" s="66"/>
      <c r="AN1774" s="66"/>
      <c r="AO1774" s="66"/>
      <c r="AP1774" s="66"/>
      <c r="AQ1774" s="66"/>
      <c r="AR1774" s="66"/>
      <c r="AS1774" s="66"/>
      <c r="AT1774" s="66"/>
      <c r="AU1774" s="66"/>
      <c r="AV1774" s="66"/>
      <c r="AW1774" s="66"/>
      <c r="AX1774" s="66"/>
      <c r="AY1774" s="66"/>
      <c r="AZ1774" s="66"/>
      <c r="BA1774" s="66"/>
      <c r="BB1774" s="66"/>
      <c r="BC1774" s="66"/>
      <c r="BD1774" s="66"/>
      <c r="BE1774" s="66"/>
      <c r="BF1774" s="66"/>
      <c r="BG1774" s="66"/>
      <c r="BH1774" s="66"/>
      <c r="BI1774" s="66"/>
      <c r="BJ1774" s="66"/>
      <c r="BK1774" s="66"/>
      <c r="BL1774" s="66"/>
      <c r="BM1774" s="66"/>
      <c r="BN1774" s="66"/>
      <c r="BO1774" s="66"/>
      <c r="BP1774" s="66"/>
      <c r="BQ1774" s="66"/>
      <c r="BR1774" s="66"/>
      <c r="BS1774" s="66"/>
      <c r="BT1774" s="66"/>
      <c r="BU1774" s="66"/>
      <c r="BV1774" s="66"/>
    </row>
    <row r="1775" spans="1:74" s="2" customFormat="1" ht="18" customHeight="1" x14ac:dyDescent="0.25">
      <c r="A1775" s="74">
        <v>25</v>
      </c>
      <c r="B1775" s="70" t="s">
        <v>2187</v>
      </c>
      <c r="C1775" s="7">
        <v>2</v>
      </c>
      <c r="D1775" s="7">
        <v>0</v>
      </c>
      <c r="E1775" s="7">
        <v>3</v>
      </c>
      <c r="F1775" s="7">
        <f t="shared" si="88"/>
        <v>5</v>
      </c>
      <c r="G1775" s="7">
        <v>8</v>
      </c>
      <c r="H1775" s="43">
        <f t="shared" si="85"/>
        <v>0.16666666666666666</v>
      </c>
      <c r="I1775" s="8" t="s">
        <v>16</v>
      </c>
      <c r="J1775" s="9" t="s">
        <v>2188</v>
      </c>
      <c r="K1775" s="10" t="s">
        <v>2189</v>
      </c>
      <c r="L1775" s="9" t="s">
        <v>439</v>
      </c>
      <c r="M1775" s="9" t="s">
        <v>2014</v>
      </c>
      <c r="N1775" s="11">
        <v>7</v>
      </c>
      <c r="O1775" s="11" t="s">
        <v>165</v>
      </c>
      <c r="P1775" s="9" t="s">
        <v>2022</v>
      </c>
      <c r="Q1775" s="9" t="s">
        <v>46</v>
      </c>
      <c r="R1775" s="24" t="s">
        <v>50</v>
      </c>
      <c r="S1775" s="20"/>
      <c r="T1775" s="66"/>
      <c r="U1775" s="66"/>
      <c r="V1775" s="66"/>
      <c r="W1775" s="66"/>
      <c r="X1775" s="66"/>
      <c r="Y1775" s="66"/>
      <c r="Z1775" s="66"/>
      <c r="AA1775" s="66"/>
      <c r="AB1775" s="66"/>
      <c r="AC1775" s="66"/>
      <c r="AD1775" s="66"/>
      <c r="AE1775" s="66"/>
      <c r="AF1775" s="66"/>
      <c r="AG1775" s="66"/>
      <c r="AH1775" s="66"/>
      <c r="AI1775" s="66"/>
      <c r="AJ1775" s="66"/>
      <c r="AK1775" s="66"/>
      <c r="AL1775" s="66"/>
      <c r="AM1775" s="66"/>
      <c r="AN1775" s="66"/>
      <c r="AO1775" s="66"/>
      <c r="AP1775" s="66"/>
      <c r="AQ1775" s="66"/>
      <c r="AR1775" s="66"/>
      <c r="AS1775" s="66"/>
      <c r="AT1775" s="66"/>
      <c r="AU1775" s="66"/>
      <c r="AV1775" s="66"/>
      <c r="AW1775" s="66"/>
      <c r="AX1775" s="66"/>
      <c r="AY1775" s="66"/>
      <c r="AZ1775" s="66"/>
      <c r="BA1775" s="66"/>
      <c r="BB1775" s="66"/>
      <c r="BC1775" s="66"/>
      <c r="BD1775" s="66"/>
      <c r="BE1775" s="66"/>
      <c r="BF1775" s="66"/>
      <c r="BG1775" s="66"/>
      <c r="BH1775" s="66"/>
      <c r="BI1775" s="66"/>
      <c r="BJ1775" s="66"/>
      <c r="BK1775" s="66"/>
      <c r="BL1775" s="66"/>
      <c r="BM1775" s="66"/>
      <c r="BN1775" s="66"/>
      <c r="BO1775" s="66"/>
      <c r="BP1775" s="66"/>
      <c r="BQ1775" s="66"/>
      <c r="BR1775" s="66"/>
      <c r="BS1775" s="66"/>
      <c r="BT1775" s="66"/>
      <c r="BU1775" s="66"/>
      <c r="BV1775" s="66"/>
    </row>
    <row r="1776" spans="1:74" s="2" customFormat="1" ht="18" customHeight="1" x14ac:dyDescent="0.25">
      <c r="A1776" s="74">
        <v>25</v>
      </c>
      <c r="B1776" s="70" t="s">
        <v>221</v>
      </c>
      <c r="C1776" s="7">
        <v>2</v>
      </c>
      <c r="D1776" s="7">
        <v>1</v>
      </c>
      <c r="E1776" s="7">
        <v>2</v>
      </c>
      <c r="F1776" s="7">
        <f t="shared" si="88"/>
        <v>5</v>
      </c>
      <c r="G1776" s="7">
        <v>9</v>
      </c>
      <c r="H1776" s="43">
        <f t="shared" si="85"/>
        <v>0.16666666666666666</v>
      </c>
      <c r="I1776" s="8" t="s">
        <v>16</v>
      </c>
      <c r="J1776" s="9" t="s">
        <v>4345</v>
      </c>
      <c r="K1776" s="10" t="s">
        <v>255</v>
      </c>
      <c r="L1776" s="9" t="s">
        <v>24</v>
      </c>
      <c r="M1776" s="9" t="s">
        <v>4301</v>
      </c>
      <c r="N1776" s="11">
        <v>7</v>
      </c>
      <c r="O1776" s="11" t="s">
        <v>59</v>
      </c>
      <c r="P1776" s="9" t="s">
        <v>4302</v>
      </c>
      <c r="Q1776" s="9" t="s">
        <v>150</v>
      </c>
      <c r="R1776" s="24" t="s">
        <v>35</v>
      </c>
      <c r="S1776" s="20"/>
      <c r="T1776" s="66"/>
      <c r="U1776" s="66"/>
      <c r="V1776" s="66"/>
      <c r="W1776" s="66"/>
      <c r="X1776" s="66"/>
      <c r="Y1776" s="66"/>
      <c r="Z1776" s="66"/>
      <c r="AA1776" s="66"/>
      <c r="AB1776" s="66"/>
      <c r="AC1776" s="66"/>
      <c r="AD1776" s="66"/>
      <c r="AE1776" s="66"/>
      <c r="AF1776" s="66"/>
      <c r="AG1776" s="66"/>
      <c r="AH1776" s="66"/>
      <c r="AI1776" s="66"/>
      <c r="AJ1776" s="66"/>
      <c r="AK1776" s="66"/>
      <c r="AL1776" s="66"/>
      <c r="AM1776" s="66"/>
      <c r="AN1776" s="66"/>
      <c r="AO1776" s="66"/>
      <c r="AP1776" s="66"/>
      <c r="AQ1776" s="66"/>
      <c r="AR1776" s="66"/>
      <c r="AS1776" s="66"/>
      <c r="AT1776" s="66"/>
      <c r="AU1776" s="66"/>
      <c r="AV1776" s="66"/>
      <c r="AW1776" s="66"/>
      <c r="AX1776" s="66"/>
      <c r="AY1776" s="66"/>
      <c r="AZ1776" s="66"/>
      <c r="BA1776" s="66"/>
      <c r="BB1776" s="66"/>
      <c r="BC1776" s="66"/>
      <c r="BD1776" s="66"/>
      <c r="BE1776" s="66"/>
      <c r="BF1776" s="66"/>
      <c r="BG1776" s="66"/>
      <c r="BH1776" s="66"/>
      <c r="BI1776" s="66"/>
      <c r="BJ1776" s="66"/>
      <c r="BK1776" s="66"/>
      <c r="BL1776" s="66"/>
      <c r="BM1776" s="66"/>
      <c r="BN1776" s="66"/>
      <c r="BO1776" s="66"/>
      <c r="BP1776" s="66"/>
      <c r="BQ1776" s="66"/>
      <c r="BR1776" s="66"/>
      <c r="BS1776" s="66"/>
      <c r="BT1776" s="66"/>
      <c r="BU1776" s="66"/>
      <c r="BV1776" s="66"/>
    </row>
    <row r="1777" spans="1:74" s="2" customFormat="1" ht="18" customHeight="1" x14ac:dyDescent="0.25">
      <c r="A1777" s="74">
        <v>25</v>
      </c>
      <c r="B1777" s="70" t="s">
        <v>519</v>
      </c>
      <c r="C1777" s="7">
        <v>2</v>
      </c>
      <c r="D1777" s="7">
        <v>2</v>
      </c>
      <c r="E1777" s="7">
        <v>1</v>
      </c>
      <c r="F1777" s="7">
        <f t="shared" si="88"/>
        <v>5</v>
      </c>
      <c r="G1777" s="7">
        <v>12</v>
      </c>
      <c r="H1777" s="43">
        <f t="shared" si="85"/>
        <v>0.16666666666666666</v>
      </c>
      <c r="I1777" s="8" t="s">
        <v>16</v>
      </c>
      <c r="J1777" s="9" t="s">
        <v>933</v>
      </c>
      <c r="K1777" s="10" t="s">
        <v>138</v>
      </c>
      <c r="L1777" s="9" t="s">
        <v>90</v>
      </c>
      <c r="M1777" s="9" t="s">
        <v>2580</v>
      </c>
      <c r="N1777" s="11">
        <v>7</v>
      </c>
      <c r="O1777" s="11" t="s">
        <v>51</v>
      </c>
      <c r="P1777" s="9" t="s">
        <v>2586</v>
      </c>
      <c r="Q1777" s="9" t="s">
        <v>404</v>
      </c>
      <c r="R1777" s="24" t="s">
        <v>43</v>
      </c>
      <c r="S1777" s="20"/>
      <c r="T1777" s="66"/>
      <c r="U1777" s="66"/>
      <c r="V1777" s="66"/>
      <c r="W1777" s="66"/>
      <c r="X1777" s="66"/>
      <c r="Y1777" s="66"/>
      <c r="Z1777" s="66"/>
      <c r="AA1777" s="66"/>
      <c r="AB1777" s="66"/>
      <c r="AC1777" s="66"/>
      <c r="AD1777" s="66"/>
      <c r="AE1777" s="66"/>
      <c r="AF1777" s="66"/>
      <c r="AG1777" s="66"/>
      <c r="AH1777" s="66"/>
      <c r="AI1777" s="66"/>
      <c r="AJ1777" s="66"/>
      <c r="AK1777" s="66"/>
      <c r="AL1777" s="66"/>
      <c r="AM1777" s="66"/>
      <c r="AN1777" s="66"/>
      <c r="AO1777" s="66"/>
      <c r="AP1777" s="66"/>
      <c r="AQ1777" s="66"/>
      <c r="AR1777" s="66"/>
      <c r="AS1777" s="66"/>
      <c r="AT1777" s="66"/>
      <c r="AU1777" s="66"/>
      <c r="AV1777" s="66"/>
      <c r="AW1777" s="66"/>
      <c r="AX1777" s="66"/>
      <c r="AY1777" s="66"/>
      <c r="AZ1777" s="66"/>
      <c r="BA1777" s="66"/>
      <c r="BB1777" s="66"/>
      <c r="BC1777" s="66"/>
      <c r="BD1777" s="66"/>
      <c r="BE1777" s="66"/>
      <c r="BF1777" s="66"/>
      <c r="BG1777" s="66"/>
      <c r="BH1777" s="66"/>
      <c r="BI1777" s="66"/>
      <c r="BJ1777" s="66"/>
      <c r="BK1777" s="66"/>
      <c r="BL1777" s="66"/>
      <c r="BM1777" s="66"/>
      <c r="BN1777" s="66"/>
      <c r="BO1777" s="66"/>
      <c r="BP1777" s="66"/>
      <c r="BQ1777" s="66"/>
      <c r="BR1777" s="66"/>
      <c r="BS1777" s="66"/>
      <c r="BT1777" s="66"/>
      <c r="BU1777" s="66"/>
      <c r="BV1777" s="66"/>
    </row>
    <row r="1778" spans="1:74" s="2" customFormat="1" ht="18" customHeight="1" x14ac:dyDescent="0.25">
      <c r="A1778" s="74">
        <v>25</v>
      </c>
      <c r="B1778" s="70" t="s">
        <v>2190</v>
      </c>
      <c r="C1778" s="7">
        <v>1</v>
      </c>
      <c r="D1778" s="7">
        <v>1</v>
      </c>
      <c r="E1778" s="7">
        <v>3</v>
      </c>
      <c r="F1778" s="7">
        <f t="shared" si="88"/>
        <v>5</v>
      </c>
      <c r="G1778" s="7">
        <v>8</v>
      </c>
      <c r="H1778" s="43">
        <f t="shared" si="85"/>
        <v>0.16666666666666666</v>
      </c>
      <c r="I1778" s="8" t="s">
        <v>16</v>
      </c>
      <c r="J1778" s="9" t="s">
        <v>2191</v>
      </c>
      <c r="K1778" s="10" t="s">
        <v>2192</v>
      </c>
      <c r="L1778" s="9" t="s">
        <v>245</v>
      </c>
      <c r="M1778" s="9" t="s">
        <v>2014</v>
      </c>
      <c r="N1778" s="11">
        <v>7</v>
      </c>
      <c r="O1778" s="11" t="s">
        <v>51</v>
      </c>
      <c r="P1778" s="9" t="s">
        <v>2022</v>
      </c>
      <c r="Q1778" s="9" t="s">
        <v>46</v>
      </c>
      <c r="R1778" s="24" t="s">
        <v>50</v>
      </c>
      <c r="S1778" s="20"/>
      <c r="T1778" s="66"/>
      <c r="U1778" s="66"/>
      <c r="V1778" s="66"/>
      <c r="W1778" s="66"/>
      <c r="X1778" s="66"/>
      <c r="Y1778" s="66"/>
      <c r="Z1778" s="66"/>
      <c r="AA1778" s="66"/>
      <c r="AB1778" s="66"/>
      <c r="AC1778" s="66"/>
      <c r="AD1778" s="66"/>
      <c r="AE1778" s="66"/>
      <c r="AF1778" s="66"/>
      <c r="AG1778" s="66"/>
      <c r="AH1778" s="66"/>
      <c r="AI1778" s="66"/>
      <c r="AJ1778" s="66"/>
      <c r="AK1778" s="66"/>
      <c r="AL1778" s="66"/>
      <c r="AM1778" s="66"/>
      <c r="AN1778" s="66"/>
      <c r="AO1778" s="66"/>
      <c r="AP1778" s="66"/>
      <c r="AQ1778" s="66"/>
      <c r="AR1778" s="66"/>
      <c r="AS1778" s="66"/>
      <c r="AT1778" s="66"/>
      <c r="AU1778" s="66"/>
      <c r="AV1778" s="66"/>
      <c r="AW1778" s="66"/>
      <c r="AX1778" s="66"/>
      <c r="AY1778" s="66"/>
      <c r="AZ1778" s="66"/>
      <c r="BA1778" s="66"/>
      <c r="BB1778" s="66"/>
      <c r="BC1778" s="66"/>
      <c r="BD1778" s="66"/>
      <c r="BE1778" s="66"/>
      <c r="BF1778" s="66"/>
      <c r="BG1778" s="66"/>
      <c r="BH1778" s="66"/>
      <c r="BI1778" s="66"/>
      <c r="BJ1778" s="66"/>
      <c r="BK1778" s="66"/>
      <c r="BL1778" s="66"/>
      <c r="BM1778" s="66"/>
      <c r="BN1778" s="66"/>
      <c r="BO1778" s="66"/>
      <c r="BP1778" s="66"/>
      <c r="BQ1778" s="66"/>
      <c r="BR1778" s="66"/>
      <c r="BS1778" s="66"/>
      <c r="BT1778" s="66"/>
      <c r="BU1778" s="66"/>
      <c r="BV1778" s="66"/>
    </row>
    <row r="1779" spans="1:74" s="2" customFormat="1" ht="18" customHeight="1" x14ac:dyDescent="0.25">
      <c r="A1779" s="74">
        <v>25</v>
      </c>
      <c r="B1779" s="70" t="s">
        <v>31</v>
      </c>
      <c r="C1779" s="7">
        <v>3</v>
      </c>
      <c r="D1779" s="7">
        <v>0</v>
      </c>
      <c r="E1779" s="7">
        <v>2</v>
      </c>
      <c r="F1779" s="7">
        <f t="shared" si="88"/>
        <v>5</v>
      </c>
      <c r="G1779" s="7">
        <v>2</v>
      </c>
      <c r="H1779" s="43">
        <f t="shared" si="85"/>
        <v>0.16666666666666666</v>
      </c>
      <c r="I1779" s="8" t="s">
        <v>16</v>
      </c>
      <c r="J1779" s="9" t="s">
        <v>1938</v>
      </c>
      <c r="K1779" s="10" t="s">
        <v>1939</v>
      </c>
      <c r="L1779" s="9" t="s">
        <v>415</v>
      </c>
      <c r="M1779" s="9" t="s">
        <v>1898</v>
      </c>
      <c r="N1779" s="11">
        <v>7</v>
      </c>
      <c r="O1779" s="11" t="s">
        <v>1391</v>
      </c>
      <c r="P1779" s="9" t="s">
        <v>1940</v>
      </c>
      <c r="Q1779" s="9" t="s">
        <v>404</v>
      </c>
      <c r="R1779" s="24" t="s">
        <v>184</v>
      </c>
      <c r="S1779" s="20"/>
      <c r="T1779" s="66"/>
      <c r="U1779" s="66"/>
      <c r="V1779" s="66"/>
      <c r="W1779" s="66"/>
      <c r="X1779" s="66"/>
      <c r="Y1779" s="66"/>
      <c r="Z1779" s="66"/>
      <c r="AA1779" s="66"/>
      <c r="AB1779" s="66"/>
      <c r="AC1779" s="66"/>
      <c r="AD1779" s="66"/>
      <c r="AE1779" s="66"/>
      <c r="AF1779" s="66"/>
      <c r="AG1779" s="66"/>
      <c r="AH1779" s="66"/>
      <c r="AI1779" s="66"/>
      <c r="AJ1779" s="66"/>
      <c r="AK1779" s="66"/>
      <c r="AL1779" s="66"/>
      <c r="AM1779" s="66"/>
      <c r="AN1779" s="66"/>
      <c r="AO1779" s="66"/>
      <c r="AP1779" s="66"/>
      <c r="AQ1779" s="66"/>
      <c r="AR1779" s="66"/>
      <c r="AS1779" s="66"/>
      <c r="AT1779" s="66"/>
      <c r="AU1779" s="66"/>
      <c r="AV1779" s="66"/>
      <c r="AW1779" s="66"/>
      <c r="AX1779" s="66"/>
      <c r="AY1779" s="66"/>
      <c r="AZ1779" s="66"/>
      <c r="BA1779" s="66"/>
      <c r="BB1779" s="66"/>
      <c r="BC1779" s="66"/>
      <c r="BD1779" s="66"/>
      <c r="BE1779" s="66"/>
      <c r="BF1779" s="66"/>
      <c r="BG1779" s="66"/>
      <c r="BH1779" s="66"/>
      <c r="BI1779" s="66"/>
      <c r="BJ1779" s="66"/>
      <c r="BK1779" s="66"/>
      <c r="BL1779" s="66"/>
      <c r="BM1779" s="66"/>
      <c r="BN1779" s="66"/>
      <c r="BO1779" s="66"/>
      <c r="BP1779" s="66"/>
      <c r="BQ1779" s="66"/>
      <c r="BR1779" s="66"/>
      <c r="BS1779" s="66"/>
      <c r="BT1779" s="66"/>
      <c r="BU1779" s="66"/>
      <c r="BV1779" s="66"/>
    </row>
    <row r="1780" spans="1:74" s="2" customFormat="1" ht="18" customHeight="1" x14ac:dyDescent="0.25">
      <c r="A1780" s="74">
        <v>25</v>
      </c>
      <c r="B1780" s="70" t="s">
        <v>217</v>
      </c>
      <c r="C1780" s="7">
        <v>1</v>
      </c>
      <c r="D1780" s="7">
        <v>2</v>
      </c>
      <c r="E1780" s="7">
        <v>2</v>
      </c>
      <c r="F1780" s="7">
        <f t="shared" si="88"/>
        <v>5</v>
      </c>
      <c r="G1780" s="7">
        <v>4</v>
      </c>
      <c r="H1780" s="43">
        <f t="shared" si="85"/>
        <v>0.16666666666666666</v>
      </c>
      <c r="I1780" s="8" t="s">
        <v>16</v>
      </c>
      <c r="J1780" s="9" t="s">
        <v>1339</v>
      </c>
      <c r="K1780" s="10" t="s">
        <v>249</v>
      </c>
      <c r="L1780" s="9" t="s">
        <v>139</v>
      </c>
      <c r="M1780" s="9" t="s">
        <v>1854</v>
      </c>
      <c r="N1780" s="11">
        <v>7</v>
      </c>
      <c r="O1780" s="11" t="s">
        <v>59</v>
      </c>
      <c r="P1780" s="9" t="s">
        <v>1855</v>
      </c>
      <c r="Q1780" s="9" t="s">
        <v>23</v>
      </c>
      <c r="R1780" s="24" t="s">
        <v>122</v>
      </c>
      <c r="S1780" s="20"/>
      <c r="T1780" s="66"/>
      <c r="U1780" s="66"/>
      <c r="V1780" s="66"/>
      <c r="W1780" s="66"/>
      <c r="X1780" s="66"/>
      <c r="Y1780" s="66"/>
      <c r="Z1780" s="66"/>
      <c r="AA1780" s="66"/>
      <c r="AB1780" s="66"/>
      <c r="AC1780" s="66"/>
      <c r="AD1780" s="66"/>
      <c r="AE1780" s="66"/>
      <c r="AF1780" s="66"/>
      <c r="AG1780" s="66"/>
      <c r="AH1780" s="66"/>
      <c r="AI1780" s="66"/>
      <c r="AJ1780" s="66"/>
      <c r="AK1780" s="66"/>
      <c r="AL1780" s="66"/>
      <c r="AM1780" s="66"/>
      <c r="AN1780" s="66"/>
      <c r="AO1780" s="66"/>
      <c r="AP1780" s="66"/>
      <c r="AQ1780" s="66"/>
      <c r="AR1780" s="66"/>
      <c r="AS1780" s="66"/>
      <c r="AT1780" s="66"/>
      <c r="AU1780" s="66"/>
      <c r="AV1780" s="66"/>
      <c r="AW1780" s="66"/>
      <c r="AX1780" s="66"/>
      <c r="AY1780" s="66"/>
      <c r="AZ1780" s="66"/>
      <c r="BA1780" s="66"/>
      <c r="BB1780" s="66"/>
      <c r="BC1780" s="66"/>
      <c r="BD1780" s="66"/>
      <c r="BE1780" s="66"/>
      <c r="BF1780" s="66"/>
      <c r="BG1780" s="66"/>
      <c r="BH1780" s="66"/>
      <c r="BI1780" s="66"/>
      <c r="BJ1780" s="66"/>
      <c r="BK1780" s="66"/>
      <c r="BL1780" s="66"/>
      <c r="BM1780" s="66"/>
      <c r="BN1780" s="66"/>
      <c r="BO1780" s="66"/>
      <c r="BP1780" s="66"/>
      <c r="BQ1780" s="66"/>
      <c r="BR1780" s="66"/>
      <c r="BS1780" s="66"/>
      <c r="BT1780" s="66"/>
      <c r="BU1780" s="66"/>
      <c r="BV1780" s="66"/>
    </row>
    <row r="1781" spans="1:74" s="2" customFormat="1" ht="18" customHeight="1" x14ac:dyDescent="0.25">
      <c r="A1781" s="74">
        <v>25</v>
      </c>
      <c r="B1781" s="70" t="s">
        <v>517</v>
      </c>
      <c r="C1781" s="7">
        <v>2</v>
      </c>
      <c r="D1781" s="7">
        <v>1</v>
      </c>
      <c r="E1781" s="7">
        <v>2</v>
      </c>
      <c r="F1781" s="7">
        <f t="shared" si="88"/>
        <v>5</v>
      </c>
      <c r="G1781" s="7">
        <v>8</v>
      </c>
      <c r="H1781" s="43">
        <f t="shared" si="85"/>
        <v>0.16666666666666666</v>
      </c>
      <c r="I1781" s="8" t="s">
        <v>16</v>
      </c>
      <c r="J1781" s="9" t="s">
        <v>2489</v>
      </c>
      <c r="K1781" s="10" t="s">
        <v>251</v>
      </c>
      <c r="L1781" s="9" t="s">
        <v>88</v>
      </c>
      <c r="M1781" s="9" t="s">
        <v>2434</v>
      </c>
      <c r="N1781" s="11">
        <v>7</v>
      </c>
      <c r="O1781" s="11" t="s">
        <v>51</v>
      </c>
      <c r="P1781" s="9" t="s">
        <v>2435</v>
      </c>
      <c r="Q1781" s="9" t="s">
        <v>150</v>
      </c>
      <c r="R1781" s="24" t="s">
        <v>94</v>
      </c>
      <c r="S1781" s="20"/>
      <c r="T1781" s="66"/>
      <c r="U1781" s="66"/>
      <c r="V1781" s="66"/>
      <c r="W1781" s="66"/>
      <c r="X1781" s="66"/>
      <c r="Y1781" s="66"/>
      <c r="Z1781" s="66"/>
      <c r="AA1781" s="66"/>
      <c r="AB1781" s="66"/>
      <c r="AC1781" s="66"/>
      <c r="AD1781" s="66"/>
      <c r="AE1781" s="66"/>
      <c r="AF1781" s="66"/>
      <c r="AG1781" s="66"/>
      <c r="AH1781" s="66"/>
      <c r="AI1781" s="66"/>
      <c r="AJ1781" s="66"/>
      <c r="AK1781" s="66"/>
      <c r="AL1781" s="66"/>
      <c r="AM1781" s="66"/>
      <c r="AN1781" s="66"/>
      <c r="AO1781" s="66"/>
      <c r="AP1781" s="66"/>
      <c r="AQ1781" s="66"/>
      <c r="AR1781" s="66"/>
      <c r="AS1781" s="66"/>
      <c r="AT1781" s="66"/>
      <c r="AU1781" s="66"/>
      <c r="AV1781" s="66"/>
      <c r="AW1781" s="66"/>
      <c r="AX1781" s="66"/>
      <c r="AY1781" s="66"/>
      <c r="AZ1781" s="66"/>
      <c r="BA1781" s="66"/>
      <c r="BB1781" s="66"/>
      <c r="BC1781" s="66"/>
      <c r="BD1781" s="66"/>
      <c r="BE1781" s="66"/>
      <c r="BF1781" s="66"/>
      <c r="BG1781" s="66"/>
      <c r="BH1781" s="66"/>
      <c r="BI1781" s="66"/>
      <c r="BJ1781" s="66"/>
      <c r="BK1781" s="66"/>
      <c r="BL1781" s="66"/>
      <c r="BM1781" s="66"/>
      <c r="BN1781" s="66"/>
      <c r="BO1781" s="66"/>
      <c r="BP1781" s="66"/>
      <c r="BQ1781" s="66"/>
      <c r="BR1781" s="66"/>
      <c r="BS1781" s="66"/>
      <c r="BT1781" s="66"/>
      <c r="BU1781" s="66"/>
      <c r="BV1781" s="66"/>
    </row>
    <row r="1782" spans="1:74" s="2" customFormat="1" ht="18" customHeight="1" x14ac:dyDescent="0.25">
      <c r="A1782" s="74">
        <v>25</v>
      </c>
      <c r="B1782" s="70" t="s">
        <v>215</v>
      </c>
      <c r="C1782" s="7">
        <v>3</v>
      </c>
      <c r="D1782" s="7">
        <v>2</v>
      </c>
      <c r="E1782" s="7">
        <v>0</v>
      </c>
      <c r="F1782" s="7">
        <f>SUM(C1782:E1782)</f>
        <v>5</v>
      </c>
      <c r="G1782" s="7">
        <v>10</v>
      </c>
      <c r="H1782" s="43">
        <f t="shared" si="85"/>
        <v>0.16666666666666666</v>
      </c>
      <c r="I1782" s="8" t="s">
        <v>16</v>
      </c>
      <c r="J1782" s="9" t="s">
        <v>3319</v>
      </c>
      <c r="K1782" s="10" t="s">
        <v>1561</v>
      </c>
      <c r="L1782" s="9" t="s">
        <v>160</v>
      </c>
      <c r="M1782" s="9" t="s">
        <v>3287</v>
      </c>
      <c r="N1782" s="11">
        <v>7</v>
      </c>
      <c r="O1782" s="11" t="s">
        <v>21</v>
      </c>
      <c r="P1782" s="9" t="s">
        <v>3307</v>
      </c>
      <c r="Q1782" s="9" t="s">
        <v>150</v>
      </c>
      <c r="R1782" s="24" t="s">
        <v>187</v>
      </c>
      <c r="S1782" s="20"/>
      <c r="T1782" s="66"/>
      <c r="U1782" s="66"/>
      <c r="V1782" s="66"/>
      <c r="W1782" s="66"/>
      <c r="X1782" s="66"/>
      <c r="Y1782" s="66"/>
      <c r="Z1782" s="66"/>
      <c r="AA1782" s="66"/>
      <c r="AB1782" s="66"/>
      <c r="AC1782" s="66"/>
      <c r="AD1782" s="66"/>
      <c r="AE1782" s="66"/>
      <c r="AF1782" s="66"/>
      <c r="AG1782" s="66"/>
      <c r="AH1782" s="66"/>
      <c r="AI1782" s="66"/>
      <c r="AJ1782" s="66"/>
      <c r="AK1782" s="66"/>
      <c r="AL1782" s="66"/>
      <c r="AM1782" s="66"/>
      <c r="AN1782" s="66"/>
      <c r="AO1782" s="66"/>
      <c r="AP1782" s="66"/>
      <c r="AQ1782" s="66"/>
      <c r="AR1782" s="66"/>
      <c r="AS1782" s="66"/>
      <c r="AT1782" s="66"/>
      <c r="AU1782" s="66"/>
      <c r="AV1782" s="66"/>
      <c r="AW1782" s="66"/>
      <c r="AX1782" s="66"/>
      <c r="AY1782" s="66"/>
      <c r="AZ1782" s="66"/>
      <c r="BA1782" s="66"/>
      <c r="BB1782" s="66"/>
      <c r="BC1782" s="66"/>
      <c r="BD1782" s="66"/>
      <c r="BE1782" s="66"/>
      <c r="BF1782" s="66"/>
      <c r="BG1782" s="66"/>
      <c r="BH1782" s="66"/>
      <c r="BI1782" s="66"/>
      <c r="BJ1782" s="66"/>
      <c r="BK1782" s="66"/>
      <c r="BL1782" s="66"/>
      <c r="BM1782" s="66"/>
      <c r="BN1782" s="66"/>
      <c r="BO1782" s="66"/>
      <c r="BP1782" s="66"/>
      <c r="BQ1782" s="66"/>
      <c r="BR1782" s="66"/>
      <c r="BS1782" s="66"/>
      <c r="BT1782" s="66"/>
      <c r="BU1782" s="66"/>
      <c r="BV1782" s="66"/>
    </row>
    <row r="1783" spans="1:74" s="2" customFormat="1" ht="18" customHeight="1" x14ac:dyDescent="0.25">
      <c r="A1783" s="74">
        <v>25</v>
      </c>
      <c r="B1783" s="70" t="s">
        <v>235</v>
      </c>
      <c r="C1783" s="7">
        <v>3</v>
      </c>
      <c r="D1783" s="7">
        <v>1</v>
      </c>
      <c r="E1783" s="7">
        <v>1</v>
      </c>
      <c r="F1783" s="7">
        <f>C1783+D1783+E1783</f>
        <v>5</v>
      </c>
      <c r="G1783" s="7">
        <v>8</v>
      </c>
      <c r="H1783" s="43">
        <f t="shared" si="85"/>
        <v>0.16666666666666666</v>
      </c>
      <c r="I1783" s="8" t="s">
        <v>16</v>
      </c>
      <c r="J1783" s="9" t="s">
        <v>3738</v>
      </c>
      <c r="K1783" s="10" t="s">
        <v>299</v>
      </c>
      <c r="L1783" s="9" t="s">
        <v>68</v>
      </c>
      <c r="M1783" s="4" t="s">
        <v>3691</v>
      </c>
      <c r="N1783" s="11">
        <v>7</v>
      </c>
      <c r="O1783" s="11" t="s">
        <v>21</v>
      </c>
      <c r="P1783" s="9" t="s">
        <v>3727</v>
      </c>
      <c r="Q1783" s="9" t="s">
        <v>299</v>
      </c>
      <c r="R1783" s="24" t="s">
        <v>35</v>
      </c>
      <c r="S1783" s="20"/>
      <c r="T1783" s="66"/>
      <c r="U1783" s="66"/>
      <c r="V1783" s="66"/>
      <c r="W1783" s="66"/>
      <c r="X1783" s="66"/>
      <c r="Y1783" s="66"/>
      <c r="Z1783" s="66"/>
      <c r="AA1783" s="66"/>
      <c r="AB1783" s="66"/>
      <c r="AC1783" s="66"/>
      <c r="AD1783" s="66"/>
      <c r="AE1783" s="66"/>
      <c r="AF1783" s="66"/>
      <c r="AG1783" s="66"/>
      <c r="AH1783" s="66"/>
      <c r="AI1783" s="66"/>
      <c r="AJ1783" s="66"/>
      <c r="AK1783" s="66"/>
      <c r="AL1783" s="66"/>
      <c r="AM1783" s="66"/>
      <c r="AN1783" s="66"/>
      <c r="AO1783" s="66"/>
      <c r="AP1783" s="66"/>
      <c r="AQ1783" s="66"/>
      <c r="AR1783" s="66"/>
      <c r="AS1783" s="66"/>
      <c r="AT1783" s="66"/>
      <c r="AU1783" s="66"/>
      <c r="AV1783" s="66"/>
      <c r="AW1783" s="66"/>
      <c r="AX1783" s="66"/>
      <c r="AY1783" s="66"/>
      <c r="AZ1783" s="66"/>
      <c r="BA1783" s="66"/>
      <c r="BB1783" s="66"/>
      <c r="BC1783" s="66"/>
      <c r="BD1783" s="66"/>
      <c r="BE1783" s="66"/>
      <c r="BF1783" s="66"/>
      <c r="BG1783" s="66"/>
      <c r="BH1783" s="66"/>
      <c r="BI1783" s="66"/>
      <c r="BJ1783" s="66"/>
      <c r="BK1783" s="66"/>
      <c r="BL1783" s="66"/>
      <c r="BM1783" s="66"/>
      <c r="BN1783" s="66"/>
      <c r="BO1783" s="66"/>
      <c r="BP1783" s="66"/>
      <c r="BQ1783" s="66"/>
      <c r="BR1783" s="66"/>
      <c r="BS1783" s="66"/>
      <c r="BT1783" s="66"/>
      <c r="BU1783" s="66"/>
      <c r="BV1783" s="66"/>
    </row>
    <row r="1784" spans="1:74" s="2" customFormat="1" ht="18" customHeight="1" x14ac:dyDescent="0.25">
      <c r="A1784" s="74">
        <v>25</v>
      </c>
      <c r="B1784" s="70" t="s">
        <v>235</v>
      </c>
      <c r="C1784" s="7">
        <v>0</v>
      </c>
      <c r="D1784" s="7">
        <v>0</v>
      </c>
      <c r="E1784" s="7">
        <v>5</v>
      </c>
      <c r="F1784" s="7">
        <f>C1784+D1784+E1784</f>
        <v>5</v>
      </c>
      <c r="G1784" s="7">
        <v>11</v>
      </c>
      <c r="H1784" s="43">
        <f t="shared" si="85"/>
        <v>0.16666666666666666</v>
      </c>
      <c r="I1784" s="8" t="s">
        <v>16</v>
      </c>
      <c r="J1784" s="9" t="s">
        <v>3560</v>
      </c>
      <c r="K1784" s="10" t="s">
        <v>476</v>
      </c>
      <c r="L1784" s="9" t="s">
        <v>85</v>
      </c>
      <c r="M1784" s="9" t="s">
        <v>4369</v>
      </c>
      <c r="N1784" s="11">
        <v>7</v>
      </c>
      <c r="O1784" s="11" t="s">
        <v>59</v>
      </c>
      <c r="P1784" s="9" t="s">
        <v>3547</v>
      </c>
      <c r="Q1784" s="9" t="s">
        <v>3548</v>
      </c>
      <c r="R1784" s="24" t="s">
        <v>132</v>
      </c>
      <c r="S1784" s="20"/>
      <c r="T1784" s="66"/>
      <c r="U1784" s="66"/>
      <c r="V1784" s="66"/>
      <c r="W1784" s="66"/>
      <c r="X1784" s="66"/>
      <c r="Y1784" s="66"/>
      <c r="Z1784" s="66"/>
      <c r="AA1784" s="66"/>
      <c r="AB1784" s="66"/>
      <c r="AC1784" s="66"/>
      <c r="AD1784" s="66"/>
      <c r="AE1784" s="66"/>
      <c r="AF1784" s="66"/>
      <c r="AG1784" s="66"/>
      <c r="AH1784" s="66"/>
      <c r="AI1784" s="66"/>
      <c r="AJ1784" s="66"/>
      <c r="AK1784" s="66"/>
      <c r="AL1784" s="66"/>
      <c r="AM1784" s="66"/>
      <c r="AN1784" s="66"/>
      <c r="AO1784" s="66"/>
      <c r="AP1784" s="66"/>
      <c r="AQ1784" s="66"/>
      <c r="AR1784" s="66"/>
      <c r="AS1784" s="66"/>
      <c r="AT1784" s="66"/>
      <c r="AU1784" s="66"/>
      <c r="AV1784" s="66"/>
      <c r="AW1784" s="66"/>
      <c r="AX1784" s="66"/>
      <c r="AY1784" s="66"/>
      <c r="AZ1784" s="66"/>
      <c r="BA1784" s="66"/>
      <c r="BB1784" s="66"/>
      <c r="BC1784" s="66"/>
      <c r="BD1784" s="66"/>
      <c r="BE1784" s="66"/>
      <c r="BF1784" s="66"/>
      <c r="BG1784" s="66"/>
      <c r="BH1784" s="66"/>
      <c r="BI1784" s="66"/>
      <c r="BJ1784" s="66"/>
      <c r="BK1784" s="66"/>
      <c r="BL1784" s="66"/>
      <c r="BM1784" s="66"/>
      <c r="BN1784" s="66"/>
      <c r="BO1784" s="66"/>
      <c r="BP1784" s="66"/>
      <c r="BQ1784" s="66"/>
      <c r="BR1784" s="66"/>
      <c r="BS1784" s="66"/>
      <c r="BT1784" s="66"/>
      <c r="BU1784" s="66"/>
      <c r="BV1784" s="66"/>
    </row>
    <row r="1785" spans="1:74" s="2" customFormat="1" ht="18" customHeight="1" x14ac:dyDescent="0.25">
      <c r="A1785" s="74">
        <v>25</v>
      </c>
      <c r="B1785" s="70" t="s">
        <v>76</v>
      </c>
      <c r="C1785" s="7">
        <v>2</v>
      </c>
      <c r="D1785" s="7">
        <v>0</v>
      </c>
      <c r="E1785" s="7">
        <v>3</v>
      </c>
      <c r="F1785" s="7">
        <f>C1785+D1785+E1785</f>
        <v>5</v>
      </c>
      <c r="G1785" s="7">
        <v>8</v>
      </c>
      <c r="H1785" s="43">
        <f t="shared" si="85"/>
        <v>0.16666666666666666</v>
      </c>
      <c r="I1785" s="8" t="s">
        <v>16</v>
      </c>
      <c r="J1785" s="9" t="s">
        <v>3845</v>
      </c>
      <c r="K1785" s="10" t="s">
        <v>314</v>
      </c>
      <c r="L1785" s="9" t="s">
        <v>68</v>
      </c>
      <c r="M1785" s="9" t="s">
        <v>3784</v>
      </c>
      <c r="N1785" s="11">
        <v>7</v>
      </c>
      <c r="O1785" s="11" t="s">
        <v>59</v>
      </c>
      <c r="P1785" s="9" t="s">
        <v>2765</v>
      </c>
      <c r="Q1785" s="9" t="s">
        <v>294</v>
      </c>
      <c r="R1785" s="24" t="s">
        <v>160</v>
      </c>
      <c r="S1785" s="20"/>
      <c r="T1785" s="66"/>
      <c r="U1785" s="66"/>
      <c r="V1785" s="66"/>
      <c r="W1785" s="66"/>
      <c r="X1785" s="66"/>
      <c r="Y1785" s="66"/>
      <c r="Z1785" s="66"/>
      <c r="AA1785" s="66"/>
      <c r="AB1785" s="66"/>
      <c r="AC1785" s="66"/>
      <c r="AD1785" s="66"/>
      <c r="AE1785" s="66"/>
      <c r="AF1785" s="66"/>
      <c r="AG1785" s="66"/>
      <c r="AH1785" s="66"/>
      <c r="AI1785" s="66"/>
      <c r="AJ1785" s="66"/>
      <c r="AK1785" s="66"/>
      <c r="AL1785" s="66"/>
      <c r="AM1785" s="66"/>
      <c r="AN1785" s="66"/>
      <c r="AO1785" s="66"/>
      <c r="AP1785" s="66"/>
      <c r="AQ1785" s="66"/>
      <c r="AR1785" s="66"/>
      <c r="AS1785" s="66"/>
      <c r="AT1785" s="66"/>
      <c r="AU1785" s="66"/>
      <c r="AV1785" s="66"/>
      <c r="AW1785" s="66"/>
      <c r="AX1785" s="66"/>
      <c r="AY1785" s="66"/>
      <c r="AZ1785" s="66"/>
      <c r="BA1785" s="66"/>
      <c r="BB1785" s="66"/>
      <c r="BC1785" s="66"/>
      <c r="BD1785" s="66"/>
      <c r="BE1785" s="66"/>
      <c r="BF1785" s="66"/>
      <c r="BG1785" s="66"/>
      <c r="BH1785" s="66"/>
      <c r="BI1785" s="66"/>
      <c r="BJ1785" s="66"/>
      <c r="BK1785" s="66"/>
      <c r="BL1785" s="66"/>
      <c r="BM1785" s="66"/>
      <c r="BN1785" s="66"/>
      <c r="BO1785" s="66"/>
      <c r="BP1785" s="66"/>
      <c r="BQ1785" s="66"/>
      <c r="BR1785" s="66"/>
      <c r="BS1785" s="66"/>
      <c r="BT1785" s="66"/>
      <c r="BU1785" s="66"/>
      <c r="BV1785" s="66"/>
    </row>
    <row r="1786" spans="1:74" s="2" customFormat="1" ht="18" customHeight="1" x14ac:dyDescent="0.25">
      <c r="A1786" s="74">
        <v>25</v>
      </c>
      <c r="B1786" s="70" t="s">
        <v>2193</v>
      </c>
      <c r="C1786" s="7">
        <v>1</v>
      </c>
      <c r="D1786" s="7">
        <v>2</v>
      </c>
      <c r="E1786" s="7">
        <v>2</v>
      </c>
      <c r="F1786" s="7">
        <f>C1786+D1786+E1786</f>
        <v>5</v>
      </c>
      <c r="G1786" s="7">
        <v>8</v>
      </c>
      <c r="H1786" s="43">
        <f t="shared" si="85"/>
        <v>0.16666666666666666</v>
      </c>
      <c r="I1786" s="8" t="s">
        <v>16</v>
      </c>
      <c r="J1786" s="9" t="s">
        <v>159</v>
      </c>
      <c r="K1786" s="10" t="s">
        <v>142</v>
      </c>
      <c r="L1786" s="9" t="s">
        <v>94</v>
      </c>
      <c r="M1786" s="9" t="s">
        <v>2014</v>
      </c>
      <c r="N1786" s="11">
        <v>7</v>
      </c>
      <c r="O1786" s="11" t="s">
        <v>21</v>
      </c>
      <c r="P1786" s="9" t="s">
        <v>2089</v>
      </c>
      <c r="Q1786" s="9" t="s">
        <v>114</v>
      </c>
      <c r="R1786" s="24" t="s">
        <v>245</v>
      </c>
      <c r="S1786" s="20"/>
      <c r="T1786" s="66"/>
      <c r="U1786" s="66"/>
      <c r="V1786" s="66"/>
      <c r="W1786" s="66"/>
      <c r="X1786" s="66"/>
      <c r="Y1786" s="66"/>
      <c r="Z1786" s="66"/>
      <c r="AA1786" s="66"/>
      <c r="AB1786" s="66"/>
      <c r="AC1786" s="66"/>
      <c r="AD1786" s="66"/>
      <c r="AE1786" s="66"/>
      <c r="AF1786" s="66"/>
      <c r="AG1786" s="66"/>
      <c r="AH1786" s="66"/>
      <c r="AI1786" s="66"/>
      <c r="AJ1786" s="66"/>
      <c r="AK1786" s="66"/>
      <c r="AL1786" s="66"/>
      <c r="AM1786" s="66"/>
      <c r="AN1786" s="66"/>
      <c r="AO1786" s="66"/>
      <c r="AP1786" s="66"/>
      <c r="AQ1786" s="66"/>
      <c r="AR1786" s="66"/>
      <c r="AS1786" s="66"/>
      <c r="AT1786" s="66"/>
      <c r="AU1786" s="66"/>
      <c r="AV1786" s="66"/>
      <c r="AW1786" s="66"/>
      <c r="AX1786" s="66"/>
      <c r="AY1786" s="66"/>
      <c r="AZ1786" s="66"/>
      <c r="BA1786" s="66"/>
      <c r="BB1786" s="66"/>
      <c r="BC1786" s="66"/>
      <c r="BD1786" s="66"/>
      <c r="BE1786" s="66"/>
      <c r="BF1786" s="66"/>
      <c r="BG1786" s="66"/>
      <c r="BH1786" s="66"/>
      <c r="BI1786" s="66"/>
      <c r="BJ1786" s="66"/>
      <c r="BK1786" s="66"/>
      <c r="BL1786" s="66"/>
      <c r="BM1786" s="66"/>
      <c r="BN1786" s="66"/>
      <c r="BO1786" s="66"/>
      <c r="BP1786" s="66"/>
      <c r="BQ1786" s="66"/>
      <c r="BR1786" s="66"/>
      <c r="BS1786" s="66"/>
      <c r="BT1786" s="66"/>
      <c r="BU1786" s="66"/>
      <c r="BV1786" s="66"/>
    </row>
    <row r="1787" spans="1:74" s="2" customFormat="1" ht="18" customHeight="1" x14ac:dyDescent="0.25">
      <c r="A1787" s="74">
        <v>25</v>
      </c>
      <c r="B1787" s="70" t="s">
        <v>3320</v>
      </c>
      <c r="C1787" s="7">
        <v>0</v>
      </c>
      <c r="D1787" s="7">
        <v>1</v>
      </c>
      <c r="E1787" s="7">
        <v>4</v>
      </c>
      <c r="F1787" s="7">
        <f>SUM(C1787:E1787)</f>
        <v>5</v>
      </c>
      <c r="G1787" s="7">
        <v>10</v>
      </c>
      <c r="H1787" s="43">
        <f t="shared" si="85"/>
        <v>0.16666666666666666</v>
      </c>
      <c r="I1787" s="8" t="s">
        <v>16</v>
      </c>
      <c r="J1787" s="9" t="s">
        <v>3321</v>
      </c>
      <c r="K1787" s="10" t="s">
        <v>49</v>
      </c>
      <c r="L1787" s="9" t="s">
        <v>139</v>
      </c>
      <c r="M1787" s="9" t="s">
        <v>3287</v>
      </c>
      <c r="N1787" s="11">
        <v>7</v>
      </c>
      <c r="O1787" s="11" t="s">
        <v>51</v>
      </c>
      <c r="P1787" s="9" t="s">
        <v>3307</v>
      </c>
      <c r="Q1787" s="9" t="s">
        <v>150</v>
      </c>
      <c r="R1787" s="24" t="s">
        <v>187</v>
      </c>
      <c r="S1787" s="20"/>
      <c r="T1787" s="66"/>
      <c r="U1787" s="66"/>
      <c r="V1787" s="66"/>
      <c r="W1787" s="66"/>
      <c r="X1787" s="66"/>
      <c r="Y1787" s="66"/>
      <c r="Z1787" s="66"/>
      <c r="AA1787" s="66"/>
      <c r="AB1787" s="66"/>
      <c r="AC1787" s="66"/>
      <c r="AD1787" s="66"/>
      <c r="AE1787" s="66"/>
      <c r="AF1787" s="66"/>
      <c r="AG1787" s="66"/>
      <c r="AH1787" s="66"/>
      <c r="AI1787" s="66"/>
      <c r="AJ1787" s="66"/>
      <c r="AK1787" s="66"/>
      <c r="AL1787" s="66"/>
      <c r="AM1787" s="66"/>
      <c r="AN1787" s="66"/>
      <c r="AO1787" s="66"/>
      <c r="AP1787" s="66"/>
      <c r="AQ1787" s="66"/>
      <c r="AR1787" s="66"/>
      <c r="AS1787" s="66"/>
      <c r="AT1787" s="66"/>
      <c r="AU1787" s="66"/>
      <c r="AV1787" s="66"/>
      <c r="AW1787" s="66"/>
      <c r="AX1787" s="66"/>
      <c r="AY1787" s="66"/>
      <c r="AZ1787" s="66"/>
      <c r="BA1787" s="66"/>
      <c r="BB1787" s="66"/>
      <c r="BC1787" s="66"/>
      <c r="BD1787" s="66"/>
      <c r="BE1787" s="66"/>
      <c r="BF1787" s="66"/>
      <c r="BG1787" s="66"/>
      <c r="BH1787" s="66"/>
      <c r="BI1787" s="66"/>
      <c r="BJ1787" s="66"/>
      <c r="BK1787" s="66"/>
      <c r="BL1787" s="66"/>
      <c r="BM1787" s="66"/>
      <c r="BN1787" s="66"/>
      <c r="BO1787" s="66"/>
      <c r="BP1787" s="66"/>
      <c r="BQ1787" s="66"/>
      <c r="BR1787" s="66"/>
      <c r="BS1787" s="66"/>
      <c r="BT1787" s="66"/>
      <c r="BU1787" s="66"/>
      <c r="BV1787" s="66"/>
    </row>
    <row r="1788" spans="1:74" s="2" customFormat="1" ht="18" customHeight="1" x14ac:dyDescent="0.25">
      <c r="A1788" s="74">
        <v>25</v>
      </c>
      <c r="B1788" s="70" t="s">
        <v>519</v>
      </c>
      <c r="C1788" s="7">
        <v>3</v>
      </c>
      <c r="D1788" s="7">
        <v>2</v>
      </c>
      <c r="E1788" s="7">
        <v>0</v>
      </c>
      <c r="F1788" s="7">
        <f t="shared" ref="F1788:F1815" si="89">C1788+D1788+E1788</f>
        <v>5</v>
      </c>
      <c r="G1788" s="7">
        <v>8</v>
      </c>
      <c r="H1788" s="43">
        <f t="shared" si="85"/>
        <v>0.16666666666666666</v>
      </c>
      <c r="I1788" s="8" t="s">
        <v>16</v>
      </c>
      <c r="J1788" s="9" t="s">
        <v>2492</v>
      </c>
      <c r="K1788" s="10" t="s">
        <v>27</v>
      </c>
      <c r="L1788" s="9" t="s">
        <v>58</v>
      </c>
      <c r="M1788" s="9" t="s">
        <v>2434</v>
      </c>
      <c r="N1788" s="11">
        <v>7</v>
      </c>
      <c r="O1788" s="11" t="s">
        <v>51</v>
      </c>
      <c r="P1788" s="9" t="s">
        <v>2435</v>
      </c>
      <c r="Q1788" s="9" t="s">
        <v>150</v>
      </c>
      <c r="R1788" s="24" t="s">
        <v>94</v>
      </c>
      <c r="S1788" s="20"/>
      <c r="T1788" s="66"/>
      <c r="U1788" s="66"/>
      <c r="V1788" s="66"/>
      <c r="W1788" s="66"/>
      <c r="X1788" s="66"/>
      <c r="Y1788" s="66"/>
      <c r="Z1788" s="66"/>
      <c r="AA1788" s="66"/>
      <c r="AB1788" s="66"/>
      <c r="AC1788" s="66"/>
      <c r="AD1788" s="66"/>
      <c r="AE1788" s="66"/>
      <c r="AF1788" s="66"/>
      <c r="AG1788" s="66"/>
      <c r="AH1788" s="66"/>
      <c r="AI1788" s="66"/>
      <c r="AJ1788" s="66"/>
      <c r="AK1788" s="66"/>
      <c r="AL1788" s="66"/>
      <c r="AM1788" s="66"/>
      <c r="AN1788" s="66"/>
      <c r="AO1788" s="66"/>
      <c r="AP1788" s="66"/>
      <c r="AQ1788" s="66"/>
      <c r="AR1788" s="66"/>
      <c r="AS1788" s="66"/>
      <c r="AT1788" s="66"/>
      <c r="AU1788" s="66"/>
      <c r="AV1788" s="66"/>
      <c r="AW1788" s="66"/>
      <c r="AX1788" s="66"/>
      <c r="AY1788" s="66"/>
      <c r="AZ1788" s="66"/>
      <c r="BA1788" s="66"/>
      <c r="BB1788" s="66"/>
      <c r="BC1788" s="66"/>
      <c r="BD1788" s="66"/>
      <c r="BE1788" s="66"/>
      <c r="BF1788" s="66"/>
      <c r="BG1788" s="66"/>
      <c r="BH1788" s="66"/>
      <c r="BI1788" s="66"/>
      <c r="BJ1788" s="66"/>
      <c r="BK1788" s="66"/>
      <c r="BL1788" s="66"/>
      <c r="BM1788" s="66"/>
      <c r="BN1788" s="66"/>
      <c r="BO1788" s="66"/>
      <c r="BP1788" s="66"/>
      <c r="BQ1788" s="66"/>
      <c r="BR1788" s="66"/>
      <c r="BS1788" s="66"/>
      <c r="BT1788" s="66"/>
      <c r="BU1788" s="66"/>
      <c r="BV1788" s="66"/>
    </row>
    <row r="1789" spans="1:74" s="2" customFormat="1" ht="18" customHeight="1" x14ac:dyDescent="0.25">
      <c r="A1789" s="74">
        <v>25</v>
      </c>
      <c r="B1789" s="70" t="s">
        <v>2194</v>
      </c>
      <c r="C1789" s="7">
        <v>1</v>
      </c>
      <c r="D1789" s="7">
        <v>1</v>
      </c>
      <c r="E1789" s="7">
        <v>3</v>
      </c>
      <c r="F1789" s="7">
        <f t="shared" si="89"/>
        <v>5</v>
      </c>
      <c r="G1789" s="7">
        <v>8</v>
      </c>
      <c r="H1789" s="43">
        <f t="shared" si="85"/>
        <v>0.16666666666666666</v>
      </c>
      <c r="I1789" s="8" t="s">
        <v>16</v>
      </c>
      <c r="J1789" s="9" t="s">
        <v>993</v>
      </c>
      <c r="K1789" s="10" t="s">
        <v>2195</v>
      </c>
      <c r="L1789" s="9" t="s">
        <v>68</v>
      </c>
      <c r="M1789" s="9" t="s">
        <v>2014</v>
      </c>
      <c r="N1789" s="11">
        <v>7</v>
      </c>
      <c r="O1789" s="11" t="s">
        <v>59</v>
      </c>
      <c r="P1789" s="9" t="s">
        <v>2092</v>
      </c>
      <c r="Q1789" s="9" t="s">
        <v>114</v>
      </c>
      <c r="R1789" s="24" t="s">
        <v>139</v>
      </c>
      <c r="S1789" s="20"/>
      <c r="T1789" s="66"/>
      <c r="U1789" s="66"/>
      <c r="V1789" s="66"/>
      <c r="W1789" s="66"/>
      <c r="X1789" s="66"/>
      <c r="Y1789" s="66"/>
      <c r="Z1789" s="66"/>
      <c r="AA1789" s="66"/>
      <c r="AB1789" s="66"/>
      <c r="AC1789" s="66"/>
      <c r="AD1789" s="66"/>
      <c r="AE1789" s="66"/>
      <c r="AF1789" s="66"/>
      <c r="AG1789" s="66"/>
      <c r="AH1789" s="66"/>
      <c r="AI1789" s="66"/>
      <c r="AJ1789" s="66"/>
      <c r="AK1789" s="66"/>
      <c r="AL1789" s="66"/>
      <c r="AM1789" s="66"/>
      <c r="AN1789" s="66"/>
      <c r="AO1789" s="66"/>
      <c r="AP1789" s="66"/>
      <c r="AQ1789" s="66"/>
      <c r="AR1789" s="66"/>
      <c r="AS1789" s="66"/>
      <c r="AT1789" s="66"/>
      <c r="AU1789" s="66"/>
      <c r="AV1789" s="66"/>
      <c r="AW1789" s="66"/>
      <c r="AX1789" s="66"/>
      <c r="AY1789" s="66"/>
      <c r="AZ1789" s="66"/>
      <c r="BA1789" s="66"/>
      <c r="BB1789" s="66"/>
      <c r="BC1789" s="66"/>
      <c r="BD1789" s="66"/>
      <c r="BE1789" s="66"/>
      <c r="BF1789" s="66"/>
      <c r="BG1789" s="66"/>
      <c r="BH1789" s="66"/>
      <c r="BI1789" s="66"/>
      <c r="BJ1789" s="66"/>
      <c r="BK1789" s="66"/>
      <c r="BL1789" s="66"/>
      <c r="BM1789" s="66"/>
      <c r="BN1789" s="66"/>
      <c r="BO1789" s="66"/>
      <c r="BP1789" s="66"/>
      <c r="BQ1789" s="66"/>
      <c r="BR1789" s="66"/>
      <c r="BS1789" s="66"/>
      <c r="BT1789" s="66"/>
      <c r="BU1789" s="66"/>
      <c r="BV1789" s="66"/>
    </row>
    <row r="1790" spans="1:74" s="2" customFormat="1" ht="18" customHeight="1" x14ac:dyDescent="0.25">
      <c r="A1790" s="74">
        <v>25</v>
      </c>
      <c r="B1790" s="70" t="s">
        <v>39</v>
      </c>
      <c r="C1790" s="7">
        <v>2</v>
      </c>
      <c r="D1790" s="7">
        <v>0</v>
      </c>
      <c r="E1790" s="7">
        <v>3</v>
      </c>
      <c r="F1790" s="7">
        <f t="shared" si="89"/>
        <v>5</v>
      </c>
      <c r="G1790" s="7">
        <v>3</v>
      </c>
      <c r="H1790" s="43">
        <f t="shared" si="85"/>
        <v>0.16666666666666666</v>
      </c>
      <c r="I1790" s="8" t="s">
        <v>16</v>
      </c>
      <c r="J1790" s="9" t="s">
        <v>2704</v>
      </c>
      <c r="K1790" s="10" t="s">
        <v>2711</v>
      </c>
      <c r="L1790" s="9" t="s">
        <v>2706</v>
      </c>
      <c r="M1790" s="9" t="s">
        <v>2685</v>
      </c>
      <c r="N1790" s="11">
        <v>7</v>
      </c>
      <c r="O1790" s="11" t="s">
        <v>59</v>
      </c>
      <c r="P1790" s="9" t="s">
        <v>2707</v>
      </c>
      <c r="Q1790" s="9" t="s">
        <v>404</v>
      </c>
      <c r="R1790" s="24" t="s">
        <v>2708</v>
      </c>
      <c r="S1790" s="20"/>
      <c r="T1790" s="66"/>
      <c r="U1790" s="66"/>
      <c r="V1790" s="66"/>
      <c r="W1790" s="66"/>
      <c r="X1790" s="66"/>
      <c r="Y1790" s="66"/>
      <c r="Z1790" s="66"/>
      <c r="AA1790" s="66"/>
      <c r="AB1790" s="66"/>
      <c r="AC1790" s="66"/>
      <c r="AD1790" s="66"/>
      <c r="AE1790" s="66"/>
      <c r="AF1790" s="66"/>
      <c r="AG1790" s="66"/>
      <c r="AH1790" s="66"/>
      <c r="AI1790" s="66"/>
      <c r="AJ1790" s="66"/>
      <c r="AK1790" s="66"/>
      <c r="AL1790" s="66"/>
      <c r="AM1790" s="66"/>
      <c r="AN1790" s="66"/>
      <c r="AO1790" s="66"/>
      <c r="AP1790" s="66"/>
      <c r="AQ1790" s="66"/>
      <c r="AR1790" s="66"/>
      <c r="AS1790" s="66"/>
      <c r="AT1790" s="66"/>
      <c r="AU1790" s="66"/>
      <c r="AV1790" s="66"/>
      <c r="AW1790" s="66"/>
      <c r="AX1790" s="66"/>
      <c r="AY1790" s="66"/>
      <c r="AZ1790" s="66"/>
      <c r="BA1790" s="66"/>
      <c r="BB1790" s="66"/>
      <c r="BC1790" s="66"/>
      <c r="BD1790" s="66"/>
      <c r="BE1790" s="66"/>
      <c r="BF1790" s="66"/>
      <c r="BG1790" s="66"/>
      <c r="BH1790" s="66"/>
      <c r="BI1790" s="66"/>
      <c r="BJ1790" s="66"/>
      <c r="BK1790" s="66"/>
      <c r="BL1790" s="66"/>
      <c r="BM1790" s="66"/>
      <c r="BN1790" s="66"/>
      <c r="BO1790" s="66"/>
      <c r="BP1790" s="66"/>
      <c r="BQ1790" s="66"/>
      <c r="BR1790" s="66"/>
      <c r="BS1790" s="66"/>
      <c r="BT1790" s="66"/>
      <c r="BU1790" s="66"/>
      <c r="BV1790" s="66"/>
    </row>
    <row r="1791" spans="1:74" s="2" customFormat="1" ht="18" customHeight="1" x14ac:dyDescent="0.25">
      <c r="A1791" s="74">
        <v>25</v>
      </c>
      <c r="B1791" s="70" t="s">
        <v>226</v>
      </c>
      <c r="C1791" s="7">
        <v>2</v>
      </c>
      <c r="D1791" s="7">
        <v>1</v>
      </c>
      <c r="E1791" s="7">
        <v>2</v>
      </c>
      <c r="F1791" s="7">
        <f t="shared" si="89"/>
        <v>5</v>
      </c>
      <c r="G1791" s="7">
        <v>4</v>
      </c>
      <c r="H1791" s="43">
        <f t="shared" si="85"/>
        <v>0.16666666666666666</v>
      </c>
      <c r="I1791" s="8" t="s">
        <v>16</v>
      </c>
      <c r="J1791" s="9" t="s">
        <v>3011</v>
      </c>
      <c r="K1791" s="10" t="s">
        <v>142</v>
      </c>
      <c r="L1791" s="9" t="s">
        <v>132</v>
      </c>
      <c r="M1791" s="9" t="s">
        <v>2978</v>
      </c>
      <c r="N1791" s="11">
        <v>7</v>
      </c>
      <c r="O1791" s="11" t="s">
        <v>59</v>
      </c>
      <c r="P1791" s="9" t="s">
        <v>2991</v>
      </c>
      <c r="Q1791" s="9" t="s">
        <v>1148</v>
      </c>
      <c r="R1791" s="24" t="s">
        <v>300</v>
      </c>
      <c r="S1791" s="20"/>
      <c r="T1791" s="66"/>
      <c r="U1791" s="66"/>
      <c r="V1791" s="66"/>
      <c r="W1791" s="66"/>
      <c r="X1791" s="66"/>
      <c r="Y1791" s="66"/>
      <c r="Z1791" s="66"/>
      <c r="AA1791" s="66"/>
      <c r="AB1791" s="66"/>
      <c r="AC1791" s="66"/>
      <c r="AD1791" s="66"/>
      <c r="AE1791" s="66"/>
      <c r="AF1791" s="66"/>
      <c r="AG1791" s="66"/>
      <c r="AH1791" s="66"/>
      <c r="AI1791" s="66"/>
      <c r="AJ1791" s="66"/>
      <c r="AK1791" s="66"/>
      <c r="AL1791" s="66"/>
      <c r="AM1791" s="66"/>
      <c r="AN1791" s="66"/>
      <c r="AO1791" s="66"/>
      <c r="AP1791" s="66"/>
      <c r="AQ1791" s="66"/>
      <c r="AR1791" s="66"/>
      <c r="AS1791" s="66"/>
      <c r="AT1791" s="66"/>
      <c r="AU1791" s="66"/>
      <c r="AV1791" s="66"/>
      <c r="AW1791" s="66"/>
      <c r="AX1791" s="66"/>
      <c r="AY1791" s="66"/>
      <c r="AZ1791" s="66"/>
      <c r="BA1791" s="66"/>
      <c r="BB1791" s="66"/>
      <c r="BC1791" s="66"/>
      <c r="BD1791" s="66"/>
      <c r="BE1791" s="66"/>
      <c r="BF1791" s="66"/>
      <c r="BG1791" s="66"/>
      <c r="BH1791" s="66"/>
      <c r="BI1791" s="66"/>
      <c r="BJ1791" s="66"/>
      <c r="BK1791" s="66"/>
      <c r="BL1791" s="66"/>
      <c r="BM1791" s="66"/>
      <c r="BN1791" s="66"/>
      <c r="BO1791" s="66"/>
      <c r="BP1791" s="66"/>
      <c r="BQ1791" s="66"/>
      <c r="BR1791" s="66"/>
      <c r="BS1791" s="66"/>
      <c r="BT1791" s="66"/>
      <c r="BU1791" s="66"/>
      <c r="BV1791" s="66"/>
    </row>
    <row r="1792" spans="1:74" s="2" customFormat="1" ht="18" customHeight="1" x14ac:dyDescent="0.25">
      <c r="A1792" s="74">
        <v>25</v>
      </c>
      <c r="B1792" s="70" t="s">
        <v>521</v>
      </c>
      <c r="C1792" s="7">
        <v>3</v>
      </c>
      <c r="D1792" s="7">
        <v>2</v>
      </c>
      <c r="E1792" s="7">
        <v>0</v>
      </c>
      <c r="F1792" s="7">
        <f t="shared" si="89"/>
        <v>5</v>
      </c>
      <c r="G1792" s="7">
        <v>12</v>
      </c>
      <c r="H1792" s="43">
        <f t="shared" si="85"/>
        <v>0.16666666666666666</v>
      </c>
      <c r="I1792" s="8" t="s">
        <v>16</v>
      </c>
      <c r="J1792" s="9" t="s">
        <v>2657</v>
      </c>
      <c r="K1792" s="10" t="s">
        <v>715</v>
      </c>
      <c r="L1792" s="9" t="s">
        <v>171</v>
      </c>
      <c r="M1792" s="9" t="s">
        <v>2580</v>
      </c>
      <c r="N1792" s="11">
        <v>7</v>
      </c>
      <c r="O1792" s="11" t="s">
        <v>51</v>
      </c>
      <c r="P1792" s="9" t="s">
        <v>2586</v>
      </c>
      <c r="Q1792" s="9" t="s">
        <v>404</v>
      </c>
      <c r="R1792" s="24" t="s">
        <v>43</v>
      </c>
      <c r="S1792" s="20"/>
      <c r="T1792" s="66"/>
      <c r="U1792" s="66"/>
      <c r="V1792" s="66"/>
      <c r="W1792" s="66"/>
      <c r="X1792" s="66"/>
      <c r="Y1792" s="66"/>
      <c r="Z1792" s="66"/>
      <c r="AA1792" s="66"/>
      <c r="AB1792" s="66"/>
      <c r="AC1792" s="66"/>
      <c r="AD1792" s="66"/>
      <c r="AE1792" s="66"/>
      <c r="AF1792" s="66"/>
      <c r="AG1792" s="66"/>
      <c r="AH1792" s="66"/>
      <c r="AI1792" s="66"/>
      <c r="AJ1792" s="66"/>
      <c r="AK1792" s="66"/>
      <c r="AL1792" s="66"/>
      <c r="AM1792" s="66"/>
      <c r="AN1792" s="66"/>
      <c r="AO1792" s="66"/>
      <c r="AP1792" s="66"/>
      <c r="AQ1792" s="66"/>
      <c r="AR1792" s="66"/>
      <c r="AS1792" s="66"/>
      <c r="AT1792" s="66"/>
      <c r="AU1792" s="66"/>
      <c r="AV1792" s="66"/>
      <c r="AW1792" s="66"/>
      <c r="AX1792" s="66"/>
      <c r="AY1792" s="66"/>
      <c r="AZ1792" s="66"/>
      <c r="BA1792" s="66"/>
      <c r="BB1792" s="66"/>
      <c r="BC1792" s="66"/>
      <c r="BD1792" s="66"/>
      <c r="BE1792" s="66"/>
      <c r="BF1792" s="66"/>
      <c r="BG1792" s="66"/>
      <c r="BH1792" s="66"/>
      <c r="BI1792" s="66"/>
      <c r="BJ1792" s="66"/>
      <c r="BK1792" s="66"/>
      <c r="BL1792" s="66"/>
      <c r="BM1792" s="66"/>
      <c r="BN1792" s="66"/>
      <c r="BO1792" s="66"/>
      <c r="BP1792" s="66"/>
      <c r="BQ1792" s="66"/>
      <c r="BR1792" s="66"/>
      <c r="BS1792" s="66"/>
      <c r="BT1792" s="66"/>
      <c r="BU1792" s="66"/>
      <c r="BV1792" s="66"/>
    </row>
    <row r="1793" spans="1:74" s="2" customFormat="1" ht="18" customHeight="1" x14ac:dyDescent="0.25">
      <c r="A1793" s="74">
        <v>25</v>
      </c>
      <c r="B1793" s="70" t="s">
        <v>39</v>
      </c>
      <c r="C1793" s="7">
        <v>3</v>
      </c>
      <c r="D1793" s="7">
        <v>1</v>
      </c>
      <c r="E1793" s="7">
        <v>1</v>
      </c>
      <c r="F1793" s="7">
        <f t="shared" si="89"/>
        <v>5</v>
      </c>
      <c r="G1793" s="7">
        <v>8</v>
      </c>
      <c r="H1793" s="43">
        <f t="shared" si="85"/>
        <v>0.16666666666666666</v>
      </c>
      <c r="I1793" s="8" t="s">
        <v>16</v>
      </c>
      <c r="J1793" s="9" t="s">
        <v>3739</v>
      </c>
      <c r="K1793" s="10" t="s">
        <v>2663</v>
      </c>
      <c r="L1793" s="9" t="s">
        <v>955</v>
      </c>
      <c r="M1793" s="4" t="s">
        <v>3691</v>
      </c>
      <c r="N1793" s="11">
        <v>7</v>
      </c>
      <c r="O1793" s="11" t="s">
        <v>21</v>
      </c>
      <c r="P1793" s="9" t="s">
        <v>3727</v>
      </c>
      <c r="Q1793" s="9" t="s">
        <v>299</v>
      </c>
      <c r="R1793" s="24" t="s">
        <v>35</v>
      </c>
      <c r="S1793" s="20"/>
      <c r="T1793" s="66"/>
      <c r="U1793" s="66"/>
      <c r="V1793" s="66"/>
      <c r="W1793" s="66"/>
      <c r="X1793" s="66"/>
      <c r="Y1793" s="66"/>
      <c r="Z1793" s="66"/>
      <c r="AA1793" s="66"/>
      <c r="AB1793" s="66"/>
      <c r="AC1793" s="66"/>
      <c r="AD1793" s="66"/>
      <c r="AE1793" s="66"/>
      <c r="AF1793" s="66"/>
      <c r="AG1793" s="66"/>
      <c r="AH1793" s="66"/>
      <c r="AI1793" s="66"/>
      <c r="AJ1793" s="66"/>
      <c r="AK1793" s="66"/>
      <c r="AL1793" s="66"/>
      <c r="AM1793" s="66"/>
      <c r="AN1793" s="66"/>
      <c r="AO1793" s="66"/>
      <c r="AP1793" s="66"/>
      <c r="AQ1793" s="66"/>
      <c r="AR1793" s="66"/>
      <c r="AS1793" s="66"/>
      <c r="AT1793" s="66"/>
      <c r="AU1793" s="66"/>
      <c r="AV1793" s="66"/>
      <c r="AW1793" s="66"/>
      <c r="AX1793" s="66"/>
      <c r="AY1793" s="66"/>
      <c r="AZ1793" s="66"/>
      <c r="BA1793" s="66"/>
      <c r="BB1793" s="66"/>
      <c r="BC1793" s="66"/>
      <c r="BD1793" s="66"/>
      <c r="BE1793" s="66"/>
      <c r="BF1793" s="66"/>
      <c r="BG1793" s="66"/>
      <c r="BH1793" s="66"/>
      <c r="BI1793" s="66"/>
      <c r="BJ1793" s="66"/>
      <c r="BK1793" s="66"/>
      <c r="BL1793" s="66"/>
      <c r="BM1793" s="66"/>
      <c r="BN1793" s="66"/>
      <c r="BO1793" s="66"/>
      <c r="BP1793" s="66"/>
      <c r="BQ1793" s="66"/>
      <c r="BR1793" s="66"/>
      <c r="BS1793" s="66"/>
      <c r="BT1793" s="66"/>
      <c r="BU1793" s="66"/>
      <c r="BV1793" s="66"/>
    </row>
    <row r="1794" spans="1:74" s="2" customFormat="1" ht="18" customHeight="1" x14ac:dyDescent="0.25">
      <c r="A1794" s="74">
        <v>26</v>
      </c>
      <c r="B1794" s="70" t="s">
        <v>226</v>
      </c>
      <c r="C1794" s="7">
        <v>1</v>
      </c>
      <c r="D1794" s="7">
        <v>0</v>
      </c>
      <c r="E1794" s="7">
        <v>3</v>
      </c>
      <c r="F1794" s="7">
        <f t="shared" si="89"/>
        <v>4</v>
      </c>
      <c r="G1794" s="7">
        <v>6</v>
      </c>
      <c r="H1794" s="43">
        <f t="shared" ref="H1794:H1857" si="90">F1794/30</f>
        <v>0.13333333333333333</v>
      </c>
      <c r="I1794" s="8" t="s">
        <v>16</v>
      </c>
      <c r="J1794" s="9" t="s">
        <v>1147</v>
      </c>
      <c r="K1794" s="10" t="s">
        <v>1148</v>
      </c>
      <c r="L1794" s="9" t="s">
        <v>43</v>
      </c>
      <c r="M1794" s="9" t="s">
        <v>1128</v>
      </c>
      <c r="N1794" s="11">
        <v>7</v>
      </c>
      <c r="O1794" s="11" t="s">
        <v>21</v>
      </c>
      <c r="P1794" s="9" t="s">
        <v>1139</v>
      </c>
      <c r="Q1794" s="9" t="s">
        <v>268</v>
      </c>
      <c r="R1794" s="24" t="s">
        <v>54</v>
      </c>
      <c r="S1794" s="20"/>
      <c r="T1794" s="66"/>
      <c r="U1794" s="66"/>
      <c r="V1794" s="66"/>
      <c r="W1794" s="66"/>
      <c r="X1794" s="66"/>
      <c r="Y1794" s="66"/>
      <c r="Z1794" s="66"/>
      <c r="AA1794" s="66"/>
      <c r="AB1794" s="66"/>
      <c r="AC1794" s="66"/>
      <c r="AD1794" s="66"/>
      <c r="AE1794" s="66"/>
      <c r="AF1794" s="66"/>
      <c r="AG1794" s="66"/>
      <c r="AH1794" s="66"/>
      <c r="AI1794" s="66"/>
      <c r="AJ1794" s="66"/>
      <c r="AK1794" s="66"/>
      <c r="AL1794" s="66"/>
      <c r="AM1794" s="66"/>
      <c r="AN1794" s="66"/>
      <c r="AO1794" s="66"/>
      <c r="AP1794" s="66"/>
      <c r="AQ1794" s="66"/>
      <c r="AR1794" s="66"/>
      <c r="AS1794" s="66"/>
      <c r="AT1794" s="66"/>
      <c r="AU1794" s="66"/>
      <c r="AV1794" s="66"/>
      <c r="AW1794" s="66"/>
      <c r="AX1794" s="66"/>
      <c r="AY1794" s="66"/>
      <c r="AZ1794" s="66"/>
      <c r="BA1794" s="66"/>
      <c r="BB1794" s="66"/>
      <c r="BC1794" s="66"/>
      <c r="BD1794" s="66"/>
      <c r="BE1794" s="66"/>
      <c r="BF1794" s="66"/>
      <c r="BG1794" s="66"/>
      <c r="BH1794" s="66"/>
      <c r="BI1794" s="66"/>
      <c r="BJ1794" s="66"/>
      <c r="BK1794" s="66"/>
      <c r="BL1794" s="66"/>
      <c r="BM1794" s="66"/>
      <c r="BN1794" s="66"/>
      <c r="BO1794" s="66"/>
      <c r="BP1794" s="66"/>
      <c r="BQ1794" s="66"/>
      <c r="BR1794" s="66"/>
      <c r="BS1794" s="66"/>
      <c r="BT1794" s="66"/>
      <c r="BU1794" s="66"/>
      <c r="BV1794" s="66"/>
    </row>
    <row r="1795" spans="1:74" s="2" customFormat="1" ht="18" customHeight="1" x14ac:dyDescent="0.25">
      <c r="A1795" s="74">
        <v>26</v>
      </c>
      <c r="B1795" s="70" t="s">
        <v>31</v>
      </c>
      <c r="C1795" s="7">
        <v>1</v>
      </c>
      <c r="D1795" s="7">
        <v>3</v>
      </c>
      <c r="E1795" s="7">
        <v>0</v>
      </c>
      <c r="F1795" s="7">
        <f t="shared" si="89"/>
        <v>4</v>
      </c>
      <c r="G1795" s="7">
        <v>2</v>
      </c>
      <c r="H1795" s="43">
        <f t="shared" si="90"/>
        <v>0.13333333333333333</v>
      </c>
      <c r="I1795" s="8" t="s">
        <v>16</v>
      </c>
      <c r="J1795" s="9" t="s">
        <v>1775</v>
      </c>
      <c r="K1795" s="10" t="s">
        <v>1776</v>
      </c>
      <c r="L1795" s="9" t="s">
        <v>1777</v>
      </c>
      <c r="M1795" s="9" t="s">
        <v>1745</v>
      </c>
      <c r="N1795" s="11">
        <v>7</v>
      </c>
      <c r="O1795" s="11" t="s">
        <v>59</v>
      </c>
      <c r="P1795" s="9" t="s">
        <v>1774</v>
      </c>
      <c r="Q1795" s="9" t="s">
        <v>157</v>
      </c>
      <c r="R1795" s="24" t="s">
        <v>88</v>
      </c>
      <c r="S1795" s="20"/>
      <c r="T1795" s="66"/>
      <c r="U1795" s="66"/>
      <c r="V1795" s="66"/>
      <c r="W1795" s="66"/>
      <c r="X1795" s="66"/>
      <c r="Y1795" s="66"/>
      <c r="Z1795" s="66"/>
      <c r="AA1795" s="66"/>
      <c r="AB1795" s="66"/>
      <c r="AC1795" s="66"/>
      <c r="AD1795" s="66"/>
      <c r="AE1795" s="66"/>
      <c r="AF1795" s="66"/>
      <c r="AG1795" s="66"/>
      <c r="AH1795" s="66"/>
      <c r="AI1795" s="66"/>
      <c r="AJ1795" s="66"/>
      <c r="AK1795" s="66"/>
      <c r="AL1795" s="66"/>
      <c r="AM1795" s="66"/>
      <c r="AN1795" s="66"/>
      <c r="AO1795" s="66"/>
      <c r="AP1795" s="66"/>
      <c r="AQ1795" s="66"/>
      <c r="AR1795" s="66"/>
      <c r="AS1795" s="66"/>
      <c r="AT1795" s="66"/>
      <c r="AU1795" s="66"/>
      <c r="AV1795" s="66"/>
      <c r="AW1795" s="66"/>
      <c r="AX1795" s="66"/>
      <c r="AY1795" s="66"/>
      <c r="AZ1795" s="66"/>
      <c r="BA1795" s="66"/>
      <c r="BB1795" s="66"/>
      <c r="BC1795" s="66"/>
      <c r="BD1795" s="66"/>
      <c r="BE1795" s="66"/>
      <c r="BF1795" s="66"/>
      <c r="BG1795" s="66"/>
      <c r="BH1795" s="66"/>
      <c r="BI1795" s="66"/>
      <c r="BJ1795" s="66"/>
      <c r="BK1795" s="66"/>
      <c r="BL1795" s="66"/>
      <c r="BM1795" s="66"/>
      <c r="BN1795" s="66"/>
      <c r="BO1795" s="66"/>
      <c r="BP1795" s="66"/>
      <c r="BQ1795" s="66"/>
      <c r="BR1795" s="66"/>
      <c r="BS1795" s="66"/>
      <c r="BT1795" s="66"/>
      <c r="BU1795" s="66"/>
      <c r="BV1795" s="66"/>
    </row>
    <row r="1796" spans="1:74" s="2" customFormat="1" ht="18" customHeight="1" x14ac:dyDescent="0.25">
      <c r="A1796" s="74">
        <v>26</v>
      </c>
      <c r="B1796" s="70" t="s">
        <v>2196</v>
      </c>
      <c r="C1796" s="7">
        <v>2</v>
      </c>
      <c r="D1796" s="7">
        <v>1</v>
      </c>
      <c r="E1796" s="7">
        <v>1</v>
      </c>
      <c r="F1796" s="7">
        <f t="shared" si="89"/>
        <v>4</v>
      </c>
      <c r="G1796" s="7">
        <v>9</v>
      </c>
      <c r="H1796" s="43">
        <f t="shared" si="90"/>
        <v>0.13333333333333333</v>
      </c>
      <c r="I1796" s="8" t="s">
        <v>16</v>
      </c>
      <c r="J1796" s="9" t="s">
        <v>2197</v>
      </c>
      <c r="K1796" s="10" t="s">
        <v>67</v>
      </c>
      <c r="L1796" s="9" t="s">
        <v>115</v>
      </c>
      <c r="M1796" s="9" t="s">
        <v>2014</v>
      </c>
      <c r="N1796" s="11">
        <v>7</v>
      </c>
      <c r="O1796" s="11" t="s">
        <v>21</v>
      </c>
      <c r="P1796" s="9" t="s">
        <v>2089</v>
      </c>
      <c r="Q1796" s="9" t="s">
        <v>114</v>
      </c>
      <c r="R1796" s="24" t="s">
        <v>245</v>
      </c>
      <c r="S1796" s="20"/>
      <c r="T1796" s="66"/>
      <c r="U1796" s="66"/>
      <c r="V1796" s="66"/>
      <c r="W1796" s="66"/>
      <c r="X1796" s="66"/>
      <c r="Y1796" s="66"/>
      <c r="Z1796" s="66"/>
      <c r="AA1796" s="66"/>
      <c r="AB1796" s="66"/>
      <c r="AC1796" s="66"/>
      <c r="AD1796" s="66"/>
      <c r="AE1796" s="66"/>
      <c r="AF1796" s="66"/>
      <c r="AG1796" s="66"/>
      <c r="AH1796" s="66"/>
      <c r="AI1796" s="66"/>
      <c r="AJ1796" s="66"/>
      <c r="AK1796" s="66"/>
      <c r="AL1796" s="66"/>
      <c r="AM1796" s="66"/>
      <c r="AN1796" s="66"/>
      <c r="AO1796" s="66"/>
      <c r="AP1796" s="66"/>
      <c r="AQ1796" s="66"/>
      <c r="AR1796" s="66"/>
      <c r="AS1796" s="66"/>
      <c r="AT1796" s="66"/>
      <c r="AU1796" s="66"/>
      <c r="AV1796" s="66"/>
      <c r="AW1796" s="66"/>
      <c r="AX1796" s="66"/>
      <c r="AY1796" s="66"/>
      <c r="AZ1796" s="66"/>
      <c r="BA1796" s="66"/>
      <c r="BB1796" s="66"/>
      <c r="BC1796" s="66"/>
      <c r="BD1796" s="66"/>
      <c r="BE1796" s="66"/>
      <c r="BF1796" s="66"/>
      <c r="BG1796" s="66"/>
      <c r="BH1796" s="66"/>
      <c r="BI1796" s="66"/>
      <c r="BJ1796" s="66"/>
      <c r="BK1796" s="66"/>
      <c r="BL1796" s="66"/>
      <c r="BM1796" s="66"/>
      <c r="BN1796" s="66"/>
      <c r="BO1796" s="66"/>
      <c r="BP1796" s="66"/>
      <c r="BQ1796" s="66"/>
      <c r="BR1796" s="66"/>
      <c r="BS1796" s="66"/>
      <c r="BT1796" s="66"/>
      <c r="BU1796" s="66"/>
      <c r="BV1796" s="66"/>
    </row>
    <row r="1797" spans="1:74" s="2" customFormat="1" ht="18" customHeight="1" x14ac:dyDescent="0.3">
      <c r="A1797" s="74">
        <v>26</v>
      </c>
      <c r="B1797" s="70" t="s">
        <v>76</v>
      </c>
      <c r="C1797" s="7">
        <v>2</v>
      </c>
      <c r="D1797" s="7">
        <v>1</v>
      </c>
      <c r="E1797" s="7">
        <v>1</v>
      </c>
      <c r="F1797" s="7">
        <f t="shared" si="89"/>
        <v>4</v>
      </c>
      <c r="G1797" s="7">
        <v>12</v>
      </c>
      <c r="H1797" s="43">
        <f t="shared" si="90"/>
        <v>0.13333333333333333</v>
      </c>
      <c r="I1797" s="8" t="s">
        <v>16</v>
      </c>
      <c r="J1797" s="44" t="s">
        <v>539</v>
      </c>
      <c r="K1797" s="46" t="s">
        <v>476</v>
      </c>
      <c r="L1797" s="17" t="s">
        <v>439</v>
      </c>
      <c r="M1797" s="9" t="s">
        <v>326</v>
      </c>
      <c r="N1797" s="51">
        <v>7</v>
      </c>
      <c r="O1797" s="56" t="s">
        <v>51</v>
      </c>
      <c r="P1797" s="44" t="s">
        <v>509</v>
      </c>
      <c r="Q1797" s="17" t="s">
        <v>510</v>
      </c>
      <c r="R1797" s="103" t="s">
        <v>96</v>
      </c>
      <c r="S1797" s="20"/>
      <c r="T1797" s="66"/>
      <c r="U1797" s="66"/>
      <c r="V1797" s="66"/>
      <c r="W1797" s="66"/>
      <c r="X1797" s="66"/>
      <c r="Y1797" s="66"/>
      <c r="Z1797" s="66"/>
      <c r="AA1797" s="66"/>
      <c r="AB1797" s="66"/>
      <c r="AC1797" s="66"/>
      <c r="AD1797" s="66"/>
      <c r="AE1797" s="66"/>
      <c r="AF1797" s="66"/>
      <c r="AG1797" s="66"/>
      <c r="AH1797" s="66"/>
      <c r="AI1797" s="66"/>
      <c r="AJ1797" s="66"/>
      <c r="AK1797" s="66"/>
      <c r="AL1797" s="66"/>
      <c r="AM1797" s="66"/>
      <c r="AN1797" s="66"/>
      <c r="AO1797" s="66"/>
      <c r="AP1797" s="66"/>
      <c r="AQ1797" s="66"/>
      <c r="AR1797" s="66"/>
      <c r="AS1797" s="66"/>
      <c r="AT1797" s="66"/>
      <c r="AU1797" s="66"/>
      <c r="AV1797" s="66"/>
      <c r="AW1797" s="66"/>
      <c r="AX1797" s="66"/>
      <c r="AY1797" s="66"/>
      <c r="AZ1797" s="66"/>
      <c r="BA1797" s="66"/>
      <c r="BB1797" s="66"/>
      <c r="BC1797" s="66"/>
      <c r="BD1797" s="66"/>
      <c r="BE1797" s="66"/>
      <c r="BF1797" s="66"/>
      <c r="BG1797" s="66"/>
      <c r="BH1797" s="66"/>
      <c r="BI1797" s="66"/>
      <c r="BJ1797" s="66"/>
      <c r="BK1797" s="66"/>
      <c r="BL1797" s="66"/>
      <c r="BM1797" s="66"/>
      <c r="BN1797" s="66"/>
      <c r="BO1797" s="66"/>
      <c r="BP1797" s="66"/>
      <c r="BQ1797" s="66"/>
      <c r="BR1797" s="66"/>
      <c r="BS1797" s="66"/>
      <c r="BT1797" s="66"/>
      <c r="BU1797" s="66"/>
      <c r="BV1797" s="66"/>
    </row>
    <row r="1798" spans="1:74" s="2" customFormat="1" ht="18" customHeight="1" x14ac:dyDescent="0.25">
      <c r="A1798" s="74">
        <v>26</v>
      </c>
      <c r="B1798" s="70" t="s">
        <v>517</v>
      </c>
      <c r="C1798" s="7">
        <v>1</v>
      </c>
      <c r="D1798" s="7">
        <v>1</v>
      </c>
      <c r="E1798" s="7">
        <v>2</v>
      </c>
      <c r="F1798" s="7">
        <f t="shared" si="89"/>
        <v>4</v>
      </c>
      <c r="G1798" s="7">
        <v>12</v>
      </c>
      <c r="H1798" s="43">
        <f t="shared" si="90"/>
        <v>0.13333333333333333</v>
      </c>
      <c r="I1798" s="8" t="s">
        <v>16</v>
      </c>
      <c r="J1798" s="9" t="s">
        <v>1411</v>
      </c>
      <c r="K1798" s="10" t="s">
        <v>78</v>
      </c>
      <c r="L1798" s="9" t="s">
        <v>115</v>
      </c>
      <c r="M1798" s="9" t="s">
        <v>1333</v>
      </c>
      <c r="N1798" s="11">
        <v>7</v>
      </c>
      <c r="O1798" s="11" t="s">
        <v>1394</v>
      </c>
      <c r="P1798" s="9" t="s">
        <v>1392</v>
      </c>
      <c r="Q1798" s="9" t="s">
        <v>255</v>
      </c>
      <c r="R1798" s="24" t="s">
        <v>139</v>
      </c>
      <c r="S1798" s="20"/>
      <c r="T1798" s="66"/>
      <c r="U1798" s="66"/>
      <c r="V1798" s="66"/>
      <c r="W1798" s="66"/>
      <c r="X1798" s="66"/>
      <c r="Y1798" s="66"/>
      <c r="Z1798" s="66"/>
      <c r="AA1798" s="66"/>
      <c r="AB1798" s="66"/>
      <c r="AC1798" s="66"/>
      <c r="AD1798" s="66"/>
      <c r="AE1798" s="66"/>
      <c r="AF1798" s="66"/>
      <c r="AG1798" s="66"/>
      <c r="AH1798" s="66"/>
      <c r="AI1798" s="66"/>
      <c r="AJ1798" s="66"/>
      <c r="AK1798" s="66"/>
      <c r="AL1798" s="66"/>
      <c r="AM1798" s="66"/>
      <c r="AN1798" s="66"/>
      <c r="AO1798" s="66"/>
      <c r="AP1798" s="66"/>
      <c r="AQ1798" s="66"/>
      <c r="AR1798" s="66"/>
      <c r="AS1798" s="66"/>
      <c r="AT1798" s="66"/>
      <c r="AU1798" s="66"/>
      <c r="AV1798" s="66"/>
      <c r="AW1798" s="66"/>
      <c r="AX1798" s="66"/>
      <c r="AY1798" s="66"/>
      <c r="AZ1798" s="66"/>
      <c r="BA1798" s="66"/>
      <c r="BB1798" s="66"/>
      <c r="BC1798" s="66"/>
      <c r="BD1798" s="66"/>
      <c r="BE1798" s="66"/>
      <c r="BF1798" s="66"/>
      <c r="BG1798" s="66"/>
      <c r="BH1798" s="66"/>
      <c r="BI1798" s="66"/>
      <c r="BJ1798" s="66"/>
      <c r="BK1798" s="66"/>
      <c r="BL1798" s="66"/>
      <c r="BM1798" s="66"/>
      <c r="BN1798" s="66"/>
      <c r="BO1798" s="66"/>
      <c r="BP1798" s="66"/>
      <c r="BQ1798" s="66"/>
      <c r="BR1798" s="66"/>
      <c r="BS1798" s="66"/>
      <c r="BT1798" s="66"/>
      <c r="BU1798" s="66"/>
      <c r="BV1798" s="66"/>
    </row>
    <row r="1799" spans="1:74" s="2" customFormat="1" ht="18" customHeight="1" x14ac:dyDescent="0.25">
      <c r="A1799" s="74">
        <v>26</v>
      </c>
      <c r="B1799" s="70" t="s">
        <v>223</v>
      </c>
      <c r="C1799" s="7">
        <v>1</v>
      </c>
      <c r="D1799" s="7">
        <v>2</v>
      </c>
      <c r="E1799" s="7">
        <v>1</v>
      </c>
      <c r="F1799" s="7">
        <f t="shared" si="89"/>
        <v>4</v>
      </c>
      <c r="G1799" s="7">
        <v>12</v>
      </c>
      <c r="H1799" s="43">
        <f t="shared" si="90"/>
        <v>0.13333333333333333</v>
      </c>
      <c r="I1799" s="8" t="s">
        <v>16</v>
      </c>
      <c r="J1799" s="31" t="s">
        <v>1411</v>
      </c>
      <c r="K1799" s="10" t="s">
        <v>67</v>
      </c>
      <c r="L1799" s="9" t="s">
        <v>115</v>
      </c>
      <c r="M1799" s="9" t="s">
        <v>1333</v>
      </c>
      <c r="N1799" s="11">
        <v>7</v>
      </c>
      <c r="O1799" s="11" t="s">
        <v>1394</v>
      </c>
      <c r="P1799" s="9" t="s">
        <v>1392</v>
      </c>
      <c r="Q1799" s="9" t="s">
        <v>255</v>
      </c>
      <c r="R1799" s="24" t="s">
        <v>139</v>
      </c>
      <c r="S1799" s="20"/>
      <c r="T1799" s="66"/>
      <c r="U1799" s="66"/>
      <c r="V1799" s="66"/>
      <c r="W1799" s="66"/>
      <c r="X1799" s="66"/>
      <c r="Y1799" s="66"/>
      <c r="Z1799" s="66"/>
      <c r="AA1799" s="66"/>
      <c r="AB1799" s="66"/>
      <c r="AC1799" s="66"/>
      <c r="AD1799" s="66"/>
      <c r="AE1799" s="66"/>
      <c r="AF1799" s="66"/>
      <c r="AG1799" s="66"/>
      <c r="AH1799" s="66"/>
      <c r="AI1799" s="66"/>
      <c r="AJ1799" s="66"/>
      <c r="AK1799" s="66"/>
      <c r="AL1799" s="66"/>
      <c r="AM1799" s="66"/>
      <c r="AN1799" s="66"/>
      <c r="AO1799" s="66"/>
      <c r="AP1799" s="66"/>
      <c r="AQ1799" s="66"/>
      <c r="AR1799" s="66"/>
      <c r="AS1799" s="66"/>
      <c r="AT1799" s="66"/>
      <c r="AU1799" s="66"/>
      <c r="AV1799" s="66"/>
      <c r="AW1799" s="66"/>
      <c r="AX1799" s="66"/>
      <c r="AY1799" s="66"/>
      <c r="AZ1799" s="66"/>
      <c r="BA1799" s="66"/>
      <c r="BB1799" s="66"/>
      <c r="BC1799" s="66"/>
      <c r="BD1799" s="66"/>
      <c r="BE1799" s="66"/>
      <c r="BF1799" s="66"/>
      <c r="BG1799" s="66"/>
      <c r="BH1799" s="66"/>
      <c r="BI1799" s="66"/>
      <c r="BJ1799" s="66"/>
      <c r="BK1799" s="66"/>
      <c r="BL1799" s="66"/>
      <c r="BM1799" s="66"/>
      <c r="BN1799" s="66"/>
      <c r="BO1799" s="66"/>
      <c r="BP1799" s="66"/>
      <c r="BQ1799" s="66"/>
      <c r="BR1799" s="66"/>
      <c r="BS1799" s="66"/>
      <c r="BT1799" s="66"/>
      <c r="BU1799" s="66"/>
      <c r="BV1799" s="66"/>
    </row>
    <row r="1800" spans="1:74" s="2" customFormat="1" ht="18" customHeight="1" x14ac:dyDescent="0.25">
      <c r="A1800" s="74">
        <v>26</v>
      </c>
      <c r="B1800" s="70" t="s">
        <v>44</v>
      </c>
      <c r="C1800" s="7">
        <v>1</v>
      </c>
      <c r="D1800" s="7">
        <v>1</v>
      </c>
      <c r="E1800" s="7">
        <v>2</v>
      </c>
      <c r="F1800" s="7">
        <f t="shared" si="89"/>
        <v>4</v>
      </c>
      <c r="G1800" s="7">
        <v>3</v>
      </c>
      <c r="H1800" s="43">
        <f t="shared" si="90"/>
        <v>0.13333333333333333</v>
      </c>
      <c r="I1800" s="8" t="s">
        <v>16</v>
      </c>
      <c r="J1800" s="31" t="s">
        <v>4119</v>
      </c>
      <c r="K1800" s="31" t="s">
        <v>255</v>
      </c>
      <c r="L1800" s="31" t="s">
        <v>1932</v>
      </c>
      <c r="M1800" s="9" t="s">
        <v>4108</v>
      </c>
      <c r="N1800" s="11">
        <v>7</v>
      </c>
      <c r="O1800" s="11" t="s">
        <v>362</v>
      </c>
      <c r="P1800" s="31" t="s">
        <v>4109</v>
      </c>
      <c r="Q1800" s="31" t="s">
        <v>637</v>
      </c>
      <c r="R1800" s="104" t="s">
        <v>122</v>
      </c>
      <c r="S1800" s="20"/>
      <c r="T1800" s="66"/>
      <c r="U1800" s="66"/>
      <c r="V1800" s="66"/>
      <c r="W1800" s="66"/>
      <c r="X1800" s="66"/>
      <c r="Y1800" s="66"/>
      <c r="Z1800" s="66"/>
      <c r="AA1800" s="66"/>
      <c r="AB1800" s="66"/>
      <c r="AC1800" s="66"/>
      <c r="AD1800" s="66"/>
      <c r="AE1800" s="66"/>
      <c r="AF1800" s="66"/>
      <c r="AG1800" s="66"/>
      <c r="AH1800" s="66"/>
      <c r="AI1800" s="66"/>
      <c r="AJ1800" s="66"/>
      <c r="AK1800" s="66"/>
      <c r="AL1800" s="66"/>
      <c r="AM1800" s="66"/>
      <c r="AN1800" s="66"/>
      <c r="AO1800" s="66"/>
      <c r="AP1800" s="66"/>
      <c r="AQ1800" s="66"/>
      <c r="AR1800" s="66"/>
      <c r="AS1800" s="66"/>
      <c r="AT1800" s="66"/>
      <c r="AU1800" s="66"/>
      <c r="AV1800" s="66"/>
      <c r="AW1800" s="66"/>
      <c r="AX1800" s="66"/>
      <c r="AY1800" s="66"/>
      <c r="AZ1800" s="66"/>
      <c r="BA1800" s="66"/>
      <c r="BB1800" s="66"/>
      <c r="BC1800" s="66"/>
      <c r="BD1800" s="66"/>
      <c r="BE1800" s="66"/>
      <c r="BF1800" s="66"/>
      <c r="BG1800" s="66"/>
      <c r="BH1800" s="66"/>
      <c r="BI1800" s="66"/>
      <c r="BJ1800" s="66"/>
      <c r="BK1800" s="66"/>
      <c r="BL1800" s="66"/>
      <c r="BM1800" s="66"/>
      <c r="BN1800" s="66"/>
      <c r="BO1800" s="66"/>
      <c r="BP1800" s="66"/>
      <c r="BQ1800" s="66"/>
      <c r="BR1800" s="66"/>
      <c r="BS1800" s="66"/>
      <c r="BT1800" s="66"/>
      <c r="BU1800" s="66"/>
      <c r="BV1800" s="66"/>
    </row>
    <row r="1801" spans="1:74" s="2" customFormat="1" ht="18" customHeight="1" x14ac:dyDescent="0.25">
      <c r="A1801" s="74">
        <v>26</v>
      </c>
      <c r="B1801" s="70" t="s">
        <v>2198</v>
      </c>
      <c r="C1801" s="7">
        <v>2</v>
      </c>
      <c r="D1801" s="7">
        <v>1</v>
      </c>
      <c r="E1801" s="7">
        <v>1</v>
      </c>
      <c r="F1801" s="7">
        <f t="shared" si="89"/>
        <v>4</v>
      </c>
      <c r="G1801" s="7">
        <v>9</v>
      </c>
      <c r="H1801" s="43">
        <f t="shared" si="90"/>
        <v>0.13333333333333333</v>
      </c>
      <c r="I1801" s="8" t="s">
        <v>16</v>
      </c>
      <c r="J1801" s="21" t="s">
        <v>2199</v>
      </c>
      <c r="K1801" s="31" t="s">
        <v>404</v>
      </c>
      <c r="L1801" s="31" t="s">
        <v>35</v>
      </c>
      <c r="M1801" s="9" t="s">
        <v>2014</v>
      </c>
      <c r="N1801" s="11">
        <v>7</v>
      </c>
      <c r="O1801" s="11" t="s">
        <v>428</v>
      </c>
      <c r="P1801" s="31" t="s">
        <v>2022</v>
      </c>
      <c r="Q1801" s="31" t="s">
        <v>46</v>
      </c>
      <c r="R1801" s="104" t="s">
        <v>50</v>
      </c>
      <c r="S1801" s="20"/>
      <c r="T1801" s="66"/>
      <c r="U1801" s="66"/>
      <c r="V1801" s="66"/>
      <c r="W1801" s="66"/>
      <c r="X1801" s="66"/>
      <c r="Y1801" s="66"/>
      <c r="Z1801" s="66"/>
      <c r="AA1801" s="66"/>
      <c r="AB1801" s="66"/>
      <c r="AC1801" s="66"/>
      <c r="AD1801" s="66"/>
      <c r="AE1801" s="66"/>
      <c r="AF1801" s="66"/>
      <c r="AG1801" s="66"/>
      <c r="AH1801" s="66"/>
      <c r="AI1801" s="66"/>
      <c r="AJ1801" s="66"/>
      <c r="AK1801" s="66"/>
      <c r="AL1801" s="66"/>
      <c r="AM1801" s="66"/>
      <c r="AN1801" s="66"/>
      <c r="AO1801" s="66"/>
      <c r="AP1801" s="66"/>
      <c r="AQ1801" s="66"/>
      <c r="AR1801" s="66"/>
      <c r="AS1801" s="66"/>
      <c r="AT1801" s="66"/>
      <c r="AU1801" s="66"/>
      <c r="AV1801" s="66"/>
      <c r="AW1801" s="66"/>
      <c r="AX1801" s="66"/>
      <c r="AY1801" s="66"/>
      <c r="AZ1801" s="66"/>
      <c r="BA1801" s="66"/>
      <c r="BB1801" s="66"/>
      <c r="BC1801" s="66"/>
      <c r="BD1801" s="66"/>
      <c r="BE1801" s="66"/>
      <c r="BF1801" s="66"/>
      <c r="BG1801" s="66"/>
      <c r="BH1801" s="66"/>
      <c r="BI1801" s="66"/>
      <c r="BJ1801" s="66"/>
      <c r="BK1801" s="66"/>
      <c r="BL1801" s="66"/>
      <c r="BM1801" s="66"/>
      <c r="BN1801" s="66"/>
      <c r="BO1801" s="66"/>
      <c r="BP1801" s="66"/>
      <c r="BQ1801" s="66"/>
      <c r="BR1801" s="66"/>
      <c r="BS1801" s="66"/>
      <c r="BT1801" s="66"/>
      <c r="BU1801" s="66"/>
      <c r="BV1801" s="66"/>
    </row>
    <row r="1802" spans="1:74" s="2" customFormat="1" ht="18" customHeight="1" x14ac:dyDescent="0.25">
      <c r="A1802" s="74">
        <v>26</v>
      </c>
      <c r="B1802" s="70" t="s">
        <v>44</v>
      </c>
      <c r="C1802" s="7">
        <v>2</v>
      </c>
      <c r="D1802" s="7">
        <v>2</v>
      </c>
      <c r="E1802" s="7">
        <v>0</v>
      </c>
      <c r="F1802" s="7">
        <f t="shared" si="89"/>
        <v>4</v>
      </c>
      <c r="G1802" s="7">
        <v>6</v>
      </c>
      <c r="H1802" s="43">
        <f t="shared" si="90"/>
        <v>0.13333333333333333</v>
      </c>
      <c r="I1802" s="8" t="s">
        <v>16</v>
      </c>
      <c r="J1802" s="31" t="s">
        <v>2739</v>
      </c>
      <c r="K1802" s="10" t="s">
        <v>255</v>
      </c>
      <c r="L1802" s="9" t="s">
        <v>43</v>
      </c>
      <c r="M1802" s="9" t="s">
        <v>2717</v>
      </c>
      <c r="N1802" s="11">
        <v>7</v>
      </c>
      <c r="O1802" s="11" t="s">
        <v>21</v>
      </c>
      <c r="P1802" s="9" t="s">
        <v>2728</v>
      </c>
      <c r="Q1802" s="9" t="s">
        <v>114</v>
      </c>
      <c r="R1802" s="24" t="s">
        <v>115</v>
      </c>
      <c r="S1802" s="20"/>
      <c r="T1802" s="66"/>
      <c r="U1802" s="66"/>
      <c r="V1802" s="66"/>
      <c r="W1802" s="66"/>
      <c r="X1802" s="66"/>
      <c r="Y1802" s="66"/>
      <c r="Z1802" s="66"/>
      <c r="AA1802" s="66"/>
      <c r="AB1802" s="66"/>
      <c r="AC1802" s="66"/>
      <c r="AD1802" s="66"/>
      <c r="AE1802" s="66"/>
      <c r="AF1802" s="66"/>
      <c r="AG1802" s="66"/>
      <c r="AH1802" s="66"/>
      <c r="AI1802" s="66"/>
      <c r="AJ1802" s="66"/>
      <c r="AK1802" s="66"/>
      <c r="AL1802" s="66"/>
      <c r="AM1802" s="66"/>
      <c r="AN1802" s="66"/>
      <c r="AO1802" s="66"/>
      <c r="AP1802" s="66"/>
      <c r="AQ1802" s="66"/>
      <c r="AR1802" s="66"/>
      <c r="AS1802" s="66"/>
      <c r="AT1802" s="66"/>
      <c r="AU1802" s="66"/>
      <c r="AV1802" s="66"/>
      <c r="AW1802" s="66"/>
      <c r="AX1802" s="66"/>
      <c r="AY1802" s="66"/>
      <c r="AZ1802" s="66"/>
      <c r="BA1802" s="66"/>
      <c r="BB1802" s="66"/>
      <c r="BC1802" s="66"/>
      <c r="BD1802" s="66"/>
      <c r="BE1802" s="66"/>
      <c r="BF1802" s="66"/>
      <c r="BG1802" s="66"/>
      <c r="BH1802" s="66"/>
      <c r="BI1802" s="66"/>
      <c r="BJ1802" s="66"/>
      <c r="BK1802" s="66"/>
      <c r="BL1802" s="66"/>
      <c r="BM1802" s="66"/>
      <c r="BN1802" s="66"/>
      <c r="BO1802" s="66"/>
      <c r="BP1802" s="66"/>
      <c r="BQ1802" s="66"/>
      <c r="BR1802" s="66"/>
      <c r="BS1802" s="66"/>
      <c r="BT1802" s="66"/>
      <c r="BU1802" s="66"/>
      <c r="BV1802" s="66"/>
    </row>
    <row r="1803" spans="1:74" s="2" customFormat="1" ht="18" customHeight="1" x14ac:dyDescent="0.25">
      <c r="A1803" s="74">
        <v>26</v>
      </c>
      <c r="B1803" s="70" t="s">
        <v>39</v>
      </c>
      <c r="C1803" s="7">
        <v>2</v>
      </c>
      <c r="D1803" s="7">
        <v>2</v>
      </c>
      <c r="E1803" s="7">
        <v>0</v>
      </c>
      <c r="F1803" s="7">
        <f t="shared" si="89"/>
        <v>4</v>
      </c>
      <c r="G1803" s="7">
        <v>9</v>
      </c>
      <c r="H1803" s="43">
        <f t="shared" si="90"/>
        <v>0.13333333333333333</v>
      </c>
      <c r="I1803" s="8" t="s">
        <v>16</v>
      </c>
      <c r="J1803" s="31" t="s">
        <v>2494</v>
      </c>
      <c r="K1803" s="31" t="s">
        <v>67</v>
      </c>
      <c r="L1803" s="31" t="s">
        <v>43</v>
      </c>
      <c r="M1803" s="9" t="s">
        <v>2434</v>
      </c>
      <c r="N1803" s="11">
        <v>7</v>
      </c>
      <c r="O1803" s="11" t="s">
        <v>59</v>
      </c>
      <c r="P1803" s="31" t="s">
        <v>2458</v>
      </c>
      <c r="Q1803" s="31" t="s">
        <v>23</v>
      </c>
      <c r="R1803" s="104" t="s">
        <v>2459</v>
      </c>
      <c r="S1803" s="20"/>
      <c r="T1803" s="66"/>
      <c r="U1803" s="66"/>
      <c r="V1803" s="66"/>
      <c r="W1803" s="66"/>
      <c r="X1803" s="66"/>
      <c r="Y1803" s="66"/>
      <c r="Z1803" s="66"/>
      <c r="AA1803" s="66"/>
      <c r="AB1803" s="66"/>
      <c r="AC1803" s="66"/>
      <c r="AD1803" s="66"/>
      <c r="AE1803" s="66"/>
      <c r="AF1803" s="66"/>
      <c r="AG1803" s="66"/>
      <c r="AH1803" s="66"/>
      <c r="AI1803" s="66"/>
      <c r="AJ1803" s="66"/>
      <c r="AK1803" s="66"/>
      <c r="AL1803" s="66"/>
      <c r="AM1803" s="66"/>
      <c r="AN1803" s="66"/>
      <c r="AO1803" s="66"/>
      <c r="AP1803" s="66"/>
      <c r="AQ1803" s="66"/>
      <c r="AR1803" s="66"/>
      <c r="AS1803" s="66"/>
      <c r="AT1803" s="66"/>
      <c r="AU1803" s="66"/>
      <c r="AV1803" s="66"/>
      <c r="AW1803" s="66"/>
      <c r="AX1803" s="66"/>
      <c r="AY1803" s="66"/>
      <c r="AZ1803" s="66"/>
      <c r="BA1803" s="66"/>
      <c r="BB1803" s="66"/>
      <c r="BC1803" s="66"/>
      <c r="BD1803" s="66"/>
      <c r="BE1803" s="66"/>
      <c r="BF1803" s="66"/>
      <c r="BG1803" s="66"/>
      <c r="BH1803" s="66"/>
      <c r="BI1803" s="66"/>
      <c r="BJ1803" s="66"/>
      <c r="BK1803" s="66"/>
      <c r="BL1803" s="66"/>
      <c r="BM1803" s="66"/>
      <c r="BN1803" s="66"/>
      <c r="BO1803" s="66"/>
      <c r="BP1803" s="66"/>
      <c r="BQ1803" s="66"/>
      <c r="BR1803" s="66"/>
      <c r="BS1803" s="66"/>
      <c r="BT1803" s="66"/>
      <c r="BU1803" s="66"/>
      <c r="BV1803" s="66"/>
    </row>
    <row r="1804" spans="1:74" s="2" customFormat="1" ht="18" customHeight="1" x14ac:dyDescent="0.3">
      <c r="A1804" s="74">
        <v>26</v>
      </c>
      <c r="B1804" s="70" t="s">
        <v>39</v>
      </c>
      <c r="C1804" s="7">
        <v>3</v>
      </c>
      <c r="D1804" s="7">
        <v>1</v>
      </c>
      <c r="E1804" s="7">
        <v>0</v>
      </c>
      <c r="F1804" s="7">
        <f t="shared" si="89"/>
        <v>4</v>
      </c>
      <c r="G1804" s="7">
        <v>7</v>
      </c>
      <c r="H1804" s="43">
        <f t="shared" si="90"/>
        <v>0.13333333333333333</v>
      </c>
      <c r="I1804" s="8" t="s">
        <v>16</v>
      </c>
      <c r="J1804" s="12" t="s">
        <v>238</v>
      </c>
      <c r="K1804" s="47" t="s">
        <v>46</v>
      </c>
      <c r="L1804" s="13" t="s">
        <v>50</v>
      </c>
      <c r="M1804" s="1" t="s">
        <v>151</v>
      </c>
      <c r="N1804" s="55">
        <v>7</v>
      </c>
      <c r="O1804" s="55" t="s">
        <v>51</v>
      </c>
      <c r="P1804" s="16" t="s">
        <v>185</v>
      </c>
      <c r="Q1804" s="17" t="s">
        <v>186</v>
      </c>
      <c r="R1804" s="103" t="s">
        <v>187</v>
      </c>
      <c r="S1804" s="20"/>
      <c r="T1804" s="66"/>
      <c r="U1804" s="66"/>
      <c r="V1804" s="66"/>
      <c r="W1804" s="66"/>
      <c r="X1804" s="66"/>
      <c r="Y1804" s="66"/>
      <c r="Z1804" s="66"/>
      <c r="AA1804" s="66"/>
      <c r="AB1804" s="66"/>
      <c r="AC1804" s="66"/>
      <c r="AD1804" s="66"/>
      <c r="AE1804" s="66"/>
      <c r="AF1804" s="66"/>
      <c r="AG1804" s="66"/>
      <c r="AH1804" s="66"/>
      <c r="AI1804" s="66"/>
      <c r="AJ1804" s="66"/>
      <c r="AK1804" s="66"/>
      <c r="AL1804" s="66"/>
      <c r="AM1804" s="66"/>
      <c r="AN1804" s="66"/>
      <c r="AO1804" s="66"/>
      <c r="AP1804" s="66"/>
      <c r="AQ1804" s="66"/>
      <c r="AR1804" s="66"/>
      <c r="AS1804" s="66"/>
      <c r="AT1804" s="66"/>
      <c r="AU1804" s="66"/>
      <c r="AV1804" s="66"/>
      <c r="AW1804" s="66"/>
      <c r="AX1804" s="66"/>
      <c r="AY1804" s="66"/>
      <c r="AZ1804" s="66"/>
      <c r="BA1804" s="66"/>
      <c r="BB1804" s="66"/>
      <c r="BC1804" s="66"/>
      <c r="BD1804" s="66"/>
      <c r="BE1804" s="66"/>
      <c r="BF1804" s="66"/>
      <c r="BG1804" s="66"/>
      <c r="BH1804" s="66"/>
      <c r="BI1804" s="66"/>
      <c r="BJ1804" s="66"/>
      <c r="BK1804" s="66"/>
      <c r="BL1804" s="66"/>
      <c r="BM1804" s="66"/>
      <c r="BN1804" s="66"/>
      <c r="BO1804" s="66"/>
      <c r="BP1804" s="66"/>
      <c r="BQ1804" s="66"/>
      <c r="BR1804" s="66"/>
      <c r="BS1804" s="66"/>
      <c r="BT1804" s="66"/>
      <c r="BU1804" s="66"/>
      <c r="BV1804" s="66"/>
    </row>
    <row r="1805" spans="1:74" s="2" customFormat="1" ht="18" customHeight="1" x14ac:dyDescent="0.25">
      <c r="A1805" s="74">
        <v>26</v>
      </c>
      <c r="B1805" s="70" t="s">
        <v>2664</v>
      </c>
      <c r="C1805" s="7">
        <v>2</v>
      </c>
      <c r="D1805" s="7">
        <v>0</v>
      </c>
      <c r="E1805" s="7">
        <v>2</v>
      </c>
      <c r="F1805" s="7">
        <f t="shared" si="89"/>
        <v>4</v>
      </c>
      <c r="G1805" s="7">
        <v>13</v>
      </c>
      <c r="H1805" s="43">
        <f t="shared" si="90"/>
        <v>0.13333333333333333</v>
      </c>
      <c r="I1805" s="8" t="s">
        <v>16</v>
      </c>
      <c r="J1805" s="31" t="s">
        <v>2665</v>
      </c>
      <c r="K1805" s="10" t="s">
        <v>648</v>
      </c>
      <c r="L1805" s="9" t="s">
        <v>304</v>
      </c>
      <c r="M1805" s="9" t="s">
        <v>2580</v>
      </c>
      <c r="N1805" s="11">
        <v>7</v>
      </c>
      <c r="O1805" s="11" t="s">
        <v>59</v>
      </c>
      <c r="P1805" s="9" t="s">
        <v>2582</v>
      </c>
      <c r="Q1805" s="9" t="s">
        <v>981</v>
      </c>
      <c r="R1805" s="24" t="s">
        <v>300</v>
      </c>
      <c r="S1805" s="20"/>
      <c r="T1805" s="66"/>
      <c r="U1805" s="66"/>
      <c r="V1805" s="66"/>
      <c r="W1805" s="66"/>
      <c r="X1805" s="66"/>
      <c r="Y1805" s="66"/>
      <c r="Z1805" s="66"/>
      <c r="AA1805" s="66"/>
      <c r="AB1805" s="66"/>
      <c r="AC1805" s="66"/>
      <c r="AD1805" s="66"/>
      <c r="AE1805" s="66"/>
      <c r="AF1805" s="66"/>
      <c r="AG1805" s="66"/>
      <c r="AH1805" s="66"/>
      <c r="AI1805" s="66"/>
      <c r="AJ1805" s="66"/>
      <c r="AK1805" s="66"/>
      <c r="AL1805" s="66"/>
      <c r="AM1805" s="66"/>
      <c r="AN1805" s="66"/>
      <c r="AO1805" s="66"/>
      <c r="AP1805" s="66"/>
      <c r="AQ1805" s="66"/>
      <c r="AR1805" s="66"/>
      <c r="AS1805" s="66"/>
      <c r="AT1805" s="66"/>
      <c r="AU1805" s="66"/>
      <c r="AV1805" s="66"/>
      <c r="AW1805" s="66"/>
      <c r="AX1805" s="66"/>
      <c r="AY1805" s="66"/>
      <c r="AZ1805" s="66"/>
      <c r="BA1805" s="66"/>
      <c r="BB1805" s="66"/>
      <c r="BC1805" s="66"/>
      <c r="BD1805" s="66"/>
      <c r="BE1805" s="66"/>
      <c r="BF1805" s="66"/>
      <c r="BG1805" s="66"/>
      <c r="BH1805" s="66"/>
      <c r="BI1805" s="66"/>
      <c r="BJ1805" s="66"/>
      <c r="BK1805" s="66"/>
      <c r="BL1805" s="66"/>
      <c r="BM1805" s="66"/>
      <c r="BN1805" s="66"/>
      <c r="BO1805" s="66"/>
      <c r="BP1805" s="66"/>
      <c r="BQ1805" s="66"/>
      <c r="BR1805" s="66"/>
      <c r="BS1805" s="66"/>
      <c r="BT1805" s="66"/>
      <c r="BU1805" s="66"/>
      <c r="BV1805" s="66"/>
    </row>
    <row r="1806" spans="1:74" s="2" customFormat="1" ht="18" customHeight="1" x14ac:dyDescent="0.25">
      <c r="A1806" s="74">
        <v>26</v>
      </c>
      <c r="B1806" s="70" t="s">
        <v>91</v>
      </c>
      <c r="C1806" s="7">
        <v>1</v>
      </c>
      <c r="D1806" s="7">
        <v>1</v>
      </c>
      <c r="E1806" s="7">
        <v>2</v>
      </c>
      <c r="F1806" s="7">
        <f t="shared" si="89"/>
        <v>4</v>
      </c>
      <c r="G1806" s="7">
        <v>5</v>
      </c>
      <c r="H1806" s="43">
        <f t="shared" si="90"/>
        <v>0.13333333333333333</v>
      </c>
      <c r="I1806" s="8" t="s">
        <v>16</v>
      </c>
      <c r="J1806" s="31" t="s">
        <v>4156</v>
      </c>
      <c r="K1806" s="10" t="s">
        <v>174</v>
      </c>
      <c r="L1806" s="9" t="s">
        <v>43</v>
      </c>
      <c r="M1806" s="9" t="s">
        <v>4138</v>
      </c>
      <c r="N1806" s="11">
        <v>7</v>
      </c>
      <c r="O1806" s="11" t="s">
        <v>165</v>
      </c>
      <c r="P1806" s="9" t="s">
        <v>4148</v>
      </c>
      <c r="Q1806" s="9" t="s">
        <v>46</v>
      </c>
      <c r="R1806" s="24" t="s">
        <v>35</v>
      </c>
      <c r="S1806" s="20"/>
      <c r="T1806" s="66"/>
      <c r="U1806" s="66"/>
      <c r="V1806" s="66"/>
      <c r="W1806" s="66"/>
      <c r="X1806" s="66"/>
      <c r="Y1806" s="66"/>
      <c r="Z1806" s="66"/>
      <c r="AA1806" s="66"/>
      <c r="AB1806" s="66"/>
      <c r="AC1806" s="66"/>
      <c r="AD1806" s="66"/>
      <c r="AE1806" s="66"/>
      <c r="AF1806" s="66"/>
      <c r="AG1806" s="66"/>
      <c r="AH1806" s="66"/>
      <c r="AI1806" s="66"/>
      <c r="AJ1806" s="66"/>
      <c r="AK1806" s="66"/>
      <c r="AL1806" s="66"/>
      <c r="AM1806" s="66"/>
      <c r="AN1806" s="66"/>
      <c r="AO1806" s="66"/>
      <c r="AP1806" s="66"/>
      <c r="AQ1806" s="66"/>
      <c r="AR1806" s="66"/>
      <c r="AS1806" s="66"/>
      <c r="AT1806" s="66"/>
      <c r="AU1806" s="66"/>
      <c r="AV1806" s="66"/>
      <c r="AW1806" s="66"/>
      <c r="AX1806" s="66"/>
      <c r="AY1806" s="66"/>
      <c r="AZ1806" s="66"/>
      <c r="BA1806" s="66"/>
      <c r="BB1806" s="66"/>
      <c r="BC1806" s="66"/>
      <c r="BD1806" s="66"/>
      <c r="BE1806" s="66"/>
      <c r="BF1806" s="66"/>
      <c r="BG1806" s="66"/>
      <c r="BH1806" s="66"/>
      <c r="BI1806" s="66"/>
      <c r="BJ1806" s="66"/>
      <c r="BK1806" s="66"/>
      <c r="BL1806" s="66"/>
      <c r="BM1806" s="66"/>
      <c r="BN1806" s="66"/>
      <c r="BO1806" s="66"/>
      <c r="BP1806" s="66"/>
      <c r="BQ1806" s="66"/>
      <c r="BR1806" s="66"/>
      <c r="BS1806" s="66"/>
      <c r="BT1806" s="66"/>
      <c r="BU1806" s="66"/>
      <c r="BV1806" s="66"/>
    </row>
    <row r="1807" spans="1:74" s="2" customFormat="1" ht="18" customHeight="1" x14ac:dyDescent="0.25">
      <c r="A1807" s="74">
        <v>26</v>
      </c>
      <c r="B1807" s="70" t="s">
        <v>1035</v>
      </c>
      <c r="C1807" s="7">
        <v>0</v>
      </c>
      <c r="D1807" s="7">
        <v>3</v>
      </c>
      <c r="E1807" s="7">
        <v>1</v>
      </c>
      <c r="F1807" s="7">
        <f t="shared" si="89"/>
        <v>4</v>
      </c>
      <c r="G1807" s="7">
        <v>9</v>
      </c>
      <c r="H1807" s="43">
        <f t="shared" si="90"/>
        <v>0.13333333333333333</v>
      </c>
      <c r="I1807" s="8" t="s">
        <v>16</v>
      </c>
      <c r="J1807" s="31" t="s">
        <v>3740</v>
      </c>
      <c r="K1807" s="10" t="s">
        <v>311</v>
      </c>
      <c r="L1807" s="9" t="s">
        <v>94</v>
      </c>
      <c r="M1807" s="4" t="s">
        <v>3691</v>
      </c>
      <c r="N1807" s="11">
        <v>7</v>
      </c>
      <c r="O1807" s="11" t="s">
        <v>21</v>
      </c>
      <c r="P1807" s="9" t="s">
        <v>3727</v>
      </c>
      <c r="Q1807" s="9" t="s">
        <v>299</v>
      </c>
      <c r="R1807" s="24" t="s">
        <v>35</v>
      </c>
      <c r="S1807" s="20"/>
      <c r="T1807" s="66"/>
      <c r="U1807" s="66"/>
      <c r="V1807" s="66"/>
      <c r="W1807" s="66"/>
      <c r="X1807" s="66"/>
      <c r="Y1807" s="66"/>
      <c r="Z1807" s="66"/>
      <c r="AA1807" s="66"/>
      <c r="AB1807" s="66"/>
      <c r="AC1807" s="66"/>
      <c r="AD1807" s="66"/>
      <c r="AE1807" s="66"/>
      <c r="AF1807" s="66"/>
      <c r="AG1807" s="66"/>
      <c r="AH1807" s="66"/>
      <c r="AI1807" s="66"/>
      <c r="AJ1807" s="66"/>
      <c r="AK1807" s="66"/>
      <c r="AL1807" s="66"/>
      <c r="AM1807" s="66"/>
      <c r="AN1807" s="66"/>
      <c r="AO1807" s="66"/>
      <c r="AP1807" s="66"/>
      <c r="AQ1807" s="66"/>
      <c r="AR1807" s="66"/>
      <c r="AS1807" s="66"/>
      <c r="AT1807" s="66"/>
      <c r="AU1807" s="66"/>
      <c r="AV1807" s="66"/>
      <c r="AW1807" s="66"/>
      <c r="AX1807" s="66"/>
      <c r="AY1807" s="66"/>
      <c r="AZ1807" s="66"/>
      <c r="BA1807" s="66"/>
      <c r="BB1807" s="66"/>
      <c r="BC1807" s="66"/>
      <c r="BD1807" s="66"/>
      <c r="BE1807" s="66"/>
      <c r="BF1807" s="66"/>
      <c r="BG1807" s="66"/>
      <c r="BH1807" s="66"/>
      <c r="BI1807" s="66"/>
      <c r="BJ1807" s="66"/>
      <c r="BK1807" s="66"/>
      <c r="BL1807" s="66"/>
      <c r="BM1807" s="66"/>
      <c r="BN1807" s="66"/>
      <c r="BO1807" s="66"/>
      <c r="BP1807" s="66"/>
      <c r="BQ1807" s="66"/>
      <c r="BR1807" s="66"/>
      <c r="BS1807" s="66"/>
      <c r="BT1807" s="66"/>
      <c r="BU1807" s="66"/>
      <c r="BV1807" s="66"/>
    </row>
    <row r="1808" spans="1:74" s="2" customFormat="1" ht="18" customHeight="1" x14ac:dyDescent="0.25">
      <c r="A1808" s="74">
        <v>26</v>
      </c>
      <c r="B1808" s="70" t="s">
        <v>519</v>
      </c>
      <c r="C1808" s="7">
        <v>1</v>
      </c>
      <c r="D1808" s="7">
        <v>3</v>
      </c>
      <c r="E1808" s="7">
        <v>0</v>
      </c>
      <c r="F1808" s="7">
        <f t="shared" si="89"/>
        <v>4</v>
      </c>
      <c r="G1808" s="7">
        <v>13</v>
      </c>
      <c r="H1808" s="43">
        <f t="shared" si="90"/>
        <v>0.13333333333333333</v>
      </c>
      <c r="I1808" s="8" t="s">
        <v>16</v>
      </c>
      <c r="J1808" s="31" t="s">
        <v>2824</v>
      </c>
      <c r="K1808" s="10" t="s">
        <v>2825</v>
      </c>
      <c r="L1808" s="9" t="s">
        <v>358</v>
      </c>
      <c r="M1808" s="9" t="s">
        <v>4368</v>
      </c>
      <c r="N1808" s="11">
        <v>7</v>
      </c>
      <c r="O1808" s="11" t="s">
        <v>21</v>
      </c>
      <c r="P1808" s="9" t="s">
        <v>2766</v>
      </c>
      <c r="Q1808" s="9" t="s">
        <v>157</v>
      </c>
      <c r="R1808" s="24" t="s">
        <v>181</v>
      </c>
      <c r="S1808" s="20"/>
      <c r="T1808" s="66"/>
      <c r="U1808" s="66"/>
      <c r="V1808" s="66"/>
      <c r="W1808" s="66"/>
      <c r="X1808" s="66"/>
      <c r="Y1808" s="66"/>
      <c r="Z1808" s="66"/>
      <c r="AA1808" s="66"/>
      <c r="AB1808" s="66"/>
      <c r="AC1808" s="66"/>
      <c r="AD1808" s="66"/>
      <c r="AE1808" s="66"/>
      <c r="AF1808" s="66"/>
      <c r="AG1808" s="66"/>
      <c r="AH1808" s="66"/>
      <c r="AI1808" s="66"/>
      <c r="AJ1808" s="66"/>
      <c r="AK1808" s="66"/>
      <c r="AL1808" s="66"/>
      <c r="AM1808" s="66"/>
      <c r="AN1808" s="66"/>
      <c r="AO1808" s="66"/>
      <c r="AP1808" s="66"/>
      <c r="AQ1808" s="66"/>
      <c r="AR1808" s="66"/>
      <c r="AS1808" s="66"/>
      <c r="AT1808" s="66"/>
      <c r="AU1808" s="66"/>
      <c r="AV1808" s="66"/>
      <c r="AW1808" s="66"/>
      <c r="AX1808" s="66"/>
      <c r="AY1808" s="66"/>
      <c r="AZ1808" s="66"/>
      <c r="BA1808" s="66"/>
      <c r="BB1808" s="66"/>
      <c r="BC1808" s="66"/>
      <c r="BD1808" s="66"/>
      <c r="BE1808" s="66"/>
      <c r="BF1808" s="66"/>
      <c r="BG1808" s="66"/>
      <c r="BH1808" s="66"/>
      <c r="BI1808" s="66"/>
      <c r="BJ1808" s="66"/>
      <c r="BK1808" s="66"/>
      <c r="BL1808" s="66"/>
      <c r="BM1808" s="66"/>
      <c r="BN1808" s="66"/>
      <c r="BO1808" s="66"/>
      <c r="BP1808" s="66"/>
      <c r="BQ1808" s="66"/>
      <c r="BR1808" s="66"/>
      <c r="BS1808" s="66"/>
      <c r="BT1808" s="66"/>
      <c r="BU1808" s="66"/>
      <c r="BV1808" s="66"/>
    </row>
    <row r="1809" spans="1:74" s="2" customFormat="1" ht="18" customHeight="1" x14ac:dyDescent="0.25">
      <c r="A1809" s="74">
        <v>26</v>
      </c>
      <c r="B1809" s="70" t="s">
        <v>223</v>
      </c>
      <c r="C1809" s="7">
        <v>1</v>
      </c>
      <c r="D1809" s="7">
        <v>2</v>
      </c>
      <c r="E1809" s="7">
        <v>1</v>
      </c>
      <c r="F1809" s="7">
        <f t="shared" si="89"/>
        <v>4</v>
      </c>
      <c r="G1809" s="7">
        <v>9</v>
      </c>
      <c r="H1809" s="43">
        <f t="shared" si="90"/>
        <v>0.13333333333333333</v>
      </c>
      <c r="I1809" s="8" t="s">
        <v>16</v>
      </c>
      <c r="J1809" s="31" t="s">
        <v>3847</v>
      </c>
      <c r="K1809" s="10" t="s">
        <v>280</v>
      </c>
      <c r="L1809" s="9" t="s">
        <v>75</v>
      </c>
      <c r="M1809" s="9" t="s">
        <v>3784</v>
      </c>
      <c r="N1809" s="11">
        <v>7</v>
      </c>
      <c r="O1809" s="11" t="s">
        <v>21</v>
      </c>
      <c r="P1809" s="9" t="s">
        <v>2096</v>
      </c>
      <c r="Q1809" s="9" t="s">
        <v>23</v>
      </c>
      <c r="R1809" s="24" t="s">
        <v>171</v>
      </c>
      <c r="S1809" s="20"/>
      <c r="T1809" s="66"/>
      <c r="U1809" s="66"/>
      <c r="V1809" s="66"/>
      <c r="W1809" s="66"/>
      <c r="X1809" s="66"/>
      <c r="Y1809" s="66"/>
      <c r="Z1809" s="66"/>
      <c r="AA1809" s="66"/>
      <c r="AB1809" s="66"/>
      <c r="AC1809" s="66"/>
      <c r="AD1809" s="66"/>
      <c r="AE1809" s="66"/>
      <c r="AF1809" s="66"/>
      <c r="AG1809" s="66"/>
      <c r="AH1809" s="66"/>
      <c r="AI1809" s="66"/>
      <c r="AJ1809" s="66"/>
      <c r="AK1809" s="66"/>
      <c r="AL1809" s="66"/>
      <c r="AM1809" s="66"/>
      <c r="AN1809" s="66"/>
      <c r="AO1809" s="66"/>
      <c r="AP1809" s="66"/>
      <c r="AQ1809" s="66"/>
      <c r="AR1809" s="66"/>
      <c r="AS1809" s="66"/>
      <c r="AT1809" s="66"/>
      <c r="AU1809" s="66"/>
      <c r="AV1809" s="66"/>
      <c r="AW1809" s="66"/>
      <c r="AX1809" s="66"/>
      <c r="AY1809" s="66"/>
      <c r="AZ1809" s="66"/>
      <c r="BA1809" s="66"/>
      <c r="BB1809" s="66"/>
      <c r="BC1809" s="66"/>
      <c r="BD1809" s="66"/>
      <c r="BE1809" s="66"/>
      <c r="BF1809" s="66"/>
      <c r="BG1809" s="66"/>
      <c r="BH1809" s="66"/>
      <c r="BI1809" s="66"/>
      <c r="BJ1809" s="66"/>
      <c r="BK1809" s="66"/>
      <c r="BL1809" s="66"/>
      <c r="BM1809" s="66"/>
      <c r="BN1809" s="66"/>
      <c r="BO1809" s="66"/>
      <c r="BP1809" s="66"/>
      <c r="BQ1809" s="66"/>
      <c r="BR1809" s="66"/>
      <c r="BS1809" s="66"/>
      <c r="BT1809" s="66"/>
      <c r="BU1809" s="66"/>
      <c r="BV1809" s="66"/>
    </row>
    <row r="1810" spans="1:74" s="2" customFormat="1" ht="18" customHeight="1" x14ac:dyDescent="0.25">
      <c r="A1810" s="74">
        <v>26</v>
      </c>
      <c r="B1810" s="70" t="s">
        <v>521</v>
      </c>
      <c r="C1810" s="7">
        <v>1</v>
      </c>
      <c r="D1810" s="7">
        <v>0</v>
      </c>
      <c r="E1810" s="7">
        <v>3</v>
      </c>
      <c r="F1810" s="7">
        <f t="shared" si="89"/>
        <v>4</v>
      </c>
      <c r="G1810" s="7">
        <v>9</v>
      </c>
      <c r="H1810" s="43">
        <f t="shared" si="90"/>
        <v>0.13333333333333333</v>
      </c>
      <c r="I1810" s="8" t="s">
        <v>16</v>
      </c>
      <c r="J1810" s="31" t="s">
        <v>3741</v>
      </c>
      <c r="K1810" s="10" t="s">
        <v>37</v>
      </c>
      <c r="L1810" s="9" t="s">
        <v>1471</v>
      </c>
      <c r="M1810" s="4" t="s">
        <v>3691</v>
      </c>
      <c r="N1810" s="11">
        <v>7</v>
      </c>
      <c r="O1810" s="11" t="s">
        <v>59</v>
      </c>
      <c r="P1810" s="9" t="s">
        <v>3723</v>
      </c>
      <c r="Q1810" s="9" t="s">
        <v>322</v>
      </c>
      <c r="R1810" s="24" t="s">
        <v>1932</v>
      </c>
      <c r="S1810" s="20"/>
      <c r="T1810" s="66"/>
      <c r="U1810" s="66"/>
      <c r="V1810" s="66"/>
      <c r="W1810" s="66"/>
      <c r="X1810" s="66"/>
      <c r="Y1810" s="66"/>
      <c r="Z1810" s="66"/>
      <c r="AA1810" s="66"/>
      <c r="AB1810" s="66"/>
      <c r="AC1810" s="66"/>
      <c r="AD1810" s="66"/>
      <c r="AE1810" s="66"/>
      <c r="AF1810" s="66"/>
      <c r="AG1810" s="66"/>
      <c r="AH1810" s="66"/>
      <c r="AI1810" s="66"/>
      <c r="AJ1810" s="66"/>
      <c r="AK1810" s="66"/>
      <c r="AL1810" s="66"/>
      <c r="AM1810" s="66"/>
      <c r="AN1810" s="66"/>
      <c r="AO1810" s="66"/>
      <c r="AP1810" s="66"/>
      <c r="AQ1810" s="66"/>
      <c r="AR1810" s="66"/>
      <c r="AS1810" s="66"/>
      <c r="AT1810" s="66"/>
      <c r="AU1810" s="66"/>
      <c r="AV1810" s="66"/>
      <c r="AW1810" s="66"/>
      <c r="AX1810" s="66"/>
      <c r="AY1810" s="66"/>
      <c r="AZ1810" s="66"/>
      <c r="BA1810" s="66"/>
      <c r="BB1810" s="66"/>
      <c r="BC1810" s="66"/>
      <c r="BD1810" s="66"/>
      <c r="BE1810" s="66"/>
      <c r="BF1810" s="66"/>
      <c r="BG1810" s="66"/>
      <c r="BH1810" s="66"/>
      <c r="BI1810" s="66"/>
      <c r="BJ1810" s="66"/>
      <c r="BK1810" s="66"/>
      <c r="BL1810" s="66"/>
      <c r="BM1810" s="66"/>
      <c r="BN1810" s="66"/>
      <c r="BO1810" s="66"/>
      <c r="BP1810" s="66"/>
      <c r="BQ1810" s="66"/>
      <c r="BR1810" s="66"/>
      <c r="BS1810" s="66"/>
      <c r="BT1810" s="66"/>
      <c r="BU1810" s="66"/>
      <c r="BV1810" s="66"/>
    </row>
    <row r="1811" spans="1:74" s="2" customFormat="1" ht="18" customHeight="1" x14ac:dyDescent="0.25">
      <c r="A1811" s="74">
        <v>26</v>
      </c>
      <c r="B1811" s="70" t="s">
        <v>226</v>
      </c>
      <c r="C1811" s="7">
        <v>4</v>
      </c>
      <c r="D1811" s="7">
        <v>0</v>
      </c>
      <c r="E1811" s="7">
        <v>0</v>
      </c>
      <c r="F1811" s="7">
        <f t="shared" si="89"/>
        <v>4</v>
      </c>
      <c r="G1811" s="7">
        <v>13</v>
      </c>
      <c r="H1811" s="43">
        <f t="shared" si="90"/>
        <v>0.13333333333333333</v>
      </c>
      <c r="I1811" s="8" t="s">
        <v>16</v>
      </c>
      <c r="J1811" s="31" t="s">
        <v>2826</v>
      </c>
      <c r="K1811" s="10" t="s">
        <v>2356</v>
      </c>
      <c r="L1811" s="9" t="s">
        <v>330</v>
      </c>
      <c r="M1811" s="9" t="s">
        <v>4368</v>
      </c>
      <c r="N1811" s="11">
        <v>7</v>
      </c>
      <c r="O1811" s="11" t="s">
        <v>21</v>
      </c>
      <c r="P1811" s="9" t="s">
        <v>2766</v>
      </c>
      <c r="Q1811" s="9" t="s">
        <v>157</v>
      </c>
      <c r="R1811" s="24" t="s">
        <v>181</v>
      </c>
      <c r="S1811" s="20"/>
      <c r="T1811" s="66"/>
      <c r="U1811" s="66"/>
      <c r="V1811" s="66"/>
      <c r="W1811" s="66"/>
      <c r="X1811" s="66"/>
      <c r="Y1811" s="66"/>
      <c r="Z1811" s="66"/>
      <c r="AA1811" s="66"/>
      <c r="AB1811" s="66"/>
      <c r="AC1811" s="66"/>
      <c r="AD1811" s="66"/>
      <c r="AE1811" s="66"/>
      <c r="AF1811" s="66"/>
      <c r="AG1811" s="66"/>
      <c r="AH1811" s="66"/>
      <c r="AI1811" s="66"/>
      <c r="AJ1811" s="66"/>
      <c r="AK1811" s="66"/>
      <c r="AL1811" s="66"/>
      <c r="AM1811" s="66"/>
      <c r="AN1811" s="66"/>
      <c r="AO1811" s="66"/>
      <c r="AP1811" s="66"/>
      <c r="AQ1811" s="66"/>
      <c r="AR1811" s="66"/>
      <c r="AS1811" s="66"/>
      <c r="AT1811" s="66"/>
      <c r="AU1811" s="66"/>
      <c r="AV1811" s="66"/>
      <c r="AW1811" s="66"/>
      <c r="AX1811" s="66"/>
      <c r="AY1811" s="66"/>
      <c r="AZ1811" s="66"/>
      <c r="BA1811" s="66"/>
      <c r="BB1811" s="66"/>
      <c r="BC1811" s="66"/>
      <c r="BD1811" s="66"/>
      <c r="BE1811" s="66"/>
      <c r="BF1811" s="66"/>
      <c r="BG1811" s="66"/>
      <c r="BH1811" s="66"/>
      <c r="BI1811" s="66"/>
      <c r="BJ1811" s="66"/>
      <c r="BK1811" s="66"/>
      <c r="BL1811" s="66"/>
      <c r="BM1811" s="66"/>
      <c r="BN1811" s="66"/>
      <c r="BO1811" s="66"/>
      <c r="BP1811" s="66"/>
      <c r="BQ1811" s="66"/>
      <c r="BR1811" s="66"/>
      <c r="BS1811" s="66"/>
      <c r="BT1811" s="66"/>
      <c r="BU1811" s="66"/>
      <c r="BV1811" s="66"/>
    </row>
    <row r="1812" spans="1:74" s="2" customFormat="1" ht="18" customHeight="1" x14ac:dyDescent="0.25">
      <c r="A1812" s="74">
        <v>26</v>
      </c>
      <c r="B1812" s="70" t="s">
        <v>2664</v>
      </c>
      <c r="C1812" s="7">
        <v>1</v>
      </c>
      <c r="D1812" s="7">
        <v>2</v>
      </c>
      <c r="E1812" s="7">
        <v>1</v>
      </c>
      <c r="F1812" s="7">
        <f t="shared" si="89"/>
        <v>4</v>
      </c>
      <c r="G1812" s="7">
        <v>10</v>
      </c>
      <c r="H1812" s="43">
        <f t="shared" si="90"/>
        <v>0.13333333333333333</v>
      </c>
      <c r="I1812" s="8" t="s">
        <v>16</v>
      </c>
      <c r="J1812" s="9" t="s">
        <v>4003</v>
      </c>
      <c r="K1812" s="10" t="s">
        <v>4348</v>
      </c>
      <c r="L1812" s="9" t="s">
        <v>439</v>
      </c>
      <c r="M1812" s="9" t="s">
        <v>4301</v>
      </c>
      <c r="N1812" s="11">
        <v>7</v>
      </c>
      <c r="O1812" s="11" t="s">
        <v>165</v>
      </c>
      <c r="P1812" s="9" t="s">
        <v>4323</v>
      </c>
      <c r="Q1812" s="9" t="s">
        <v>1364</v>
      </c>
      <c r="R1812" s="24" t="s">
        <v>139</v>
      </c>
      <c r="S1812" s="20"/>
      <c r="T1812" s="66"/>
      <c r="U1812" s="66"/>
      <c r="V1812" s="66"/>
      <c r="W1812" s="66"/>
      <c r="X1812" s="66"/>
      <c r="Y1812" s="66"/>
      <c r="Z1812" s="66"/>
      <c r="AA1812" s="66"/>
      <c r="AB1812" s="66"/>
      <c r="AC1812" s="66"/>
      <c r="AD1812" s="66"/>
      <c r="AE1812" s="66"/>
      <c r="AF1812" s="66"/>
      <c r="AG1812" s="66"/>
      <c r="AH1812" s="66"/>
      <c r="AI1812" s="66"/>
      <c r="AJ1812" s="66"/>
      <c r="AK1812" s="66"/>
      <c r="AL1812" s="66"/>
      <c r="AM1812" s="66"/>
      <c r="AN1812" s="66"/>
      <c r="AO1812" s="66"/>
      <c r="AP1812" s="66"/>
      <c r="AQ1812" s="66"/>
      <c r="AR1812" s="66"/>
      <c r="AS1812" s="66"/>
      <c r="AT1812" s="66"/>
      <c r="AU1812" s="66"/>
      <c r="AV1812" s="66"/>
      <c r="AW1812" s="66"/>
      <c r="AX1812" s="66"/>
      <c r="AY1812" s="66"/>
      <c r="AZ1812" s="66"/>
      <c r="BA1812" s="66"/>
      <c r="BB1812" s="66"/>
      <c r="BC1812" s="66"/>
      <c r="BD1812" s="66"/>
      <c r="BE1812" s="66"/>
      <c r="BF1812" s="66"/>
      <c r="BG1812" s="66"/>
      <c r="BH1812" s="66"/>
      <c r="BI1812" s="66"/>
      <c r="BJ1812" s="66"/>
      <c r="BK1812" s="66"/>
      <c r="BL1812" s="66"/>
      <c r="BM1812" s="66"/>
      <c r="BN1812" s="66"/>
      <c r="BO1812" s="66"/>
      <c r="BP1812" s="66"/>
      <c r="BQ1812" s="66"/>
      <c r="BR1812" s="66"/>
      <c r="BS1812" s="66"/>
      <c r="BT1812" s="66"/>
      <c r="BU1812" s="66"/>
      <c r="BV1812" s="66"/>
    </row>
    <row r="1813" spans="1:74" s="2" customFormat="1" ht="18" customHeight="1" x14ac:dyDescent="0.25">
      <c r="A1813" s="74">
        <v>26</v>
      </c>
      <c r="B1813" s="70" t="s">
        <v>39</v>
      </c>
      <c r="C1813" s="7">
        <v>1</v>
      </c>
      <c r="D1813" s="7">
        <v>2</v>
      </c>
      <c r="E1813" s="7">
        <v>1</v>
      </c>
      <c r="F1813" s="7">
        <f t="shared" si="89"/>
        <v>4</v>
      </c>
      <c r="G1813" s="7">
        <v>5</v>
      </c>
      <c r="H1813" s="43">
        <f t="shared" si="90"/>
        <v>0.13333333333333333</v>
      </c>
      <c r="I1813" s="8" t="s">
        <v>16</v>
      </c>
      <c r="J1813" s="9" t="s">
        <v>678</v>
      </c>
      <c r="K1813" s="10" t="s">
        <v>677</v>
      </c>
      <c r="L1813" s="9" t="s">
        <v>325</v>
      </c>
      <c r="M1813" s="9" t="s">
        <v>643</v>
      </c>
      <c r="N1813" s="11">
        <v>7</v>
      </c>
      <c r="O1813" s="11" t="s">
        <v>21</v>
      </c>
      <c r="P1813" s="9" t="s">
        <v>674</v>
      </c>
      <c r="Q1813" s="9" t="s">
        <v>251</v>
      </c>
      <c r="R1813" s="24" t="s">
        <v>90</v>
      </c>
      <c r="S1813" s="20"/>
      <c r="T1813" s="66"/>
      <c r="U1813" s="66"/>
      <c r="V1813" s="66"/>
      <c r="W1813" s="66"/>
      <c r="X1813" s="66"/>
      <c r="Y1813" s="66"/>
      <c r="Z1813" s="66"/>
      <c r="AA1813" s="66"/>
      <c r="AB1813" s="66"/>
      <c r="AC1813" s="66"/>
      <c r="AD1813" s="66"/>
      <c r="AE1813" s="66"/>
      <c r="AF1813" s="66"/>
      <c r="AG1813" s="66"/>
      <c r="AH1813" s="66"/>
      <c r="AI1813" s="66"/>
      <c r="AJ1813" s="66"/>
      <c r="AK1813" s="66"/>
      <c r="AL1813" s="66"/>
      <c r="AM1813" s="66"/>
      <c r="AN1813" s="66"/>
      <c r="AO1813" s="66"/>
      <c r="AP1813" s="66"/>
      <c r="AQ1813" s="66"/>
      <c r="AR1813" s="66"/>
      <c r="AS1813" s="66"/>
      <c r="AT1813" s="66"/>
      <c r="AU1813" s="66"/>
      <c r="AV1813" s="66"/>
      <c r="AW1813" s="66"/>
      <c r="AX1813" s="66"/>
      <c r="AY1813" s="66"/>
      <c r="AZ1813" s="66"/>
      <c r="BA1813" s="66"/>
      <c r="BB1813" s="66"/>
      <c r="BC1813" s="66"/>
      <c r="BD1813" s="66"/>
      <c r="BE1813" s="66"/>
      <c r="BF1813" s="66"/>
      <c r="BG1813" s="66"/>
      <c r="BH1813" s="66"/>
      <c r="BI1813" s="66"/>
      <c r="BJ1813" s="66"/>
      <c r="BK1813" s="66"/>
      <c r="BL1813" s="66"/>
      <c r="BM1813" s="66"/>
      <c r="BN1813" s="66"/>
      <c r="BO1813" s="66"/>
      <c r="BP1813" s="66"/>
      <c r="BQ1813" s="66"/>
      <c r="BR1813" s="66"/>
      <c r="BS1813" s="66"/>
      <c r="BT1813" s="66"/>
      <c r="BU1813" s="66"/>
      <c r="BV1813" s="66"/>
    </row>
    <row r="1814" spans="1:74" s="2" customFormat="1" ht="18" customHeight="1" x14ac:dyDescent="0.25">
      <c r="A1814" s="74">
        <v>26</v>
      </c>
      <c r="B1814" s="70" t="s">
        <v>226</v>
      </c>
      <c r="C1814" s="7">
        <v>2</v>
      </c>
      <c r="D1814" s="7">
        <v>0</v>
      </c>
      <c r="E1814" s="7">
        <v>2</v>
      </c>
      <c r="F1814" s="7">
        <f t="shared" si="89"/>
        <v>4</v>
      </c>
      <c r="G1814" s="7">
        <v>12</v>
      </c>
      <c r="H1814" s="43">
        <f t="shared" si="90"/>
        <v>0.13333333333333333</v>
      </c>
      <c r="I1814" s="8" t="s">
        <v>16</v>
      </c>
      <c r="J1814" s="9" t="s">
        <v>1412</v>
      </c>
      <c r="K1814" s="10" t="s">
        <v>1413</v>
      </c>
      <c r="L1814" s="9" t="s">
        <v>94</v>
      </c>
      <c r="M1814" s="9" t="s">
        <v>1333</v>
      </c>
      <c r="N1814" s="11">
        <v>7</v>
      </c>
      <c r="O1814" s="11" t="s">
        <v>327</v>
      </c>
      <c r="P1814" s="9" t="s">
        <v>1404</v>
      </c>
      <c r="Q1814" s="9" t="s">
        <v>114</v>
      </c>
      <c r="R1814" s="24" t="s">
        <v>88</v>
      </c>
      <c r="S1814" s="20"/>
      <c r="T1814" s="66"/>
      <c r="U1814" s="66"/>
      <c r="V1814" s="66"/>
      <c r="W1814" s="66"/>
      <c r="X1814" s="66"/>
      <c r="Y1814" s="66"/>
      <c r="Z1814" s="66"/>
      <c r="AA1814" s="66"/>
      <c r="AB1814" s="66"/>
      <c r="AC1814" s="66"/>
      <c r="AD1814" s="66"/>
      <c r="AE1814" s="66"/>
      <c r="AF1814" s="66"/>
      <c r="AG1814" s="66"/>
      <c r="AH1814" s="66"/>
      <c r="AI1814" s="66"/>
      <c r="AJ1814" s="66"/>
      <c r="AK1814" s="66"/>
      <c r="AL1814" s="66"/>
      <c r="AM1814" s="66"/>
      <c r="AN1814" s="66"/>
      <c r="AO1814" s="66"/>
      <c r="AP1814" s="66"/>
      <c r="AQ1814" s="66"/>
      <c r="AR1814" s="66"/>
      <c r="AS1814" s="66"/>
      <c r="AT1814" s="66"/>
      <c r="AU1814" s="66"/>
      <c r="AV1814" s="66"/>
      <c r="AW1814" s="66"/>
      <c r="AX1814" s="66"/>
      <c r="AY1814" s="66"/>
      <c r="AZ1814" s="66"/>
      <c r="BA1814" s="66"/>
      <c r="BB1814" s="66"/>
      <c r="BC1814" s="66"/>
      <c r="BD1814" s="66"/>
      <c r="BE1814" s="66"/>
      <c r="BF1814" s="66"/>
      <c r="BG1814" s="66"/>
      <c r="BH1814" s="66"/>
      <c r="BI1814" s="66"/>
      <c r="BJ1814" s="66"/>
      <c r="BK1814" s="66"/>
      <c r="BL1814" s="66"/>
      <c r="BM1814" s="66"/>
      <c r="BN1814" s="66"/>
      <c r="BO1814" s="66"/>
      <c r="BP1814" s="66"/>
      <c r="BQ1814" s="66"/>
      <c r="BR1814" s="66"/>
      <c r="BS1814" s="66"/>
      <c r="BT1814" s="66"/>
      <c r="BU1814" s="66"/>
      <c r="BV1814" s="66"/>
    </row>
    <row r="1815" spans="1:74" s="2" customFormat="1" ht="18" customHeight="1" x14ac:dyDescent="0.25">
      <c r="A1815" s="74">
        <v>26</v>
      </c>
      <c r="B1815" s="70" t="s">
        <v>521</v>
      </c>
      <c r="C1815" s="7">
        <v>0</v>
      </c>
      <c r="D1815" s="7">
        <v>0</v>
      </c>
      <c r="E1815" s="7">
        <v>4</v>
      </c>
      <c r="F1815" s="7">
        <f t="shared" si="89"/>
        <v>4</v>
      </c>
      <c r="G1815" s="7">
        <v>9</v>
      </c>
      <c r="H1815" s="43">
        <f t="shared" si="90"/>
        <v>0.13333333333333333</v>
      </c>
      <c r="I1815" s="8" t="s">
        <v>16</v>
      </c>
      <c r="J1815" s="9" t="s">
        <v>3848</v>
      </c>
      <c r="K1815" s="10" t="s">
        <v>749</v>
      </c>
      <c r="L1815" s="9" t="s">
        <v>604</v>
      </c>
      <c r="M1815" s="9" t="s">
        <v>3784</v>
      </c>
      <c r="N1815" s="11">
        <v>7</v>
      </c>
      <c r="O1815" s="11" t="s">
        <v>21</v>
      </c>
      <c r="P1815" s="9" t="s">
        <v>2096</v>
      </c>
      <c r="Q1815" s="9" t="s">
        <v>23</v>
      </c>
      <c r="R1815" s="24" t="s">
        <v>171</v>
      </c>
      <c r="S1815" s="20"/>
      <c r="T1815" s="66"/>
      <c r="U1815" s="66"/>
      <c r="V1815" s="66"/>
      <c r="W1815" s="66"/>
      <c r="X1815" s="66"/>
      <c r="Y1815" s="66"/>
      <c r="Z1815" s="66"/>
      <c r="AA1815" s="66"/>
      <c r="AB1815" s="66"/>
      <c r="AC1815" s="66"/>
      <c r="AD1815" s="66"/>
      <c r="AE1815" s="66"/>
      <c r="AF1815" s="66"/>
      <c r="AG1815" s="66"/>
      <c r="AH1815" s="66"/>
      <c r="AI1815" s="66"/>
      <c r="AJ1815" s="66"/>
      <c r="AK1815" s="66"/>
      <c r="AL1815" s="66"/>
      <c r="AM1815" s="66"/>
      <c r="AN1815" s="66"/>
      <c r="AO1815" s="66"/>
      <c r="AP1815" s="66"/>
      <c r="AQ1815" s="66"/>
      <c r="AR1815" s="66"/>
      <c r="AS1815" s="66"/>
      <c r="AT1815" s="66"/>
      <c r="AU1815" s="66"/>
      <c r="AV1815" s="66"/>
      <c r="AW1815" s="66"/>
      <c r="AX1815" s="66"/>
      <c r="AY1815" s="66"/>
      <c r="AZ1815" s="66"/>
      <c r="BA1815" s="66"/>
      <c r="BB1815" s="66"/>
      <c r="BC1815" s="66"/>
      <c r="BD1815" s="66"/>
      <c r="BE1815" s="66"/>
      <c r="BF1815" s="66"/>
      <c r="BG1815" s="66"/>
      <c r="BH1815" s="66"/>
      <c r="BI1815" s="66"/>
      <c r="BJ1815" s="66"/>
      <c r="BK1815" s="66"/>
      <c r="BL1815" s="66"/>
      <c r="BM1815" s="66"/>
      <c r="BN1815" s="66"/>
      <c r="BO1815" s="66"/>
      <c r="BP1815" s="66"/>
      <c r="BQ1815" s="66"/>
      <c r="BR1815" s="66"/>
      <c r="BS1815" s="66"/>
      <c r="BT1815" s="66"/>
      <c r="BU1815" s="66"/>
      <c r="BV1815" s="66"/>
    </row>
    <row r="1816" spans="1:74" s="2" customFormat="1" ht="18" customHeight="1" x14ac:dyDescent="0.25">
      <c r="A1816" s="74">
        <v>26</v>
      </c>
      <c r="B1816" s="70" t="s">
        <v>1009</v>
      </c>
      <c r="C1816" s="7">
        <v>0</v>
      </c>
      <c r="D1816" s="7">
        <v>2</v>
      </c>
      <c r="E1816" s="7">
        <v>2</v>
      </c>
      <c r="F1816" s="7">
        <f>SUM(C1816:E1816)</f>
        <v>4</v>
      </c>
      <c r="G1816" s="7">
        <v>11</v>
      </c>
      <c r="H1816" s="43">
        <f t="shared" si="90"/>
        <v>0.13333333333333333</v>
      </c>
      <c r="I1816" s="8" t="s">
        <v>16</v>
      </c>
      <c r="J1816" s="9" t="s">
        <v>3326</v>
      </c>
      <c r="K1816" s="10" t="s">
        <v>3327</v>
      </c>
      <c r="L1816" s="9" t="s">
        <v>90</v>
      </c>
      <c r="M1816" s="9" t="s">
        <v>3287</v>
      </c>
      <c r="N1816" s="11">
        <v>7</v>
      </c>
      <c r="O1816" s="11" t="s">
        <v>165</v>
      </c>
      <c r="P1816" s="9" t="s">
        <v>3298</v>
      </c>
      <c r="Q1816" s="9" t="s">
        <v>404</v>
      </c>
      <c r="R1816" s="24" t="s">
        <v>458</v>
      </c>
      <c r="S1816" s="20"/>
      <c r="T1816" s="66"/>
      <c r="U1816" s="66"/>
      <c r="V1816" s="66"/>
      <c r="W1816" s="66"/>
      <c r="X1816" s="66"/>
      <c r="Y1816" s="66"/>
      <c r="Z1816" s="66"/>
      <c r="AA1816" s="66"/>
      <c r="AB1816" s="66"/>
      <c r="AC1816" s="66"/>
      <c r="AD1816" s="66"/>
      <c r="AE1816" s="66"/>
      <c r="AF1816" s="66"/>
      <c r="AG1816" s="66"/>
      <c r="AH1816" s="66"/>
      <c r="AI1816" s="66"/>
      <c r="AJ1816" s="66"/>
      <c r="AK1816" s="66"/>
      <c r="AL1816" s="66"/>
      <c r="AM1816" s="66"/>
      <c r="AN1816" s="66"/>
      <c r="AO1816" s="66"/>
      <c r="AP1816" s="66"/>
      <c r="AQ1816" s="66"/>
      <c r="AR1816" s="66"/>
      <c r="AS1816" s="66"/>
      <c r="AT1816" s="66"/>
      <c r="AU1816" s="66"/>
      <c r="AV1816" s="66"/>
      <c r="AW1816" s="66"/>
      <c r="AX1816" s="66"/>
      <c r="AY1816" s="66"/>
      <c r="AZ1816" s="66"/>
      <c r="BA1816" s="66"/>
      <c r="BB1816" s="66"/>
      <c r="BC1816" s="66"/>
      <c r="BD1816" s="66"/>
      <c r="BE1816" s="66"/>
      <c r="BF1816" s="66"/>
      <c r="BG1816" s="66"/>
      <c r="BH1816" s="66"/>
      <c r="BI1816" s="66"/>
      <c r="BJ1816" s="66"/>
      <c r="BK1816" s="66"/>
      <c r="BL1816" s="66"/>
      <c r="BM1816" s="66"/>
      <c r="BN1816" s="66"/>
      <c r="BO1816" s="66"/>
      <c r="BP1816" s="66"/>
      <c r="BQ1816" s="66"/>
      <c r="BR1816" s="66"/>
      <c r="BS1816" s="66"/>
      <c r="BT1816" s="66"/>
      <c r="BU1816" s="66"/>
      <c r="BV1816" s="66"/>
    </row>
    <row r="1817" spans="1:74" s="2" customFormat="1" ht="18" customHeight="1" x14ac:dyDescent="0.25">
      <c r="A1817" s="74">
        <v>26</v>
      </c>
      <c r="B1817" s="70" t="s">
        <v>1037</v>
      </c>
      <c r="C1817" s="7">
        <v>1</v>
      </c>
      <c r="D1817" s="7">
        <v>2</v>
      </c>
      <c r="E1817" s="7">
        <v>1</v>
      </c>
      <c r="F1817" s="7">
        <f t="shared" ref="F1817:F1825" si="91">C1817+D1817+E1817</f>
        <v>4</v>
      </c>
      <c r="G1817" s="7">
        <v>10</v>
      </c>
      <c r="H1817" s="43">
        <f t="shared" si="90"/>
        <v>0.13333333333333333</v>
      </c>
      <c r="I1817" s="8" t="s">
        <v>16</v>
      </c>
      <c r="J1817" s="9" t="s">
        <v>4347</v>
      </c>
      <c r="K1817" s="10" t="s">
        <v>345</v>
      </c>
      <c r="L1817" s="9" t="s">
        <v>242</v>
      </c>
      <c r="M1817" s="9" t="s">
        <v>4301</v>
      </c>
      <c r="N1817" s="11">
        <v>7</v>
      </c>
      <c r="O1817" s="11" t="s">
        <v>51</v>
      </c>
      <c r="P1817" s="9" t="s">
        <v>4323</v>
      </c>
      <c r="Q1817" s="9" t="s">
        <v>1364</v>
      </c>
      <c r="R1817" s="24" t="s">
        <v>139</v>
      </c>
      <c r="S1817" s="20"/>
      <c r="T1817" s="66"/>
      <c r="U1817" s="66"/>
      <c r="V1817" s="66"/>
      <c r="W1817" s="66"/>
      <c r="X1817" s="66"/>
      <c r="Y1817" s="66"/>
      <c r="Z1817" s="66"/>
      <c r="AA1817" s="66"/>
      <c r="AB1817" s="66"/>
      <c r="AC1817" s="66"/>
      <c r="AD1817" s="66"/>
      <c r="AE1817" s="66"/>
      <c r="AF1817" s="66"/>
      <c r="AG1817" s="66"/>
      <c r="AH1817" s="66"/>
      <c r="AI1817" s="66"/>
      <c r="AJ1817" s="66"/>
      <c r="AK1817" s="66"/>
      <c r="AL1817" s="66"/>
      <c r="AM1817" s="66"/>
      <c r="AN1817" s="66"/>
      <c r="AO1817" s="66"/>
      <c r="AP1817" s="66"/>
      <c r="AQ1817" s="66"/>
      <c r="AR1817" s="66"/>
      <c r="AS1817" s="66"/>
      <c r="AT1817" s="66"/>
      <c r="AU1817" s="66"/>
      <c r="AV1817" s="66"/>
      <c r="AW1817" s="66"/>
      <c r="AX1817" s="66"/>
      <c r="AY1817" s="66"/>
      <c r="AZ1817" s="66"/>
      <c r="BA1817" s="66"/>
      <c r="BB1817" s="66"/>
      <c r="BC1817" s="66"/>
      <c r="BD1817" s="66"/>
      <c r="BE1817" s="66"/>
      <c r="BF1817" s="66"/>
      <c r="BG1817" s="66"/>
      <c r="BH1817" s="66"/>
      <c r="BI1817" s="66"/>
      <c r="BJ1817" s="66"/>
      <c r="BK1817" s="66"/>
      <c r="BL1817" s="66"/>
      <c r="BM1817" s="66"/>
      <c r="BN1817" s="66"/>
      <c r="BO1817" s="66"/>
      <c r="BP1817" s="66"/>
      <c r="BQ1817" s="66"/>
      <c r="BR1817" s="66"/>
      <c r="BS1817" s="66"/>
      <c r="BT1817" s="66"/>
      <c r="BU1817" s="66"/>
      <c r="BV1817" s="66"/>
    </row>
    <row r="1818" spans="1:74" s="2" customFormat="1" ht="18" customHeight="1" x14ac:dyDescent="0.25">
      <c r="A1818" s="74">
        <v>26</v>
      </c>
      <c r="B1818" s="70" t="s">
        <v>523</v>
      </c>
      <c r="C1818" s="7">
        <v>2</v>
      </c>
      <c r="D1818" s="7">
        <v>0</v>
      </c>
      <c r="E1818" s="7">
        <v>2</v>
      </c>
      <c r="F1818" s="7">
        <f t="shared" si="91"/>
        <v>4</v>
      </c>
      <c r="G1818" s="7">
        <v>13</v>
      </c>
      <c r="H1818" s="43">
        <f t="shared" si="90"/>
        <v>0.13333333333333333</v>
      </c>
      <c r="I1818" s="8" t="s">
        <v>16</v>
      </c>
      <c r="J1818" s="9" t="s">
        <v>2661</v>
      </c>
      <c r="K1818" s="10" t="s">
        <v>320</v>
      </c>
      <c r="L1818" s="9" t="s">
        <v>118</v>
      </c>
      <c r="M1818" s="9" t="s">
        <v>2580</v>
      </c>
      <c r="N1818" s="11">
        <v>7</v>
      </c>
      <c r="O1818" s="11" t="s">
        <v>59</v>
      </c>
      <c r="P1818" s="9" t="s">
        <v>2582</v>
      </c>
      <c r="Q1818" s="9" t="s">
        <v>981</v>
      </c>
      <c r="R1818" s="24" t="s">
        <v>300</v>
      </c>
      <c r="S1818" s="20"/>
      <c r="T1818" s="66"/>
      <c r="U1818" s="66"/>
      <c r="V1818" s="66"/>
      <c r="W1818" s="66"/>
      <c r="X1818" s="66"/>
      <c r="Y1818" s="66"/>
      <c r="Z1818" s="66"/>
      <c r="AA1818" s="66"/>
      <c r="AB1818" s="66"/>
      <c r="AC1818" s="66"/>
      <c r="AD1818" s="66"/>
      <c r="AE1818" s="66"/>
      <c r="AF1818" s="66"/>
      <c r="AG1818" s="66"/>
      <c r="AH1818" s="66"/>
      <c r="AI1818" s="66"/>
      <c r="AJ1818" s="66"/>
      <c r="AK1818" s="66"/>
      <c r="AL1818" s="66"/>
      <c r="AM1818" s="66"/>
      <c r="AN1818" s="66"/>
      <c r="AO1818" s="66"/>
      <c r="AP1818" s="66"/>
      <c r="AQ1818" s="66"/>
      <c r="AR1818" s="66"/>
      <c r="AS1818" s="66"/>
      <c r="AT1818" s="66"/>
      <c r="AU1818" s="66"/>
      <c r="AV1818" s="66"/>
      <c r="AW1818" s="66"/>
      <c r="AX1818" s="66"/>
      <c r="AY1818" s="66"/>
      <c r="AZ1818" s="66"/>
      <c r="BA1818" s="66"/>
      <c r="BB1818" s="66"/>
      <c r="BC1818" s="66"/>
      <c r="BD1818" s="66"/>
      <c r="BE1818" s="66"/>
      <c r="BF1818" s="66"/>
      <c r="BG1818" s="66"/>
      <c r="BH1818" s="66"/>
      <c r="BI1818" s="66"/>
      <c r="BJ1818" s="66"/>
      <c r="BK1818" s="66"/>
      <c r="BL1818" s="66"/>
      <c r="BM1818" s="66"/>
      <c r="BN1818" s="66"/>
      <c r="BO1818" s="66"/>
      <c r="BP1818" s="66"/>
      <c r="BQ1818" s="66"/>
      <c r="BR1818" s="66"/>
      <c r="BS1818" s="66"/>
      <c r="BT1818" s="66"/>
      <c r="BU1818" s="66"/>
      <c r="BV1818" s="66"/>
    </row>
    <row r="1819" spans="1:74" s="2" customFormat="1" ht="18" customHeight="1" x14ac:dyDescent="0.25">
      <c r="A1819" s="74">
        <v>26</v>
      </c>
      <c r="B1819" s="70" t="s">
        <v>44</v>
      </c>
      <c r="C1819" s="7">
        <v>1</v>
      </c>
      <c r="D1819" s="7">
        <v>2</v>
      </c>
      <c r="E1819" s="7">
        <v>1</v>
      </c>
      <c r="F1819" s="7">
        <f t="shared" si="91"/>
        <v>4</v>
      </c>
      <c r="G1819" s="7">
        <v>5</v>
      </c>
      <c r="H1819" s="43">
        <f t="shared" si="90"/>
        <v>0.13333333333333333</v>
      </c>
      <c r="I1819" s="8" t="s">
        <v>16</v>
      </c>
      <c r="J1819" s="9" t="s">
        <v>4231</v>
      </c>
      <c r="K1819" s="10" t="s">
        <v>232</v>
      </c>
      <c r="L1819" s="9" t="s">
        <v>68</v>
      </c>
      <c r="M1819" s="9" t="s">
        <v>4192</v>
      </c>
      <c r="N1819" s="11">
        <v>7</v>
      </c>
      <c r="O1819" s="11" t="s">
        <v>486</v>
      </c>
      <c r="P1819" s="9" t="s">
        <v>1699</v>
      </c>
      <c r="Q1819" s="9" t="s">
        <v>157</v>
      </c>
      <c r="R1819" s="24" t="s">
        <v>88</v>
      </c>
      <c r="S1819" s="20"/>
      <c r="T1819" s="66"/>
      <c r="U1819" s="66"/>
      <c r="V1819" s="66"/>
      <c r="W1819" s="66"/>
      <c r="X1819" s="66"/>
      <c r="Y1819" s="66"/>
      <c r="Z1819" s="66"/>
      <c r="AA1819" s="66"/>
      <c r="AB1819" s="66"/>
      <c r="AC1819" s="66"/>
      <c r="AD1819" s="66"/>
      <c r="AE1819" s="66"/>
      <c r="AF1819" s="66"/>
      <c r="AG1819" s="66"/>
      <c r="AH1819" s="66"/>
      <c r="AI1819" s="66"/>
      <c r="AJ1819" s="66"/>
      <c r="AK1819" s="66"/>
      <c r="AL1819" s="66"/>
      <c r="AM1819" s="66"/>
      <c r="AN1819" s="66"/>
      <c r="AO1819" s="66"/>
      <c r="AP1819" s="66"/>
      <c r="AQ1819" s="66"/>
      <c r="AR1819" s="66"/>
      <c r="AS1819" s="66"/>
      <c r="AT1819" s="66"/>
      <c r="AU1819" s="66"/>
      <c r="AV1819" s="66"/>
      <c r="AW1819" s="66"/>
      <c r="AX1819" s="66"/>
      <c r="AY1819" s="66"/>
      <c r="AZ1819" s="66"/>
      <c r="BA1819" s="66"/>
      <c r="BB1819" s="66"/>
      <c r="BC1819" s="66"/>
      <c r="BD1819" s="66"/>
      <c r="BE1819" s="66"/>
      <c r="BF1819" s="66"/>
      <c r="BG1819" s="66"/>
      <c r="BH1819" s="66"/>
      <c r="BI1819" s="66"/>
      <c r="BJ1819" s="66"/>
      <c r="BK1819" s="66"/>
      <c r="BL1819" s="66"/>
      <c r="BM1819" s="66"/>
      <c r="BN1819" s="66"/>
      <c r="BO1819" s="66"/>
      <c r="BP1819" s="66"/>
      <c r="BQ1819" s="66"/>
      <c r="BR1819" s="66"/>
      <c r="BS1819" s="66"/>
      <c r="BT1819" s="66"/>
      <c r="BU1819" s="66"/>
      <c r="BV1819" s="66"/>
    </row>
    <row r="1820" spans="1:74" s="2" customFormat="1" ht="18" customHeight="1" x14ac:dyDescent="0.25">
      <c r="A1820" s="74">
        <v>26</v>
      </c>
      <c r="B1820" s="70" t="s">
        <v>2666</v>
      </c>
      <c r="C1820" s="7">
        <v>2</v>
      </c>
      <c r="D1820" s="7">
        <v>1</v>
      </c>
      <c r="E1820" s="7">
        <v>1</v>
      </c>
      <c r="F1820" s="7">
        <f t="shared" si="91"/>
        <v>4</v>
      </c>
      <c r="G1820" s="7">
        <v>13</v>
      </c>
      <c r="H1820" s="43">
        <f t="shared" si="90"/>
        <v>0.13333333333333333</v>
      </c>
      <c r="I1820" s="8" t="s">
        <v>16</v>
      </c>
      <c r="J1820" s="9" t="s">
        <v>2667</v>
      </c>
      <c r="K1820" s="10" t="s">
        <v>2057</v>
      </c>
      <c r="L1820" s="9" t="s">
        <v>633</v>
      </c>
      <c r="M1820" s="9" t="s">
        <v>2580</v>
      </c>
      <c r="N1820" s="11">
        <v>7</v>
      </c>
      <c r="O1820" s="11" t="s">
        <v>59</v>
      </c>
      <c r="P1820" s="9" t="s">
        <v>2582</v>
      </c>
      <c r="Q1820" s="9" t="s">
        <v>981</v>
      </c>
      <c r="R1820" s="24" t="s">
        <v>300</v>
      </c>
      <c r="S1820" s="20"/>
      <c r="T1820" s="66"/>
      <c r="U1820" s="66"/>
      <c r="V1820" s="66"/>
      <c r="W1820" s="66"/>
      <c r="X1820" s="66"/>
      <c r="Y1820" s="66"/>
      <c r="Z1820" s="66"/>
      <c r="AA1820" s="66"/>
      <c r="AB1820" s="66"/>
      <c r="AC1820" s="66"/>
      <c r="AD1820" s="66"/>
      <c r="AE1820" s="66"/>
      <c r="AF1820" s="66"/>
      <c r="AG1820" s="66"/>
      <c r="AH1820" s="66"/>
      <c r="AI1820" s="66"/>
      <c r="AJ1820" s="66"/>
      <c r="AK1820" s="66"/>
      <c r="AL1820" s="66"/>
      <c r="AM1820" s="66"/>
      <c r="AN1820" s="66"/>
      <c r="AO1820" s="66"/>
      <c r="AP1820" s="66"/>
      <c r="AQ1820" s="66"/>
      <c r="AR1820" s="66"/>
      <c r="AS1820" s="66"/>
      <c r="AT1820" s="66"/>
      <c r="AU1820" s="66"/>
      <c r="AV1820" s="66"/>
      <c r="AW1820" s="66"/>
      <c r="AX1820" s="66"/>
      <c r="AY1820" s="66"/>
      <c r="AZ1820" s="66"/>
      <c r="BA1820" s="66"/>
      <c r="BB1820" s="66"/>
      <c r="BC1820" s="66"/>
      <c r="BD1820" s="66"/>
      <c r="BE1820" s="66"/>
      <c r="BF1820" s="66"/>
      <c r="BG1820" s="66"/>
      <c r="BH1820" s="66"/>
      <c r="BI1820" s="66"/>
      <c r="BJ1820" s="66"/>
      <c r="BK1820" s="66"/>
      <c r="BL1820" s="66"/>
      <c r="BM1820" s="66"/>
      <c r="BN1820" s="66"/>
      <c r="BO1820" s="66"/>
      <c r="BP1820" s="66"/>
      <c r="BQ1820" s="66"/>
      <c r="BR1820" s="66"/>
      <c r="BS1820" s="66"/>
      <c r="BT1820" s="66"/>
      <c r="BU1820" s="66"/>
      <c r="BV1820" s="66"/>
    </row>
    <row r="1821" spans="1:74" s="2" customFormat="1" ht="18" customHeight="1" x14ac:dyDescent="0.25">
      <c r="A1821" s="74">
        <v>26</v>
      </c>
      <c r="B1821" s="70" t="s">
        <v>1045</v>
      </c>
      <c r="C1821" s="7">
        <v>1</v>
      </c>
      <c r="D1821" s="7">
        <v>2</v>
      </c>
      <c r="E1821" s="7">
        <v>1</v>
      </c>
      <c r="F1821" s="7">
        <f t="shared" si="91"/>
        <v>4</v>
      </c>
      <c r="G1821" s="7">
        <v>9</v>
      </c>
      <c r="H1821" s="43">
        <f t="shared" si="90"/>
        <v>0.13333333333333333</v>
      </c>
      <c r="I1821" s="8" t="s">
        <v>16</v>
      </c>
      <c r="J1821" s="9" t="s">
        <v>3742</v>
      </c>
      <c r="K1821" s="10" t="s">
        <v>174</v>
      </c>
      <c r="L1821" s="9" t="s">
        <v>225</v>
      </c>
      <c r="M1821" s="4" t="s">
        <v>3691</v>
      </c>
      <c r="N1821" s="11">
        <v>7</v>
      </c>
      <c r="O1821" s="11" t="s">
        <v>21</v>
      </c>
      <c r="P1821" s="9" t="s">
        <v>3727</v>
      </c>
      <c r="Q1821" s="9" t="s">
        <v>299</v>
      </c>
      <c r="R1821" s="24" t="s">
        <v>35</v>
      </c>
      <c r="S1821" s="20"/>
      <c r="T1821" s="66"/>
      <c r="U1821" s="66"/>
      <c r="V1821" s="66"/>
      <c r="W1821" s="66"/>
      <c r="X1821" s="66"/>
      <c r="Y1821" s="66"/>
      <c r="Z1821" s="66"/>
      <c r="AA1821" s="66"/>
      <c r="AB1821" s="66"/>
      <c r="AC1821" s="66"/>
      <c r="AD1821" s="66"/>
      <c r="AE1821" s="66"/>
      <c r="AF1821" s="66"/>
      <c r="AG1821" s="66"/>
      <c r="AH1821" s="66"/>
      <c r="AI1821" s="66"/>
      <c r="AJ1821" s="66"/>
      <c r="AK1821" s="66"/>
      <c r="AL1821" s="66"/>
      <c r="AM1821" s="66"/>
      <c r="AN1821" s="66"/>
      <c r="AO1821" s="66"/>
      <c r="AP1821" s="66"/>
      <c r="AQ1821" s="66"/>
      <c r="AR1821" s="66"/>
      <c r="AS1821" s="66"/>
      <c r="AT1821" s="66"/>
      <c r="AU1821" s="66"/>
      <c r="AV1821" s="66"/>
      <c r="AW1821" s="66"/>
      <c r="AX1821" s="66"/>
      <c r="AY1821" s="66"/>
      <c r="AZ1821" s="66"/>
      <c r="BA1821" s="66"/>
      <c r="BB1821" s="66"/>
      <c r="BC1821" s="66"/>
      <c r="BD1821" s="66"/>
      <c r="BE1821" s="66"/>
      <c r="BF1821" s="66"/>
      <c r="BG1821" s="66"/>
      <c r="BH1821" s="66"/>
      <c r="BI1821" s="66"/>
      <c r="BJ1821" s="66"/>
      <c r="BK1821" s="66"/>
      <c r="BL1821" s="66"/>
      <c r="BM1821" s="66"/>
      <c r="BN1821" s="66"/>
      <c r="BO1821" s="66"/>
      <c r="BP1821" s="66"/>
      <c r="BQ1821" s="66"/>
      <c r="BR1821" s="66"/>
      <c r="BS1821" s="66"/>
      <c r="BT1821" s="66"/>
      <c r="BU1821" s="66"/>
      <c r="BV1821" s="66"/>
    </row>
    <row r="1822" spans="1:74" s="2" customFormat="1" ht="18" customHeight="1" x14ac:dyDescent="0.25">
      <c r="A1822" s="74">
        <v>26</v>
      </c>
      <c r="B1822" s="70" t="s">
        <v>91</v>
      </c>
      <c r="C1822" s="7">
        <v>1</v>
      </c>
      <c r="D1822" s="7">
        <v>0</v>
      </c>
      <c r="E1822" s="7">
        <v>3</v>
      </c>
      <c r="F1822" s="7">
        <f t="shared" si="91"/>
        <v>4</v>
      </c>
      <c r="G1822" s="7">
        <v>5</v>
      </c>
      <c r="H1822" s="43">
        <f t="shared" si="90"/>
        <v>0.13333333333333333</v>
      </c>
      <c r="I1822" s="8" t="s">
        <v>16</v>
      </c>
      <c r="J1822" s="9" t="s">
        <v>3012</v>
      </c>
      <c r="K1822" s="10" t="s">
        <v>3013</v>
      </c>
      <c r="L1822" s="9" t="s">
        <v>325</v>
      </c>
      <c r="M1822" s="9" t="s">
        <v>2978</v>
      </c>
      <c r="N1822" s="11">
        <v>7</v>
      </c>
      <c r="O1822" s="11" t="s">
        <v>59</v>
      </c>
      <c r="P1822" s="9" t="s">
        <v>2991</v>
      </c>
      <c r="Q1822" s="9" t="s">
        <v>1148</v>
      </c>
      <c r="R1822" s="24" t="s">
        <v>300</v>
      </c>
      <c r="S1822" s="20"/>
      <c r="T1822" s="66"/>
      <c r="U1822" s="66"/>
      <c r="V1822" s="66"/>
      <c r="W1822" s="66"/>
      <c r="X1822" s="66"/>
      <c r="Y1822" s="66"/>
      <c r="Z1822" s="66"/>
      <c r="AA1822" s="66"/>
      <c r="AB1822" s="66"/>
      <c r="AC1822" s="66"/>
      <c r="AD1822" s="66"/>
      <c r="AE1822" s="66"/>
      <c r="AF1822" s="66"/>
      <c r="AG1822" s="66"/>
      <c r="AH1822" s="66"/>
      <c r="AI1822" s="66"/>
      <c r="AJ1822" s="66"/>
      <c r="AK1822" s="66"/>
      <c r="AL1822" s="66"/>
      <c r="AM1822" s="66"/>
      <c r="AN1822" s="66"/>
      <c r="AO1822" s="66"/>
      <c r="AP1822" s="66"/>
      <c r="AQ1822" s="66"/>
      <c r="AR1822" s="66"/>
      <c r="AS1822" s="66"/>
      <c r="AT1822" s="66"/>
      <c r="AU1822" s="66"/>
      <c r="AV1822" s="66"/>
      <c r="AW1822" s="66"/>
      <c r="AX1822" s="66"/>
      <c r="AY1822" s="66"/>
      <c r="AZ1822" s="66"/>
      <c r="BA1822" s="66"/>
      <c r="BB1822" s="66"/>
      <c r="BC1822" s="66"/>
      <c r="BD1822" s="66"/>
      <c r="BE1822" s="66"/>
      <c r="BF1822" s="66"/>
      <c r="BG1822" s="66"/>
      <c r="BH1822" s="66"/>
      <c r="BI1822" s="66"/>
      <c r="BJ1822" s="66"/>
      <c r="BK1822" s="66"/>
      <c r="BL1822" s="66"/>
      <c r="BM1822" s="66"/>
      <c r="BN1822" s="66"/>
      <c r="BO1822" s="66"/>
      <c r="BP1822" s="66"/>
      <c r="BQ1822" s="66"/>
      <c r="BR1822" s="66"/>
      <c r="BS1822" s="66"/>
      <c r="BT1822" s="66"/>
      <c r="BU1822" s="66"/>
      <c r="BV1822" s="66"/>
    </row>
    <row r="1823" spans="1:74" s="2" customFormat="1" ht="18" customHeight="1" x14ac:dyDescent="0.25">
      <c r="A1823" s="74">
        <v>26</v>
      </c>
      <c r="B1823" s="70" t="s">
        <v>1029</v>
      </c>
      <c r="C1823" s="7">
        <v>3</v>
      </c>
      <c r="D1823" s="7">
        <v>1</v>
      </c>
      <c r="E1823" s="7">
        <v>0</v>
      </c>
      <c r="F1823" s="7">
        <f t="shared" si="91"/>
        <v>4</v>
      </c>
      <c r="G1823" s="7">
        <v>13</v>
      </c>
      <c r="H1823" s="43">
        <f t="shared" si="90"/>
        <v>0.13333333333333333</v>
      </c>
      <c r="I1823" s="8" t="s">
        <v>16</v>
      </c>
      <c r="J1823" s="9" t="s">
        <v>2662</v>
      </c>
      <c r="K1823" s="10" t="s">
        <v>2663</v>
      </c>
      <c r="L1823" s="9" t="s">
        <v>304</v>
      </c>
      <c r="M1823" s="9" t="s">
        <v>2580</v>
      </c>
      <c r="N1823" s="11">
        <v>7</v>
      </c>
      <c r="O1823" s="11" t="s">
        <v>327</v>
      </c>
      <c r="P1823" s="9" t="s">
        <v>2587</v>
      </c>
      <c r="Q1823" s="9" t="s">
        <v>408</v>
      </c>
      <c r="R1823" s="24" t="s">
        <v>347</v>
      </c>
      <c r="S1823" s="20"/>
      <c r="T1823" s="66"/>
      <c r="U1823" s="66"/>
      <c r="V1823" s="66"/>
      <c r="W1823" s="66"/>
      <c r="X1823" s="66"/>
      <c r="Y1823" s="66"/>
      <c r="Z1823" s="66"/>
      <c r="AA1823" s="66"/>
      <c r="AB1823" s="66"/>
      <c r="AC1823" s="66"/>
      <c r="AD1823" s="66"/>
      <c r="AE1823" s="66"/>
      <c r="AF1823" s="66"/>
      <c r="AG1823" s="66"/>
      <c r="AH1823" s="66"/>
      <c r="AI1823" s="66"/>
      <c r="AJ1823" s="66"/>
      <c r="AK1823" s="66"/>
      <c r="AL1823" s="66"/>
      <c r="AM1823" s="66"/>
      <c r="AN1823" s="66"/>
      <c r="AO1823" s="66"/>
      <c r="AP1823" s="66"/>
      <c r="AQ1823" s="66"/>
      <c r="AR1823" s="66"/>
      <c r="AS1823" s="66"/>
      <c r="AT1823" s="66"/>
      <c r="AU1823" s="66"/>
      <c r="AV1823" s="66"/>
      <c r="AW1823" s="66"/>
      <c r="AX1823" s="66"/>
      <c r="AY1823" s="66"/>
      <c r="AZ1823" s="66"/>
      <c r="BA1823" s="66"/>
      <c r="BB1823" s="66"/>
      <c r="BC1823" s="66"/>
      <c r="BD1823" s="66"/>
      <c r="BE1823" s="66"/>
      <c r="BF1823" s="66"/>
      <c r="BG1823" s="66"/>
      <c r="BH1823" s="66"/>
      <c r="BI1823" s="66"/>
      <c r="BJ1823" s="66"/>
      <c r="BK1823" s="66"/>
      <c r="BL1823" s="66"/>
      <c r="BM1823" s="66"/>
      <c r="BN1823" s="66"/>
      <c r="BO1823" s="66"/>
      <c r="BP1823" s="66"/>
      <c r="BQ1823" s="66"/>
      <c r="BR1823" s="66"/>
      <c r="BS1823" s="66"/>
      <c r="BT1823" s="66"/>
      <c r="BU1823" s="66"/>
      <c r="BV1823" s="66"/>
    </row>
    <row r="1824" spans="1:74" s="2" customFormat="1" ht="18" customHeight="1" x14ac:dyDescent="0.25">
      <c r="A1824" s="74">
        <v>26</v>
      </c>
      <c r="B1824" s="70" t="s">
        <v>223</v>
      </c>
      <c r="C1824" s="7">
        <v>0</v>
      </c>
      <c r="D1824" s="7">
        <v>2</v>
      </c>
      <c r="E1824" s="7">
        <v>2</v>
      </c>
      <c r="F1824" s="7">
        <f t="shared" si="91"/>
        <v>4</v>
      </c>
      <c r="G1824" s="7">
        <v>10</v>
      </c>
      <c r="H1824" s="43">
        <f t="shared" si="90"/>
        <v>0.13333333333333333</v>
      </c>
      <c r="I1824" s="8" t="s">
        <v>16</v>
      </c>
      <c r="J1824" s="9" t="s">
        <v>4346</v>
      </c>
      <c r="K1824" s="10" t="s">
        <v>410</v>
      </c>
      <c r="L1824" s="9" t="s">
        <v>75</v>
      </c>
      <c r="M1824" s="9" t="s">
        <v>4301</v>
      </c>
      <c r="N1824" s="11">
        <v>7</v>
      </c>
      <c r="O1824" s="11" t="s">
        <v>59</v>
      </c>
      <c r="P1824" s="9" t="s">
        <v>4302</v>
      </c>
      <c r="Q1824" s="9" t="s">
        <v>150</v>
      </c>
      <c r="R1824" s="24" t="s">
        <v>35</v>
      </c>
      <c r="S1824" s="20"/>
      <c r="T1824" s="66"/>
      <c r="U1824" s="66"/>
      <c r="V1824" s="66"/>
      <c r="W1824" s="66"/>
      <c r="X1824" s="66"/>
      <c r="Y1824" s="66"/>
      <c r="Z1824" s="66"/>
      <c r="AA1824" s="66"/>
      <c r="AB1824" s="66"/>
      <c r="AC1824" s="66"/>
      <c r="AD1824" s="66"/>
      <c r="AE1824" s="66"/>
      <c r="AF1824" s="66"/>
      <c r="AG1824" s="66"/>
      <c r="AH1824" s="66"/>
      <c r="AI1824" s="66"/>
      <c r="AJ1824" s="66"/>
      <c r="AK1824" s="66"/>
      <c r="AL1824" s="66"/>
      <c r="AM1824" s="66"/>
      <c r="AN1824" s="66"/>
      <c r="AO1824" s="66"/>
      <c r="AP1824" s="66"/>
      <c r="AQ1824" s="66"/>
      <c r="AR1824" s="66"/>
      <c r="AS1824" s="66"/>
      <c r="AT1824" s="66"/>
      <c r="AU1824" s="66"/>
      <c r="AV1824" s="66"/>
      <c r="AW1824" s="66"/>
      <c r="AX1824" s="66"/>
      <c r="AY1824" s="66"/>
      <c r="AZ1824" s="66"/>
      <c r="BA1824" s="66"/>
      <c r="BB1824" s="66"/>
      <c r="BC1824" s="66"/>
      <c r="BD1824" s="66"/>
      <c r="BE1824" s="66"/>
      <c r="BF1824" s="66"/>
      <c r="BG1824" s="66"/>
      <c r="BH1824" s="66"/>
      <c r="BI1824" s="66"/>
      <c r="BJ1824" s="66"/>
      <c r="BK1824" s="66"/>
      <c r="BL1824" s="66"/>
      <c r="BM1824" s="66"/>
      <c r="BN1824" s="66"/>
      <c r="BO1824" s="66"/>
      <c r="BP1824" s="66"/>
      <c r="BQ1824" s="66"/>
      <c r="BR1824" s="66"/>
      <c r="BS1824" s="66"/>
      <c r="BT1824" s="66"/>
      <c r="BU1824" s="66"/>
      <c r="BV1824" s="66"/>
    </row>
    <row r="1825" spans="1:74" s="2" customFormat="1" ht="18" customHeight="1" x14ac:dyDescent="0.25">
      <c r="A1825" s="74">
        <v>26</v>
      </c>
      <c r="B1825" s="70" t="s">
        <v>1029</v>
      </c>
      <c r="C1825" s="7">
        <v>2</v>
      </c>
      <c r="D1825" s="7">
        <v>1</v>
      </c>
      <c r="E1825" s="7">
        <v>1</v>
      </c>
      <c r="F1825" s="7">
        <f t="shared" si="91"/>
        <v>4</v>
      </c>
      <c r="G1825" s="7">
        <v>9</v>
      </c>
      <c r="H1825" s="43">
        <f t="shared" si="90"/>
        <v>0.13333333333333333</v>
      </c>
      <c r="I1825" s="8" t="s">
        <v>16</v>
      </c>
      <c r="J1825" s="9" t="s">
        <v>3743</v>
      </c>
      <c r="K1825" s="10" t="s">
        <v>954</v>
      </c>
      <c r="L1825" s="9" t="s">
        <v>633</v>
      </c>
      <c r="M1825" s="4" t="s">
        <v>3691</v>
      </c>
      <c r="N1825" s="11">
        <v>7</v>
      </c>
      <c r="O1825" s="11" t="s">
        <v>21</v>
      </c>
      <c r="P1825" s="9" t="s">
        <v>3727</v>
      </c>
      <c r="Q1825" s="9" t="s">
        <v>299</v>
      </c>
      <c r="R1825" s="24" t="s">
        <v>35</v>
      </c>
      <c r="S1825" s="20"/>
      <c r="T1825" s="66"/>
      <c r="U1825" s="66"/>
      <c r="V1825" s="66"/>
      <c r="W1825" s="66"/>
      <c r="X1825" s="66"/>
      <c r="Y1825" s="66"/>
      <c r="Z1825" s="66"/>
      <c r="AA1825" s="66"/>
      <c r="AB1825" s="66"/>
      <c r="AC1825" s="66"/>
      <c r="AD1825" s="66"/>
      <c r="AE1825" s="66"/>
      <c r="AF1825" s="66"/>
      <c r="AG1825" s="66"/>
      <c r="AH1825" s="66"/>
      <c r="AI1825" s="66"/>
      <c r="AJ1825" s="66"/>
      <c r="AK1825" s="66"/>
      <c r="AL1825" s="66"/>
      <c r="AM1825" s="66"/>
      <c r="AN1825" s="66"/>
      <c r="AO1825" s="66"/>
      <c r="AP1825" s="66"/>
      <c r="AQ1825" s="66"/>
      <c r="AR1825" s="66"/>
      <c r="AS1825" s="66"/>
      <c r="AT1825" s="66"/>
      <c r="AU1825" s="66"/>
      <c r="AV1825" s="66"/>
      <c r="AW1825" s="66"/>
      <c r="AX1825" s="66"/>
      <c r="AY1825" s="66"/>
      <c r="AZ1825" s="66"/>
      <c r="BA1825" s="66"/>
      <c r="BB1825" s="66"/>
      <c r="BC1825" s="66"/>
      <c r="BD1825" s="66"/>
      <c r="BE1825" s="66"/>
      <c r="BF1825" s="66"/>
      <c r="BG1825" s="66"/>
      <c r="BH1825" s="66"/>
      <c r="BI1825" s="66"/>
      <c r="BJ1825" s="66"/>
      <c r="BK1825" s="66"/>
      <c r="BL1825" s="66"/>
      <c r="BM1825" s="66"/>
      <c r="BN1825" s="66"/>
      <c r="BO1825" s="66"/>
      <c r="BP1825" s="66"/>
      <c r="BQ1825" s="66"/>
      <c r="BR1825" s="66"/>
      <c r="BS1825" s="66"/>
      <c r="BT1825" s="66"/>
      <c r="BU1825" s="66"/>
      <c r="BV1825" s="66"/>
    </row>
    <row r="1826" spans="1:74" s="2" customFormat="1" ht="18" customHeight="1" x14ac:dyDescent="0.25">
      <c r="A1826" s="74">
        <v>26</v>
      </c>
      <c r="B1826" s="70" t="s">
        <v>235</v>
      </c>
      <c r="C1826" s="7">
        <v>0</v>
      </c>
      <c r="D1826" s="7">
        <v>0</v>
      </c>
      <c r="E1826" s="7">
        <v>4</v>
      </c>
      <c r="F1826" s="7">
        <f>SUM(C1826:E1826)</f>
        <v>4</v>
      </c>
      <c r="G1826" s="7">
        <v>11</v>
      </c>
      <c r="H1826" s="43">
        <f t="shared" si="90"/>
        <v>0.13333333333333333</v>
      </c>
      <c r="I1826" s="8" t="s">
        <v>16</v>
      </c>
      <c r="J1826" s="9" t="s">
        <v>3325</v>
      </c>
      <c r="K1826" s="10" t="s">
        <v>49</v>
      </c>
      <c r="L1826" s="9" t="s">
        <v>139</v>
      </c>
      <c r="M1826" s="9" t="s">
        <v>3287</v>
      </c>
      <c r="N1826" s="11">
        <v>7</v>
      </c>
      <c r="O1826" s="11" t="s">
        <v>331</v>
      </c>
      <c r="P1826" s="9" t="s">
        <v>3307</v>
      </c>
      <c r="Q1826" s="9" t="s">
        <v>150</v>
      </c>
      <c r="R1826" s="24" t="s">
        <v>187</v>
      </c>
      <c r="S1826" s="20"/>
      <c r="T1826" s="66"/>
      <c r="U1826" s="66"/>
      <c r="V1826" s="66"/>
      <c r="W1826" s="66"/>
      <c r="X1826" s="66"/>
      <c r="Y1826" s="66"/>
      <c r="Z1826" s="66"/>
      <c r="AA1826" s="66"/>
      <c r="AB1826" s="66"/>
      <c r="AC1826" s="66"/>
      <c r="AD1826" s="66"/>
      <c r="AE1826" s="66"/>
      <c r="AF1826" s="66"/>
      <c r="AG1826" s="66"/>
      <c r="AH1826" s="66"/>
      <c r="AI1826" s="66"/>
      <c r="AJ1826" s="66"/>
      <c r="AK1826" s="66"/>
      <c r="AL1826" s="66"/>
      <c r="AM1826" s="66"/>
      <c r="AN1826" s="66"/>
      <c r="AO1826" s="66"/>
      <c r="AP1826" s="66"/>
      <c r="AQ1826" s="66"/>
      <c r="AR1826" s="66"/>
      <c r="AS1826" s="66"/>
      <c r="AT1826" s="66"/>
      <c r="AU1826" s="66"/>
      <c r="AV1826" s="66"/>
      <c r="AW1826" s="66"/>
      <c r="AX1826" s="66"/>
      <c r="AY1826" s="66"/>
      <c r="AZ1826" s="66"/>
      <c r="BA1826" s="66"/>
      <c r="BB1826" s="66"/>
      <c r="BC1826" s="66"/>
      <c r="BD1826" s="66"/>
      <c r="BE1826" s="66"/>
      <c r="BF1826" s="66"/>
      <c r="BG1826" s="66"/>
      <c r="BH1826" s="66"/>
      <c r="BI1826" s="66"/>
      <c r="BJ1826" s="66"/>
      <c r="BK1826" s="66"/>
      <c r="BL1826" s="66"/>
      <c r="BM1826" s="66"/>
      <c r="BN1826" s="66"/>
      <c r="BO1826" s="66"/>
      <c r="BP1826" s="66"/>
      <c r="BQ1826" s="66"/>
      <c r="BR1826" s="66"/>
      <c r="BS1826" s="66"/>
      <c r="BT1826" s="66"/>
      <c r="BU1826" s="66"/>
      <c r="BV1826" s="66"/>
    </row>
    <row r="1827" spans="1:74" s="2" customFormat="1" ht="18" customHeight="1" x14ac:dyDescent="0.25">
      <c r="A1827" s="74">
        <v>26</v>
      </c>
      <c r="B1827" s="70" t="s">
        <v>2200</v>
      </c>
      <c r="C1827" s="7">
        <v>1</v>
      </c>
      <c r="D1827" s="7">
        <v>1</v>
      </c>
      <c r="E1827" s="7">
        <v>2</v>
      </c>
      <c r="F1827" s="7">
        <f t="shared" ref="F1827:F1844" si="92">C1827+D1827+E1827</f>
        <v>4</v>
      </c>
      <c r="G1827" s="7">
        <v>9</v>
      </c>
      <c r="H1827" s="43">
        <f t="shared" si="90"/>
        <v>0.13333333333333333</v>
      </c>
      <c r="I1827" s="8" t="s">
        <v>16</v>
      </c>
      <c r="J1827" s="9" t="s">
        <v>2201</v>
      </c>
      <c r="K1827" s="10" t="s">
        <v>816</v>
      </c>
      <c r="L1827" s="9" t="s">
        <v>1441</v>
      </c>
      <c r="M1827" s="9" t="s">
        <v>2014</v>
      </c>
      <c r="N1827" s="11">
        <v>7</v>
      </c>
      <c r="O1827" s="11" t="s">
        <v>21</v>
      </c>
      <c r="P1827" s="9" t="s">
        <v>2089</v>
      </c>
      <c r="Q1827" s="9" t="s">
        <v>114</v>
      </c>
      <c r="R1827" s="24" t="s">
        <v>245</v>
      </c>
      <c r="S1827" s="20"/>
      <c r="T1827" s="66"/>
      <c r="U1827" s="66"/>
      <c r="V1827" s="66"/>
      <c r="W1827" s="66"/>
      <c r="X1827" s="66"/>
      <c r="Y1827" s="66"/>
      <c r="Z1827" s="66"/>
      <c r="AA1827" s="66"/>
      <c r="AB1827" s="66"/>
      <c r="AC1827" s="66"/>
      <c r="AD1827" s="66"/>
      <c r="AE1827" s="66"/>
      <c r="AF1827" s="66"/>
      <c r="AG1827" s="66"/>
      <c r="AH1827" s="66"/>
      <c r="AI1827" s="66"/>
      <c r="AJ1827" s="66"/>
      <c r="AK1827" s="66"/>
      <c r="AL1827" s="66"/>
      <c r="AM1827" s="66"/>
      <c r="AN1827" s="66"/>
      <c r="AO1827" s="66"/>
      <c r="AP1827" s="66"/>
      <c r="AQ1827" s="66"/>
      <c r="AR1827" s="66"/>
      <c r="AS1827" s="66"/>
      <c r="AT1827" s="66"/>
      <c r="AU1827" s="66"/>
      <c r="AV1827" s="66"/>
      <c r="AW1827" s="66"/>
      <c r="AX1827" s="66"/>
      <c r="AY1827" s="66"/>
      <c r="AZ1827" s="66"/>
      <c r="BA1827" s="66"/>
      <c r="BB1827" s="66"/>
      <c r="BC1827" s="66"/>
      <c r="BD1827" s="66"/>
      <c r="BE1827" s="66"/>
      <c r="BF1827" s="66"/>
      <c r="BG1827" s="66"/>
      <c r="BH1827" s="66"/>
      <c r="BI1827" s="66"/>
      <c r="BJ1827" s="66"/>
      <c r="BK1827" s="66"/>
      <c r="BL1827" s="66"/>
      <c r="BM1827" s="66"/>
      <c r="BN1827" s="66"/>
      <c r="BO1827" s="66"/>
      <c r="BP1827" s="66"/>
      <c r="BQ1827" s="66"/>
      <c r="BR1827" s="66"/>
      <c r="BS1827" s="66"/>
      <c r="BT1827" s="66"/>
      <c r="BU1827" s="66"/>
      <c r="BV1827" s="66"/>
    </row>
    <row r="1828" spans="1:74" s="2" customFormat="1" ht="18" customHeight="1" x14ac:dyDescent="0.3">
      <c r="A1828" s="74">
        <v>26</v>
      </c>
      <c r="B1828" s="70" t="s">
        <v>44</v>
      </c>
      <c r="C1828" s="7">
        <v>1</v>
      </c>
      <c r="D1828" s="7">
        <v>2</v>
      </c>
      <c r="E1828" s="7">
        <v>1</v>
      </c>
      <c r="F1828" s="7">
        <f t="shared" si="92"/>
        <v>4</v>
      </c>
      <c r="G1828" s="7">
        <v>7</v>
      </c>
      <c r="H1828" s="43">
        <f t="shared" si="90"/>
        <v>0.13333333333333333</v>
      </c>
      <c r="I1828" s="8" t="s">
        <v>16</v>
      </c>
      <c r="J1828" s="13" t="s">
        <v>239</v>
      </c>
      <c r="K1828" s="47" t="s">
        <v>138</v>
      </c>
      <c r="L1828" s="13" t="s">
        <v>171</v>
      </c>
      <c r="M1828" s="1" t="s">
        <v>151</v>
      </c>
      <c r="N1828" s="55">
        <v>7</v>
      </c>
      <c r="O1828" s="55" t="s">
        <v>51</v>
      </c>
      <c r="P1828" s="16" t="s">
        <v>185</v>
      </c>
      <c r="Q1828" s="17" t="s">
        <v>186</v>
      </c>
      <c r="R1828" s="103" t="s">
        <v>187</v>
      </c>
      <c r="S1828" s="20"/>
      <c r="T1828" s="66"/>
      <c r="U1828" s="66"/>
      <c r="V1828" s="66"/>
      <c r="W1828" s="66"/>
      <c r="X1828" s="66"/>
      <c r="Y1828" s="66"/>
      <c r="Z1828" s="66"/>
      <c r="AA1828" s="66"/>
      <c r="AB1828" s="66"/>
      <c r="AC1828" s="66"/>
      <c r="AD1828" s="66"/>
      <c r="AE1828" s="66"/>
      <c r="AF1828" s="66"/>
      <c r="AG1828" s="66"/>
      <c r="AH1828" s="66"/>
      <c r="AI1828" s="66"/>
      <c r="AJ1828" s="66"/>
      <c r="AK1828" s="66"/>
      <c r="AL1828" s="66"/>
      <c r="AM1828" s="66"/>
      <c r="AN1828" s="66"/>
      <c r="AO1828" s="66"/>
      <c r="AP1828" s="66"/>
      <c r="AQ1828" s="66"/>
      <c r="AR1828" s="66"/>
      <c r="AS1828" s="66"/>
      <c r="AT1828" s="66"/>
      <c r="AU1828" s="66"/>
      <c r="AV1828" s="66"/>
      <c r="AW1828" s="66"/>
      <c r="AX1828" s="66"/>
      <c r="AY1828" s="66"/>
      <c r="AZ1828" s="66"/>
      <c r="BA1828" s="66"/>
      <c r="BB1828" s="66"/>
      <c r="BC1828" s="66"/>
      <c r="BD1828" s="66"/>
      <c r="BE1828" s="66"/>
      <c r="BF1828" s="66"/>
      <c r="BG1828" s="66"/>
      <c r="BH1828" s="66"/>
      <c r="BI1828" s="66"/>
      <c r="BJ1828" s="66"/>
      <c r="BK1828" s="66"/>
      <c r="BL1828" s="66"/>
      <c r="BM1828" s="66"/>
      <c r="BN1828" s="66"/>
      <c r="BO1828" s="66"/>
      <c r="BP1828" s="66"/>
      <c r="BQ1828" s="66"/>
      <c r="BR1828" s="66"/>
      <c r="BS1828" s="66"/>
      <c r="BT1828" s="66"/>
      <c r="BU1828" s="66"/>
      <c r="BV1828" s="66"/>
    </row>
    <row r="1829" spans="1:74" s="2" customFormat="1" ht="18" customHeight="1" x14ac:dyDescent="0.25">
      <c r="A1829" s="74">
        <v>26</v>
      </c>
      <c r="B1829" s="70" t="s">
        <v>2202</v>
      </c>
      <c r="C1829" s="7">
        <v>1</v>
      </c>
      <c r="D1829" s="7">
        <v>2</v>
      </c>
      <c r="E1829" s="7">
        <v>1</v>
      </c>
      <c r="F1829" s="7">
        <f t="shared" si="92"/>
        <v>4</v>
      </c>
      <c r="G1829" s="7">
        <v>9</v>
      </c>
      <c r="H1829" s="43">
        <f t="shared" si="90"/>
        <v>0.13333333333333333</v>
      </c>
      <c r="I1829" s="8" t="s">
        <v>16</v>
      </c>
      <c r="J1829" s="9" t="s">
        <v>2203</v>
      </c>
      <c r="K1829" s="10" t="s">
        <v>1924</v>
      </c>
      <c r="L1829" s="9" t="s">
        <v>139</v>
      </c>
      <c r="M1829" s="9" t="s">
        <v>2014</v>
      </c>
      <c r="N1829" s="11">
        <v>7</v>
      </c>
      <c r="O1829" s="11" t="s">
        <v>428</v>
      </c>
      <c r="P1829" s="9" t="s">
        <v>2022</v>
      </c>
      <c r="Q1829" s="9" t="s">
        <v>46</v>
      </c>
      <c r="R1829" s="24" t="s">
        <v>50</v>
      </c>
      <c r="S1829" s="20"/>
      <c r="T1829" s="66"/>
      <c r="U1829" s="66"/>
      <c r="V1829" s="66"/>
      <c r="W1829" s="66"/>
      <c r="X1829" s="66"/>
      <c r="Y1829" s="66"/>
      <c r="Z1829" s="66"/>
      <c r="AA1829" s="66"/>
      <c r="AB1829" s="66"/>
      <c r="AC1829" s="66"/>
      <c r="AD1829" s="66"/>
      <c r="AE1829" s="66"/>
      <c r="AF1829" s="66"/>
      <c r="AG1829" s="66"/>
      <c r="AH1829" s="66"/>
      <c r="AI1829" s="66"/>
      <c r="AJ1829" s="66"/>
      <c r="AK1829" s="66"/>
      <c r="AL1829" s="66"/>
      <c r="AM1829" s="66"/>
      <c r="AN1829" s="66"/>
      <c r="AO1829" s="66"/>
      <c r="AP1829" s="66"/>
      <c r="AQ1829" s="66"/>
      <c r="AR1829" s="66"/>
      <c r="AS1829" s="66"/>
      <c r="AT1829" s="66"/>
      <c r="AU1829" s="66"/>
      <c r="AV1829" s="66"/>
      <c r="AW1829" s="66"/>
      <c r="AX1829" s="66"/>
      <c r="AY1829" s="66"/>
      <c r="AZ1829" s="66"/>
      <c r="BA1829" s="66"/>
      <c r="BB1829" s="66"/>
      <c r="BC1829" s="66"/>
      <c r="BD1829" s="66"/>
      <c r="BE1829" s="66"/>
      <c r="BF1829" s="66"/>
      <c r="BG1829" s="66"/>
      <c r="BH1829" s="66"/>
      <c r="BI1829" s="66"/>
      <c r="BJ1829" s="66"/>
      <c r="BK1829" s="66"/>
      <c r="BL1829" s="66"/>
      <c r="BM1829" s="66"/>
      <c r="BN1829" s="66"/>
      <c r="BO1829" s="66"/>
      <c r="BP1829" s="66"/>
      <c r="BQ1829" s="66"/>
      <c r="BR1829" s="66"/>
      <c r="BS1829" s="66"/>
      <c r="BT1829" s="66"/>
      <c r="BU1829" s="66"/>
      <c r="BV1829" s="66"/>
    </row>
    <row r="1830" spans="1:74" s="2" customFormat="1" ht="18" customHeight="1" x14ac:dyDescent="0.25">
      <c r="A1830" s="74">
        <v>26</v>
      </c>
      <c r="B1830" s="70" t="s">
        <v>2204</v>
      </c>
      <c r="C1830" s="7">
        <v>2</v>
      </c>
      <c r="D1830" s="7">
        <v>0</v>
      </c>
      <c r="E1830" s="7">
        <v>2</v>
      </c>
      <c r="F1830" s="7">
        <f t="shared" si="92"/>
        <v>4</v>
      </c>
      <c r="G1830" s="7">
        <v>9</v>
      </c>
      <c r="H1830" s="43">
        <f t="shared" si="90"/>
        <v>0.13333333333333333</v>
      </c>
      <c r="I1830" s="8" t="s">
        <v>16</v>
      </c>
      <c r="J1830" s="9" t="s">
        <v>1315</v>
      </c>
      <c r="K1830" s="10" t="s">
        <v>108</v>
      </c>
      <c r="L1830" s="9" t="s">
        <v>118</v>
      </c>
      <c r="M1830" s="9" t="s">
        <v>2014</v>
      </c>
      <c r="N1830" s="11">
        <v>7</v>
      </c>
      <c r="O1830" s="11" t="s">
        <v>165</v>
      </c>
      <c r="P1830" s="9" t="s">
        <v>2022</v>
      </c>
      <c r="Q1830" s="9" t="s">
        <v>46</v>
      </c>
      <c r="R1830" s="24" t="s">
        <v>50</v>
      </c>
      <c r="S1830" s="20"/>
      <c r="T1830" s="66"/>
      <c r="U1830" s="66"/>
      <c r="V1830" s="66"/>
      <c r="W1830" s="66"/>
      <c r="X1830" s="66"/>
      <c r="Y1830" s="66"/>
      <c r="Z1830" s="66"/>
      <c r="AA1830" s="66"/>
      <c r="AB1830" s="66"/>
      <c r="AC1830" s="66"/>
      <c r="AD1830" s="66"/>
      <c r="AE1830" s="66"/>
      <c r="AF1830" s="66"/>
      <c r="AG1830" s="66"/>
      <c r="AH1830" s="66"/>
      <c r="AI1830" s="66"/>
      <c r="AJ1830" s="66"/>
      <c r="AK1830" s="66"/>
      <c r="AL1830" s="66"/>
      <c r="AM1830" s="66"/>
      <c r="AN1830" s="66"/>
      <c r="AO1830" s="66"/>
      <c r="AP1830" s="66"/>
      <c r="AQ1830" s="66"/>
      <c r="AR1830" s="66"/>
      <c r="AS1830" s="66"/>
      <c r="AT1830" s="66"/>
      <c r="AU1830" s="66"/>
      <c r="AV1830" s="66"/>
      <c r="AW1830" s="66"/>
      <c r="AX1830" s="66"/>
      <c r="AY1830" s="66"/>
      <c r="AZ1830" s="66"/>
      <c r="BA1830" s="66"/>
      <c r="BB1830" s="66"/>
      <c r="BC1830" s="66"/>
      <c r="BD1830" s="66"/>
      <c r="BE1830" s="66"/>
      <c r="BF1830" s="66"/>
      <c r="BG1830" s="66"/>
      <c r="BH1830" s="66"/>
      <c r="BI1830" s="66"/>
      <c r="BJ1830" s="66"/>
      <c r="BK1830" s="66"/>
      <c r="BL1830" s="66"/>
      <c r="BM1830" s="66"/>
      <c r="BN1830" s="66"/>
      <c r="BO1830" s="66"/>
      <c r="BP1830" s="66"/>
      <c r="BQ1830" s="66"/>
      <c r="BR1830" s="66"/>
      <c r="BS1830" s="66"/>
      <c r="BT1830" s="66"/>
      <c r="BU1830" s="66"/>
      <c r="BV1830" s="66"/>
    </row>
    <row r="1831" spans="1:74" s="2" customFormat="1" ht="18" customHeight="1" x14ac:dyDescent="0.25">
      <c r="A1831" s="74">
        <v>27</v>
      </c>
      <c r="B1831" s="70" t="s">
        <v>858</v>
      </c>
      <c r="C1831" s="7">
        <v>2</v>
      </c>
      <c r="D1831" s="7">
        <v>1</v>
      </c>
      <c r="E1831" s="7">
        <v>0</v>
      </c>
      <c r="F1831" s="7">
        <f t="shared" si="92"/>
        <v>3</v>
      </c>
      <c r="G1831" s="7">
        <v>2</v>
      </c>
      <c r="H1831" s="43">
        <f t="shared" si="90"/>
        <v>0.1</v>
      </c>
      <c r="I1831" s="8" t="s">
        <v>16</v>
      </c>
      <c r="J1831" s="9" t="s">
        <v>859</v>
      </c>
      <c r="K1831" s="10" t="s">
        <v>715</v>
      </c>
      <c r="L1831" s="9" t="s">
        <v>860</v>
      </c>
      <c r="M1831" s="9" t="s">
        <v>770</v>
      </c>
      <c r="N1831" s="11">
        <v>7</v>
      </c>
      <c r="O1831" s="11" t="s">
        <v>59</v>
      </c>
      <c r="P1831" s="9" t="s">
        <v>776</v>
      </c>
      <c r="Q1831" s="9" t="s">
        <v>186</v>
      </c>
      <c r="R1831" s="24" t="s">
        <v>777</v>
      </c>
      <c r="S1831" s="20"/>
      <c r="T1831" s="66"/>
      <c r="U1831" s="66"/>
      <c r="V1831" s="66"/>
      <c r="W1831" s="66"/>
      <c r="X1831" s="66"/>
      <c r="Y1831" s="66"/>
      <c r="Z1831" s="66"/>
      <c r="AA1831" s="66"/>
      <c r="AB1831" s="66"/>
      <c r="AC1831" s="66"/>
      <c r="AD1831" s="66"/>
      <c r="AE1831" s="66"/>
      <c r="AF1831" s="66"/>
      <c r="AG1831" s="66"/>
      <c r="AH1831" s="66"/>
      <c r="AI1831" s="66"/>
      <c r="AJ1831" s="66"/>
      <c r="AK1831" s="66"/>
      <c r="AL1831" s="66"/>
      <c r="AM1831" s="66"/>
      <c r="AN1831" s="66"/>
      <c r="AO1831" s="66"/>
      <c r="AP1831" s="66"/>
      <c r="AQ1831" s="66"/>
      <c r="AR1831" s="66"/>
      <c r="AS1831" s="66"/>
      <c r="AT1831" s="66"/>
      <c r="AU1831" s="66"/>
      <c r="AV1831" s="66"/>
      <c r="AW1831" s="66"/>
      <c r="AX1831" s="66"/>
      <c r="AY1831" s="66"/>
      <c r="AZ1831" s="66"/>
      <c r="BA1831" s="66"/>
      <c r="BB1831" s="66"/>
      <c r="BC1831" s="66"/>
      <c r="BD1831" s="66"/>
      <c r="BE1831" s="66"/>
      <c r="BF1831" s="66"/>
      <c r="BG1831" s="66"/>
      <c r="BH1831" s="66"/>
      <c r="BI1831" s="66"/>
      <c r="BJ1831" s="66"/>
      <c r="BK1831" s="66"/>
      <c r="BL1831" s="66"/>
      <c r="BM1831" s="66"/>
      <c r="BN1831" s="66"/>
      <c r="BO1831" s="66"/>
      <c r="BP1831" s="66"/>
      <c r="BQ1831" s="66"/>
      <c r="BR1831" s="66"/>
      <c r="BS1831" s="66"/>
      <c r="BT1831" s="66"/>
      <c r="BU1831" s="66"/>
      <c r="BV1831" s="66"/>
    </row>
    <row r="1832" spans="1:74" s="2" customFormat="1" ht="18" customHeight="1" x14ac:dyDescent="0.25">
      <c r="A1832" s="74">
        <v>27</v>
      </c>
      <c r="B1832" s="70" t="s">
        <v>215</v>
      </c>
      <c r="C1832" s="7">
        <v>0</v>
      </c>
      <c r="D1832" s="7">
        <v>1</v>
      </c>
      <c r="E1832" s="7">
        <v>2</v>
      </c>
      <c r="F1832" s="7">
        <f t="shared" si="92"/>
        <v>3</v>
      </c>
      <c r="G1832" s="7">
        <v>3</v>
      </c>
      <c r="H1832" s="43">
        <f t="shared" si="90"/>
        <v>0.1</v>
      </c>
      <c r="I1832" s="8" t="s">
        <v>16</v>
      </c>
      <c r="J1832" s="9" t="s">
        <v>1941</v>
      </c>
      <c r="K1832" s="10" t="s">
        <v>1779</v>
      </c>
      <c r="L1832" s="9" t="s">
        <v>139</v>
      </c>
      <c r="M1832" s="9" t="s">
        <v>1898</v>
      </c>
      <c r="N1832" s="11">
        <v>7</v>
      </c>
      <c r="O1832" s="11" t="s">
        <v>327</v>
      </c>
      <c r="P1832" s="9" t="s">
        <v>1935</v>
      </c>
      <c r="Q1832" s="9" t="s">
        <v>369</v>
      </c>
      <c r="R1832" s="24" t="s">
        <v>115</v>
      </c>
      <c r="S1832" s="20"/>
      <c r="T1832" s="66"/>
      <c r="U1832" s="66"/>
      <c r="V1832" s="66"/>
      <c r="W1832" s="66"/>
      <c r="X1832" s="66"/>
      <c r="Y1832" s="66"/>
      <c r="Z1832" s="66"/>
      <c r="AA1832" s="66"/>
      <c r="AB1832" s="66"/>
      <c r="AC1832" s="66"/>
      <c r="AD1832" s="66"/>
      <c r="AE1832" s="66"/>
      <c r="AF1832" s="66"/>
      <c r="AG1832" s="66"/>
      <c r="AH1832" s="66"/>
      <c r="AI1832" s="66"/>
      <c r="AJ1832" s="66"/>
      <c r="AK1832" s="66"/>
      <c r="AL1832" s="66"/>
      <c r="AM1832" s="66"/>
      <c r="AN1832" s="66"/>
      <c r="AO1832" s="66"/>
      <c r="AP1832" s="66"/>
      <c r="AQ1832" s="66"/>
      <c r="AR1832" s="66"/>
      <c r="AS1832" s="66"/>
      <c r="AT1832" s="66"/>
      <c r="AU1832" s="66"/>
      <c r="AV1832" s="66"/>
      <c r="AW1832" s="66"/>
      <c r="AX1832" s="66"/>
      <c r="AY1832" s="66"/>
      <c r="AZ1832" s="66"/>
      <c r="BA1832" s="66"/>
      <c r="BB1832" s="66"/>
      <c r="BC1832" s="66"/>
      <c r="BD1832" s="66"/>
      <c r="BE1832" s="66"/>
      <c r="BF1832" s="66"/>
      <c r="BG1832" s="66"/>
      <c r="BH1832" s="66"/>
      <c r="BI1832" s="66"/>
      <c r="BJ1832" s="66"/>
      <c r="BK1832" s="66"/>
      <c r="BL1832" s="66"/>
      <c r="BM1832" s="66"/>
      <c r="BN1832" s="66"/>
      <c r="BO1832" s="66"/>
      <c r="BP1832" s="66"/>
      <c r="BQ1832" s="66"/>
      <c r="BR1832" s="66"/>
      <c r="BS1832" s="66"/>
      <c r="BT1832" s="66"/>
      <c r="BU1832" s="66"/>
      <c r="BV1832" s="66"/>
    </row>
    <row r="1833" spans="1:74" s="2" customFormat="1" ht="18" customHeight="1" x14ac:dyDescent="0.25">
      <c r="A1833" s="74">
        <v>27</v>
      </c>
      <c r="B1833" s="70" t="s">
        <v>2479</v>
      </c>
      <c r="C1833" s="7">
        <v>1</v>
      </c>
      <c r="D1833" s="7">
        <v>1</v>
      </c>
      <c r="E1833" s="7">
        <v>1</v>
      </c>
      <c r="F1833" s="7">
        <f t="shared" si="92"/>
        <v>3</v>
      </c>
      <c r="G1833" s="7">
        <v>19</v>
      </c>
      <c r="H1833" s="43">
        <f t="shared" si="90"/>
        <v>0.1</v>
      </c>
      <c r="I1833" s="8" t="s">
        <v>16</v>
      </c>
      <c r="J1833" s="9" t="s">
        <v>3474</v>
      </c>
      <c r="K1833" s="10" t="s">
        <v>232</v>
      </c>
      <c r="L1833" s="9" t="s">
        <v>50</v>
      </c>
      <c r="M1833" s="9" t="s">
        <v>3448</v>
      </c>
      <c r="N1833" s="11">
        <v>7</v>
      </c>
      <c r="O1833" s="11" t="s">
        <v>59</v>
      </c>
      <c r="P1833" s="9" t="s">
        <v>3456</v>
      </c>
      <c r="Q1833" s="9" t="s">
        <v>53</v>
      </c>
      <c r="R1833" s="24" t="s">
        <v>3449</v>
      </c>
      <c r="S1833" s="20"/>
      <c r="T1833" s="66"/>
      <c r="U1833" s="66"/>
      <c r="V1833" s="66"/>
      <c r="W1833" s="66"/>
      <c r="X1833" s="66"/>
      <c r="Y1833" s="66"/>
      <c r="Z1833" s="66"/>
      <c r="AA1833" s="66"/>
      <c r="AB1833" s="66"/>
      <c r="AC1833" s="66"/>
      <c r="AD1833" s="66"/>
      <c r="AE1833" s="66"/>
      <c r="AF1833" s="66"/>
      <c r="AG1833" s="66"/>
      <c r="AH1833" s="66"/>
      <c r="AI1833" s="66"/>
      <c r="AJ1833" s="66"/>
      <c r="AK1833" s="66"/>
      <c r="AL1833" s="66"/>
      <c r="AM1833" s="66"/>
      <c r="AN1833" s="66"/>
      <c r="AO1833" s="66"/>
      <c r="AP1833" s="66"/>
      <c r="AQ1833" s="66"/>
      <c r="AR1833" s="66"/>
      <c r="AS1833" s="66"/>
      <c r="AT1833" s="66"/>
      <c r="AU1833" s="66"/>
      <c r="AV1833" s="66"/>
      <c r="AW1833" s="66"/>
      <c r="AX1833" s="66"/>
      <c r="AY1833" s="66"/>
      <c r="AZ1833" s="66"/>
      <c r="BA1833" s="66"/>
      <c r="BB1833" s="66"/>
      <c r="BC1833" s="66"/>
      <c r="BD1833" s="66"/>
      <c r="BE1833" s="66"/>
      <c r="BF1833" s="66"/>
      <c r="BG1833" s="66"/>
      <c r="BH1833" s="66"/>
      <c r="BI1833" s="66"/>
      <c r="BJ1833" s="66"/>
      <c r="BK1833" s="66"/>
      <c r="BL1833" s="66"/>
      <c r="BM1833" s="66"/>
      <c r="BN1833" s="66"/>
      <c r="BO1833" s="66"/>
      <c r="BP1833" s="66"/>
      <c r="BQ1833" s="66"/>
      <c r="BR1833" s="66"/>
      <c r="BS1833" s="66"/>
      <c r="BT1833" s="66"/>
      <c r="BU1833" s="66"/>
      <c r="BV1833" s="66"/>
    </row>
    <row r="1834" spans="1:74" s="2" customFormat="1" ht="18" customHeight="1" x14ac:dyDescent="0.25">
      <c r="A1834" s="74">
        <v>27</v>
      </c>
      <c r="B1834" s="70" t="s">
        <v>856</v>
      </c>
      <c r="C1834" s="7">
        <v>1</v>
      </c>
      <c r="D1834" s="7">
        <v>1</v>
      </c>
      <c r="E1834" s="7">
        <v>1</v>
      </c>
      <c r="F1834" s="7">
        <f t="shared" si="92"/>
        <v>3</v>
      </c>
      <c r="G1834" s="7">
        <v>2</v>
      </c>
      <c r="H1834" s="43">
        <f t="shared" si="90"/>
        <v>0.1</v>
      </c>
      <c r="I1834" s="8" t="s">
        <v>16</v>
      </c>
      <c r="J1834" s="9" t="s">
        <v>857</v>
      </c>
      <c r="K1834" s="10" t="s">
        <v>648</v>
      </c>
      <c r="L1834" s="9" t="s">
        <v>64</v>
      </c>
      <c r="M1834" s="9" t="s">
        <v>770</v>
      </c>
      <c r="N1834" s="11">
        <v>7</v>
      </c>
      <c r="O1834" s="11" t="s">
        <v>59</v>
      </c>
      <c r="P1834" s="9" t="s">
        <v>776</v>
      </c>
      <c r="Q1834" s="9" t="s">
        <v>186</v>
      </c>
      <c r="R1834" s="24" t="s">
        <v>777</v>
      </c>
      <c r="S1834" s="20"/>
      <c r="T1834" s="66"/>
      <c r="U1834" s="66"/>
      <c r="V1834" s="66"/>
      <c r="W1834" s="66"/>
      <c r="X1834" s="66"/>
      <c r="Y1834" s="66"/>
      <c r="Z1834" s="66"/>
      <c r="AA1834" s="66"/>
      <c r="AB1834" s="66"/>
      <c r="AC1834" s="66"/>
      <c r="AD1834" s="66"/>
      <c r="AE1834" s="66"/>
      <c r="AF1834" s="66"/>
      <c r="AG1834" s="66"/>
      <c r="AH1834" s="66"/>
      <c r="AI1834" s="66"/>
      <c r="AJ1834" s="66"/>
      <c r="AK1834" s="66"/>
      <c r="AL1834" s="66"/>
      <c r="AM1834" s="66"/>
      <c r="AN1834" s="66"/>
      <c r="AO1834" s="66"/>
      <c r="AP1834" s="66"/>
      <c r="AQ1834" s="66"/>
      <c r="AR1834" s="66"/>
      <c r="AS1834" s="66"/>
      <c r="AT1834" s="66"/>
      <c r="AU1834" s="66"/>
      <c r="AV1834" s="66"/>
      <c r="AW1834" s="66"/>
      <c r="AX1834" s="66"/>
      <c r="AY1834" s="66"/>
      <c r="AZ1834" s="66"/>
      <c r="BA1834" s="66"/>
      <c r="BB1834" s="66"/>
      <c r="BC1834" s="66"/>
      <c r="BD1834" s="66"/>
      <c r="BE1834" s="66"/>
      <c r="BF1834" s="66"/>
      <c r="BG1834" s="66"/>
      <c r="BH1834" s="66"/>
      <c r="BI1834" s="66"/>
      <c r="BJ1834" s="66"/>
      <c r="BK1834" s="66"/>
      <c r="BL1834" s="66"/>
      <c r="BM1834" s="66"/>
      <c r="BN1834" s="66"/>
      <c r="BO1834" s="66"/>
      <c r="BP1834" s="66"/>
      <c r="BQ1834" s="66"/>
      <c r="BR1834" s="66"/>
      <c r="BS1834" s="66"/>
      <c r="BT1834" s="66"/>
      <c r="BU1834" s="66"/>
      <c r="BV1834" s="66"/>
    </row>
    <row r="1835" spans="1:74" s="2" customFormat="1" ht="18" customHeight="1" x14ac:dyDescent="0.25">
      <c r="A1835" s="74">
        <v>27</v>
      </c>
      <c r="B1835" s="70" t="s">
        <v>2205</v>
      </c>
      <c r="C1835" s="7">
        <v>2</v>
      </c>
      <c r="D1835" s="7">
        <v>0</v>
      </c>
      <c r="E1835" s="7">
        <v>1</v>
      </c>
      <c r="F1835" s="7">
        <f t="shared" si="92"/>
        <v>3</v>
      </c>
      <c r="G1835" s="7">
        <v>10</v>
      </c>
      <c r="H1835" s="43">
        <f t="shared" si="90"/>
        <v>0.1</v>
      </c>
      <c r="I1835" s="8" t="s">
        <v>16</v>
      </c>
      <c r="J1835" s="9" t="s">
        <v>2199</v>
      </c>
      <c r="K1835" s="10" t="s">
        <v>294</v>
      </c>
      <c r="L1835" s="9" t="s">
        <v>35</v>
      </c>
      <c r="M1835" s="9" t="s">
        <v>2014</v>
      </c>
      <c r="N1835" s="11">
        <v>7</v>
      </c>
      <c r="O1835" s="11" t="s">
        <v>428</v>
      </c>
      <c r="P1835" s="9" t="s">
        <v>2022</v>
      </c>
      <c r="Q1835" s="9" t="s">
        <v>46</v>
      </c>
      <c r="R1835" s="24" t="s">
        <v>50</v>
      </c>
      <c r="S1835" s="20"/>
      <c r="T1835" s="66"/>
      <c r="U1835" s="66"/>
      <c r="V1835" s="66"/>
      <c r="W1835" s="66"/>
      <c r="X1835" s="66"/>
      <c r="Y1835" s="66"/>
      <c r="Z1835" s="66"/>
      <c r="AA1835" s="66"/>
      <c r="AB1835" s="66"/>
      <c r="AC1835" s="66"/>
      <c r="AD1835" s="66"/>
      <c r="AE1835" s="66"/>
      <c r="AF1835" s="66"/>
      <c r="AG1835" s="66"/>
      <c r="AH1835" s="66"/>
      <c r="AI1835" s="66"/>
      <c r="AJ1835" s="66"/>
      <c r="AK1835" s="66"/>
      <c r="AL1835" s="66"/>
      <c r="AM1835" s="66"/>
      <c r="AN1835" s="66"/>
      <c r="AO1835" s="66"/>
      <c r="AP1835" s="66"/>
      <c r="AQ1835" s="66"/>
      <c r="AR1835" s="66"/>
      <c r="AS1835" s="66"/>
      <c r="AT1835" s="66"/>
      <c r="AU1835" s="66"/>
      <c r="AV1835" s="66"/>
      <c r="AW1835" s="66"/>
      <c r="AX1835" s="66"/>
      <c r="AY1835" s="66"/>
      <c r="AZ1835" s="66"/>
      <c r="BA1835" s="66"/>
      <c r="BB1835" s="66"/>
      <c r="BC1835" s="66"/>
      <c r="BD1835" s="66"/>
      <c r="BE1835" s="66"/>
      <c r="BF1835" s="66"/>
      <c r="BG1835" s="66"/>
      <c r="BH1835" s="66"/>
      <c r="BI1835" s="66"/>
      <c r="BJ1835" s="66"/>
      <c r="BK1835" s="66"/>
      <c r="BL1835" s="66"/>
      <c r="BM1835" s="66"/>
      <c r="BN1835" s="66"/>
      <c r="BO1835" s="66"/>
      <c r="BP1835" s="66"/>
      <c r="BQ1835" s="66"/>
      <c r="BR1835" s="66"/>
      <c r="BS1835" s="66"/>
      <c r="BT1835" s="66"/>
      <c r="BU1835" s="66"/>
      <c r="BV1835" s="66"/>
    </row>
    <row r="1836" spans="1:74" s="2" customFormat="1" ht="18" customHeight="1" x14ac:dyDescent="0.25">
      <c r="A1836" s="74">
        <v>27</v>
      </c>
      <c r="B1836" s="70" t="s">
        <v>221</v>
      </c>
      <c r="C1836" s="7">
        <v>1</v>
      </c>
      <c r="D1836" s="7">
        <v>0</v>
      </c>
      <c r="E1836" s="7">
        <v>2</v>
      </c>
      <c r="F1836" s="7">
        <f t="shared" si="92"/>
        <v>3</v>
      </c>
      <c r="G1836" s="7">
        <v>10</v>
      </c>
      <c r="H1836" s="43">
        <f t="shared" si="90"/>
        <v>0.1</v>
      </c>
      <c r="I1836" s="8" t="s">
        <v>16</v>
      </c>
      <c r="J1836" s="9" t="s">
        <v>3850</v>
      </c>
      <c r="K1836" s="10" t="s">
        <v>174</v>
      </c>
      <c r="L1836" s="9" t="s">
        <v>68</v>
      </c>
      <c r="M1836" s="9" t="s">
        <v>3784</v>
      </c>
      <c r="N1836" s="11">
        <v>7</v>
      </c>
      <c r="O1836" s="11" t="s">
        <v>59</v>
      </c>
      <c r="P1836" s="9" t="s">
        <v>2765</v>
      </c>
      <c r="Q1836" s="9" t="s">
        <v>294</v>
      </c>
      <c r="R1836" s="24" t="s">
        <v>160</v>
      </c>
      <c r="S1836" s="20"/>
      <c r="T1836" s="66"/>
      <c r="U1836" s="66"/>
      <c r="V1836" s="66"/>
      <c r="W1836" s="66"/>
      <c r="X1836" s="66"/>
      <c r="Y1836" s="66"/>
      <c r="Z1836" s="66"/>
      <c r="AA1836" s="66"/>
      <c r="AB1836" s="66"/>
      <c r="AC1836" s="66"/>
      <c r="AD1836" s="66"/>
      <c r="AE1836" s="66"/>
      <c r="AF1836" s="66"/>
      <c r="AG1836" s="66"/>
      <c r="AH1836" s="66"/>
      <c r="AI1836" s="66"/>
      <c r="AJ1836" s="66"/>
      <c r="AK1836" s="66"/>
      <c r="AL1836" s="66"/>
      <c r="AM1836" s="66"/>
      <c r="AN1836" s="66"/>
      <c r="AO1836" s="66"/>
      <c r="AP1836" s="66"/>
      <c r="AQ1836" s="66"/>
      <c r="AR1836" s="66"/>
      <c r="AS1836" s="66"/>
      <c r="AT1836" s="66"/>
      <c r="AU1836" s="66"/>
      <c r="AV1836" s="66"/>
      <c r="AW1836" s="66"/>
      <c r="AX1836" s="66"/>
      <c r="AY1836" s="66"/>
      <c r="AZ1836" s="66"/>
      <c r="BA1836" s="66"/>
      <c r="BB1836" s="66"/>
      <c r="BC1836" s="66"/>
      <c r="BD1836" s="66"/>
      <c r="BE1836" s="66"/>
      <c r="BF1836" s="66"/>
      <c r="BG1836" s="66"/>
      <c r="BH1836" s="66"/>
      <c r="BI1836" s="66"/>
      <c r="BJ1836" s="66"/>
      <c r="BK1836" s="66"/>
      <c r="BL1836" s="66"/>
      <c r="BM1836" s="66"/>
      <c r="BN1836" s="66"/>
      <c r="BO1836" s="66"/>
      <c r="BP1836" s="66"/>
      <c r="BQ1836" s="66"/>
      <c r="BR1836" s="66"/>
      <c r="BS1836" s="66"/>
      <c r="BT1836" s="66"/>
      <c r="BU1836" s="66"/>
      <c r="BV1836" s="66"/>
    </row>
    <row r="1837" spans="1:74" s="2" customFormat="1" ht="18" customHeight="1" x14ac:dyDescent="0.25">
      <c r="A1837" s="74">
        <v>27</v>
      </c>
      <c r="B1837" s="70" t="s">
        <v>1009</v>
      </c>
      <c r="C1837" s="7">
        <v>1</v>
      </c>
      <c r="D1837" s="7">
        <v>1</v>
      </c>
      <c r="E1837" s="7">
        <v>1</v>
      </c>
      <c r="F1837" s="7">
        <f t="shared" si="92"/>
        <v>3</v>
      </c>
      <c r="G1837" s="7">
        <v>19</v>
      </c>
      <c r="H1837" s="43">
        <f t="shared" si="90"/>
        <v>0.1</v>
      </c>
      <c r="I1837" s="8" t="s">
        <v>16</v>
      </c>
      <c r="J1837" s="9" t="s">
        <v>3472</v>
      </c>
      <c r="K1837" s="10" t="s">
        <v>275</v>
      </c>
      <c r="L1837" s="9" t="s">
        <v>242</v>
      </c>
      <c r="M1837" s="9" t="s">
        <v>3448</v>
      </c>
      <c r="N1837" s="11">
        <v>7</v>
      </c>
      <c r="O1837" s="11" t="s">
        <v>51</v>
      </c>
      <c r="P1837" s="9" t="s">
        <v>3456</v>
      </c>
      <c r="Q1837" s="9" t="s">
        <v>53</v>
      </c>
      <c r="R1837" s="24" t="s">
        <v>3449</v>
      </c>
      <c r="S1837" s="20"/>
      <c r="T1837" s="66"/>
      <c r="U1837" s="66"/>
      <c r="V1837" s="66"/>
      <c r="W1837" s="66"/>
      <c r="X1837" s="66"/>
      <c r="Y1837" s="66"/>
      <c r="Z1837" s="66"/>
      <c r="AA1837" s="66"/>
      <c r="AB1837" s="66"/>
      <c r="AC1837" s="66"/>
      <c r="AD1837" s="66"/>
      <c r="AE1837" s="66"/>
      <c r="AF1837" s="66"/>
      <c r="AG1837" s="66"/>
      <c r="AH1837" s="66"/>
      <c r="AI1837" s="66"/>
      <c r="AJ1837" s="66"/>
      <c r="AK1837" s="66"/>
      <c r="AL1837" s="66"/>
      <c r="AM1837" s="66"/>
      <c r="AN1837" s="66"/>
      <c r="AO1837" s="66"/>
      <c r="AP1837" s="66"/>
      <c r="AQ1837" s="66"/>
      <c r="AR1837" s="66"/>
      <c r="AS1837" s="66"/>
      <c r="AT1837" s="66"/>
      <c r="AU1837" s="66"/>
      <c r="AV1837" s="66"/>
      <c r="AW1837" s="66"/>
      <c r="AX1837" s="66"/>
      <c r="AY1837" s="66"/>
      <c r="AZ1837" s="66"/>
      <c r="BA1837" s="66"/>
      <c r="BB1837" s="66"/>
      <c r="BC1837" s="66"/>
      <c r="BD1837" s="66"/>
      <c r="BE1837" s="66"/>
      <c r="BF1837" s="66"/>
      <c r="BG1837" s="66"/>
      <c r="BH1837" s="66"/>
      <c r="BI1837" s="66"/>
      <c r="BJ1837" s="66"/>
      <c r="BK1837" s="66"/>
      <c r="BL1837" s="66"/>
      <c r="BM1837" s="66"/>
      <c r="BN1837" s="66"/>
      <c r="BO1837" s="66"/>
      <c r="BP1837" s="66"/>
      <c r="BQ1837" s="66"/>
      <c r="BR1837" s="66"/>
      <c r="BS1837" s="66"/>
      <c r="BT1837" s="66"/>
      <c r="BU1837" s="66"/>
      <c r="BV1837" s="66"/>
    </row>
    <row r="1838" spans="1:74" s="2" customFormat="1" ht="18" customHeight="1" x14ac:dyDescent="0.25">
      <c r="A1838" s="74">
        <v>27</v>
      </c>
      <c r="B1838" s="70" t="s">
        <v>2206</v>
      </c>
      <c r="C1838" s="7">
        <v>2</v>
      </c>
      <c r="D1838" s="7">
        <v>1</v>
      </c>
      <c r="E1838" s="7">
        <v>0</v>
      </c>
      <c r="F1838" s="7">
        <f t="shared" si="92"/>
        <v>3</v>
      </c>
      <c r="G1838" s="7">
        <v>10</v>
      </c>
      <c r="H1838" s="43">
        <f t="shared" si="90"/>
        <v>0.1</v>
      </c>
      <c r="I1838" s="8" t="s">
        <v>16</v>
      </c>
      <c r="J1838" s="9" t="s">
        <v>2207</v>
      </c>
      <c r="K1838" s="10" t="s">
        <v>2208</v>
      </c>
      <c r="L1838" s="9" t="s">
        <v>285</v>
      </c>
      <c r="M1838" s="9" t="s">
        <v>2014</v>
      </c>
      <c r="N1838" s="11">
        <v>7</v>
      </c>
      <c r="O1838" s="11" t="s">
        <v>51</v>
      </c>
      <c r="P1838" s="9" t="s">
        <v>2022</v>
      </c>
      <c r="Q1838" s="9" t="s">
        <v>46</v>
      </c>
      <c r="R1838" s="24" t="s">
        <v>50</v>
      </c>
      <c r="S1838" s="20"/>
      <c r="T1838" s="66"/>
      <c r="U1838" s="66"/>
      <c r="V1838" s="66"/>
      <c r="W1838" s="66"/>
      <c r="X1838" s="66"/>
      <c r="Y1838" s="66"/>
      <c r="Z1838" s="66"/>
      <c r="AA1838" s="66"/>
      <c r="AB1838" s="66"/>
      <c r="AC1838" s="66"/>
      <c r="AD1838" s="66"/>
      <c r="AE1838" s="66"/>
      <c r="AF1838" s="66"/>
      <c r="AG1838" s="66"/>
      <c r="AH1838" s="66"/>
      <c r="AI1838" s="66"/>
      <c r="AJ1838" s="66"/>
      <c r="AK1838" s="66"/>
      <c r="AL1838" s="66"/>
      <c r="AM1838" s="66"/>
      <c r="AN1838" s="66"/>
      <c r="AO1838" s="66"/>
      <c r="AP1838" s="66"/>
      <c r="AQ1838" s="66"/>
      <c r="AR1838" s="66"/>
      <c r="AS1838" s="66"/>
      <c r="AT1838" s="66"/>
      <c r="AU1838" s="66"/>
      <c r="AV1838" s="66"/>
      <c r="AW1838" s="66"/>
      <c r="AX1838" s="66"/>
      <c r="AY1838" s="66"/>
      <c r="AZ1838" s="66"/>
      <c r="BA1838" s="66"/>
      <c r="BB1838" s="66"/>
      <c r="BC1838" s="66"/>
      <c r="BD1838" s="66"/>
      <c r="BE1838" s="66"/>
      <c r="BF1838" s="66"/>
      <c r="BG1838" s="66"/>
      <c r="BH1838" s="66"/>
      <c r="BI1838" s="66"/>
      <c r="BJ1838" s="66"/>
      <c r="BK1838" s="66"/>
      <c r="BL1838" s="66"/>
      <c r="BM1838" s="66"/>
      <c r="BN1838" s="66"/>
      <c r="BO1838" s="66"/>
      <c r="BP1838" s="66"/>
      <c r="BQ1838" s="66"/>
      <c r="BR1838" s="66"/>
      <c r="BS1838" s="66"/>
      <c r="BT1838" s="66"/>
      <c r="BU1838" s="66"/>
      <c r="BV1838" s="66"/>
    </row>
    <row r="1839" spans="1:74" s="2" customFormat="1" ht="18" customHeight="1" x14ac:dyDescent="0.25">
      <c r="A1839" s="74">
        <v>27</v>
      </c>
      <c r="B1839" s="70" t="s">
        <v>215</v>
      </c>
      <c r="C1839" s="7">
        <v>3</v>
      </c>
      <c r="D1839" s="7">
        <v>0</v>
      </c>
      <c r="E1839" s="7">
        <v>0</v>
      </c>
      <c r="F1839" s="7">
        <f t="shared" si="92"/>
        <v>3</v>
      </c>
      <c r="G1839" s="7">
        <v>6</v>
      </c>
      <c r="H1839" s="43">
        <f t="shared" si="90"/>
        <v>0.1</v>
      </c>
      <c r="I1839" s="8" t="s">
        <v>16</v>
      </c>
      <c r="J1839" s="9" t="s">
        <v>4032</v>
      </c>
      <c r="K1839" s="10" t="s">
        <v>129</v>
      </c>
      <c r="L1839" s="9" t="s">
        <v>978</v>
      </c>
      <c r="M1839" s="9" t="s">
        <v>4371</v>
      </c>
      <c r="N1839" s="11">
        <v>7</v>
      </c>
      <c r="O1839" s="11" t="s">
        <v>51</v>
      </c>
      <c r="P1839" s="9" t="s">
        <v>3978</v>
      </c>
      <c r="Q1839" s="9" t="s">
        <v>249</v>
      </c>
      <c r="R1839" s="24" t="s">
        <v>139</v>
      </c>
      <c r="S1839" s="20"/>
      <c r="T1839" s="66"/>
      <c r="U1839" s="66"/>
      <c r="V1839" s="66"/>
      <c r="W1839" s="66"/>
      <c r="X1839" s="66"/>
      <c r="Y1839" s="66"/>
      <c r="Z1839" s="66"/>
      <c r="AA1839" s="66"/>
      <c r="AB1839" s="66"/>
      <c r="AC1839" s="66"/>
      <c r="AD1839" s="66"/>
      <c r="AE1839" s="66"/>
      <c r="AF1839" s="66"/>
      <c r="AG1839" s="66"/>
      <c r="AH1839" s="66"/>
      <c r="AI1839" s="66"/>
      <c r="AJ1839" s="66"/>
      <c r="AK1839" s="66"/>
      <c r="AL1839" s="66"/>
      <c r="AM1839" s="66"/>
      <c r="AN1839" s="66"/>
      <c r="AO1839" s="66"/>
      <c r="AP1839" s="66"/>
      <c r="AQ1839" s="66"/>
      <c r="AR1839" s="66"/>
      <c r="AS1839" s="66"/>
      <c r="AT1839" s="66"/>
      <c r="AU1839" s="66"/>
      <c r="AV1839" s="66"/>
      <c r="AW1839" s="66"/>
      <c r="AX1839" s="66"/>
      <c r="AY1839" s="66"/>
      <c r="AZ1839" s="66"/>
      <c r="BA1839" s="66"/>
      <c r="BB1839" s="66"/>
      <c r="BC1839" s="66"/>
      <c r="BD1839" s="66"/>
      <c r="BE1839" s="66"/>
      <c r="BF1839" s="66"/>
      <c r="BG1839" s="66"/>
      <c r="BH1839" s="66"/>
      <c r="BI1839" s="66"/>
      <c r="BJ1839" s="66"/>
      <c r="BK1839" s="66"/>
      <c r="BL1839" s="66"/>
      <c r="BM1839" s="66"/>
      <c r="BN1839" s="66"/>
      <c r="BO1839" s="66"/>
      <c r="BP1839" s="66"/>
      <c r="BQ1839" s="66"/>
      <c r="BR1839" s="66"/>
      <c r="BS1839" s="66"/>
      <c r="BT1839" s="66"/>
      <c r="BU1839" s="66"/>
      <c r="BV1839" s="66"/>
    </row>
    <row r="1840" spans="1:74" s="2" customFormat="1" ht="18" customHeight="1" x14ac:dyDescent="0.25">
      <c r="A1840" s="74">
        <v>27</v>
      </c>
      <c r="B1840" s="70" t="s">
        <v>230</v>
      </c>
      <c r="C1840" s="7">
        <v>1</v>
      </c>
      <c r="D1840" s="7">
        <v>1</v>
      </c>
      <c r="E1840" s="7">
        <v>1</v>
      </c>
      <c r="F1840" s="7">
        <f t="shared" si="92"/>
        <v>3</v>
      </c>
      <c r="G1840" s="7">
        <v>6</v>
      </c>
      <c r="H1840" s="43">
        <f t="shared" si="90"/>
        <v>0.1</v>
      </c>
      <c r="I1840" s="8" t="s">
        <v>16</v>
      </c>
      <c r="J1840" s="9" t="s">
        <v>4033</v>
      </c>
      <c r="K1840" s="10" t="s">
        <v>251</v>
      </c>
      <c r="L1840" s="9" t="s">
        <v>139</v>
      </c>
      <c r="M1840" s="9" t="s">
        <v>4371</v>
      </c>
      <c r="N1840" s="11">
        <v>7</v>
      </c>
      <c r="O1840" s="11" t="s">
        <v>1505</v>
      </c>
      <c r="P1840" s="9" t="s">
        <v>4034</v>
      </c>
      <c r="Q1840" s="9" t="s">
        <v>193</v>
      </c>
      <c r="R1840" s="24" t="s">
        <v>35</v>
      </c>
      <c r="S1840" s="20"/>
      <c r="T1840" s="66"/>
      <c r="U1840" s="66"/>
      <c r="V1840" s="66"/>
      <c r="W1840" s="66"/>
      <c r="X1840" s="66"/>
      <c r="Y1840" s="66"/>
      <c r="Z1840" s="66"/>
      <c r="AA1840" s="66"/>
      <c r="AB1840" s="66"/>
      <c r="AC1840" s="66"/>
      <c r="AD1840" s="66"/>
      <c r="AE1840" s="66"/>
      <c r="AF1840" s="66"/>
      <c r="AG1840" s="66"/>
      <c r="AH1840" s="66"/>
      <c r="AI1840" s="66"/>
      <c r="AJ1840" s="66"/>
      <c r="AK1840" s="66"/>
      <c r="AL1840" s="66"/>
      <c r="AM1840" s="66"/>
      <c r="AN1840" s="66"/>
      <c r="AO1840" s="66"/>
      <c r="AP1840" s="66"/>
      <c r="AQ1840" s="66"/>
      <c r="AR1840" s="66"/>
      <c r="AS1840" s="66"/>
      <c r="AT1840" s="66"/>
      <c r="AU1840" s="66"/>
      <c r="AV1840" s="66"/>
      <c r="AW1840" s="66"/>
      <c r="AX1840" s="66"/>
      <c r="AY1840" s="66"/>
      <c r="AZ1840" s="66"/>
      <c r="BA1840" s="66"/>
      <c r="BB1840" s="66"/>
      <c r="BC1840" s="66"/>
      <c r="BD1840" s="66"/>
      <c r="BE1840" s="66"/>
      <c r="BF1840" s="66"/>
      <c r="BG1840" s="66"/>
      <c r="BH1840" s="66"/>
      <c r="BI1840" s="66"/>
      <c r="BJ1840" s="66"/>
      <c r="BK1840" s="66"/>
      <c r="BL1840" s="66"/>
      <c r="BM1840" s="66"/>
      <c r="BN1840" s="66"/>
      <c r="BO1840" s="66"/>
      <c r="BP1840" s="66"/>
      <c r="BQ1840" s="66"/>
      <c r="BR1840" s="66"/>
      <c r="BS1840" s="66"/>
      <c r="BT1840" s="66"/>
      <c r="BU1840" s="66"/>
      <c r="BV1840" s="66"/>
    </row>
    <row r="1841" spans="1:74" s="2" customFormat="1" ht="18" customHeight="1" x14ac:dyDescent="0.25">
      <c r="A1841" s="74">
        <v>27</v>
      </c>
      <c r="B1841" s="70" t="s">
        <v>235</v>
      </c>
      <c r="C1841" s="7">
        <v>0</v>
      </c>
      <c r="D1841" s="7">
        <v>1</v>
      </c>
      <c r="E1841" s="7">
        <v>2</v>
      </c>
      <c r="F1841" s="7">
        <f t="shared" si="92"/>
        <v>3</v>
      </c>
      <c r="G1841" s="7">
        <v>6</v>
      </c>
      <c r="H1841" s="43">
        <f t="shared" si="90"/>
        <v>0.1</v>
      </c>
      <c r="I1841" s="8" t="s">
        <v>16</v>
      </c>
      <c r="J1841" s="9" t="s">
        <v>3014</v>
      </c>
      <c r="K1841" s="10" t="s">
        <v>251</v>
      </c>
      <c r="L1841" s="9" t="s">
        <v>90</v>
      </c>
      <c r="M1841" s="9" t="s">
        <v>2978</v>
      </c>
      <c r="N1841" s="11">
        <v>7</v>
      </c>
      <c r="O1841" s="11" t="s">
        <v>165</v>
      </c>
      <c r="P1841" s="9" t="s">
        <v>3010</v>
      </c>
      <c r="Q1841" s="9" t="s">
        <v>434</v>
      </c>
      <c r="R1841" s="24" t="s">
        <v>96</v>
      </c>
      <c r="S1841" s="20"/>
      <c r="T1841" s="66"/>
      <c r="U1841" s="66"/>
      <c r="V1841" s="66"/>
      <c r="W1841" s="66"/>
      <c r="X1841" s="66"/>
      <c r="Y1841" s="66"/>
      <c r="Z1841" s="66"/>
      <c r="AA1841" s="66"/>
      <c r="AB1841" s="66"/>
      <c r="AC1841" s="66"/>
      <c r="AD1841" s="66"/>
      <c r="AE1841" s="66"/>
      <c r="AF1841" s="66"/>
      <c r="AG1841" s="66"/>
      <c r="AH1841" s="66"/>
      <c r="AI1841" s="66"/>
      <c r="AJ1841" s="66"/>
      <c r="AK1841" s="66"/>
      <c r="AL1841" s="66"/>
      <c r="AM1841" s="66"/>
      <c r="AN1841" s="66"/>
      <c r="AO1841" s="66"/>
      <c r="AP1841" s="66"/>
      <c r="AQ1841" s="66"/>
      <c r="AR1841" s="66"/>
      <c r="AS1841" s="66"/>
      <c r="AT1841" s="66"/>
      <c r="AU1841" s="66"/>
      <c r="AV1841" s="66"/>
      <c r="AW1841" s="66"/>
      <c r="AX1841" s="66"/>
      <c r="AY1841" s="66"/>
      <c r="AZ1841" s="66"/>
      <c r="BA1841" s="66"/>
      <c r="BB1841" s="66"/>
      <c r="BC1841" s="66"/>
      <c r="BD1841" s="66"/>
      <c r="BE1841" s="66"/>
      <c r="BF1841" s="66"/>
      <c r="BG1841" s="66"/>
      <c r="BH1841" s="66"/>
      <c r="BI1841" s="66"/>
      <c r="BJ1841" s="66"/>
      <c r="BK1841" s="66"/>
      <c r="BL1841" s="66"/>
      <c r="BM1841" s="66"/>
      <c r="BN1841" s="66"/>
      <c r="BO1841" s="66"/>
      <c r="BP1841" s="66"/>
      <c r="BQ1841" s="66"/>
      <c r="BR1841" s="66"/>
      <c r="BS1841" s="66"/>
      <c r="BT1841" s="66"/>
      <c r="BU1841" s="66"/>
      <c r="BV1841" s="66"/>
    </row>
    <row r="1842" spans="1:74" s="2" customFormat="1" ht="18" customHeight="1" x14ac:dyDescent="0.25">
      <c r="A1842" s="74">
        <v>27</v>
      </c>
      <c r="B1842" s="70" t="s">
        <v>1017</v>
      </c>
      <c r="C1842" s="7">
        <v>3</v>
      </c>
      <c r="D1842" s="7">
        <v>0</v>
      </c>
      <c r="E1842" s="7">
        <v>0</v>
      </c>
      <c r="F1842" s="7">
        <f t="shared" si="92"/>
        <v>3</v>
      </c>
      <c r="G1842" s="7">
        <v>10</v>
      </c>
      <c r="H1842" s="43">
        <f t="shared" si="90"/>
        <v>0.1</v>
      </c>
      <c r="I1842" s="8" t="s">
        <v>16</v>
      </c>
      <c r="J1842" s="9" t="s">
        <v>2497</v>
      </c>
      <c r="K1842" s="10" t="s">
        <v>168</v>
      </c>
      <c r="L1842" s="9" t="s">
        <v>300</v>
      </c>
      <c r="M1842" s="9" t="s">
        <v>2434</v>
      </c>
      <c r="N1842" s="11">
        <v>7</v>
      </c>
      <c r="O1842" s="11" t="s">
        <v>165</v>
      </c>
      <c r="P1842" s="9" t="s">
        <v>2435</v>
      </c>
      <c r="Q1842" s="9" t="s">
        <v>150</v>
      </c>
      <c r="R1842" s="24" t="s">
        <v>94</v>
      </c>
      <c r="S1842" s="20"/>
      <c r="T1842" s="66"/>
      <c r="U1842" s="66"/>
      <c r="V1842" s="66"/>
      <c r="W1842" s="66"/>
      <c r="X1842" s="66"/>
      <c r="Y1842" s="66"/>
      <c r="Z1842" s="66"/>
      <c r="AA1842" s="66"/>
      <c r="AB1842" s="66"/>
      <c r="AC1842" s="66"/>
      <c r="AD1842" s="66"/>
      <c r="AE1842" s="66"/>
      <c r="AF1842" s="66"/>
      <c r="AG1842" s="66"/>
      <c r="AH1842" s="66"/>
      <c r="AI1842" s="66"/>
      <c r="AJ1842" s="66"/>
      <c r="AK1842" s="66"/>
      <c r="AL1842" s="66"/>
      <c r="AM1842" s="66"/>
      <c r="AN1842" s="66"/>
      <c r="AO1842" s="66"/>
      <c r="AP1842" s="66"/>
      <c r="AQ1842" s="66"/>
      <c r="AR1842" s="66"/>
      <c r="AS1842" s="66"/>
      <c r="AT1842" s="66"/>
      <c r="AU1842" s="66"/>
      <c r="AV1842" s="66"/>
      <c r="AW1842" s="66"/>
      <c r="AX1842" s="66"/>
      <c r="AY1842" s="66"/>
      <c r="AZ1842" s="66"/>
      <c r="BA1842" s="66"/>
      <c r="BB1842" s="66"/>
      <c r="BC1842" s="66"/>
      <c r="BD1842" s="66"/>
      <c r="BE1842" s="66"/>
      <c r="BF1842" s="66"/>
      <c r="BG1842" s="66"/>
      <c r="BH1842" s="66"/>
      <c r="BI1842" s="66"/>
      <c r="BJ1842" s="66"/>
      <c r="BK1842" s="66"/>
      <c r="BL1842" s="66"/>
      <c r="BM1842" s="66"/>
      <c r="BN1842" s="66"/>
      <c r="BO1842" s="66"/>
      <c r="BP1842" s="66"/>
      <c r="BQ1842" s="66"/>
      <c r="BR1842" s="66"/>
      <c r="BS1842" s="66"/>
      <c r="BT1842" s="66"/>
      <c r="BU1842" s="66"/>
      <c r="BV1842" s="66"/>
    </row>
    <row r="1843" spans="1:74" s="2" customFormat="1" ht="18" customHeight="1" x14ac:dyDescent="0.25">
      <c r="A1843" s="74">
        <v>27</v>
      </c>
      <c r="B1843" s="70" t="s">
        <v>1026</v>
      </c>
      <c r="C1843" s="7">
        <v>2</v>
      </c>
      <c r="D1843" s="7">
        <v>1</v>
      </c>
      <c r="E1843" s="7">
        <v>0</v>
      </c>
      <c r="F1843" s="7">
        <f t="shared" si="92"/>
        <v>3</v>
      </c>
      <c r="G1843" s="7">
        <v>10</v>
      </c>
      <c r="H1843" s="43">
        <f t="shared" si="90"/>
        <v>0.1</v>
      </c>
      <c r="I1843" s="8" t="s">
        <v>16</v>
      </c>
      <c r="J1843" s="9" t="s">
        <v>1431</v>
      </c>
      <c r="K1843" s="10" t="s">
        <v>49</v>
      </c>
      <c r="L1843" s="9" t="s">
        <v>68</v>
      </c>
      <c r="M1843" s="4" t="s">
        <v>3691</v>
      </c>
      <c r="N1843" s="11">
        <v>7</v>
      </c>
      <c r="O1843" s="11" t="s">
        <v>21</v>
      </c>
      <c r="P1843" s="9" t="s">
        <v>3727</v>
      </c>
      <c r="Q1843" s="9" t="s">
        <v>299</v>
      </c>
      <c r="R1843" s="24" t="s">
        <v>35</v>
      </c>
      <c r="S1843" s="20"/>
      <c r="T1843" s="66"/>
      <c r="U1843" s="66"/>
      <c r="V1843" s="66"/>
      <c r="W1843" s="66"/>
      <c r="X1843" s="66"/>
      <c r="Y1843" s="66"/>
      <c r="Z1843" s="66"/>
      <c r="AA1843" s="66"/>
      <c r="AB1843" s="66"/>
      <c r="AC1843" s="66"/>
      <c r="AD1843" s="66"/>
      <c r="AE1843" s="66"/>
      <c r="AF1843" s="66"/>
      <c r="AG1843" s="66"/>
      <c r="AH1843" s="66"/>
      <c r="AI1843" s="66"/>
      <c r="AJ1843" s="66"/>
      <c r="AK1843" s="66"/>
      <c r="AL1843" s="66"/>
      <c r="AM1843" s="66"/>
      <c r="AN1843" s="66"/>
      <c r="AO1843" s="66"/>
      <c r="AP1843" s="66"/>
      <c r="AQ1843" s="66"/>
      <c r="AR1843" s="66"/>
      <c r="AS1843" s="66"/>
      <c r="AT1843" s="66"/>
      <c r="AU1843" s="66"/>
      <c r="AV1843" s="66"/>
      <c r="AW1843" s="66"/>
      <c r="AX1843" s="66"/>
      <c r="AY1843" s="66"/>
      <c r="AZ1843" s="66"/>
      <c r="BA1843" s="66"/>
      <c r="BB1843" s="66"/>
      <c r="BC1843" s="66"/>
      <c r="BD1843" s="66"/>
      <c r="BE1843" s="66"/>
      <c r="BF1843" s="66"/>
      <c r="BG1843" s="66"/>
      <c r="BH1843" s="66"/>
      <c r="BI1843" s="66"/>
      <c r="BJ1843" s="66"/>
      <c r="BK1843" s="66"/>
      <c r="BL1843" s="66"/>
      <c r="BM1843" s="66"/>
      <c r="BN1843" s="66"/>
      <c r="BO1843" s="66"/>
      <c r="BP1843" s="66"/>
      <c r="BQ1843" s="66"/>
      <c r="BR1843" s="66"/>
      <c r="BS1843" s="66"/>
      <c r="BT1843" s="66"/>
      <c r="BU1843" s="66"/>
      <c r="BV1843" s="66"/>
    </row>
    <row r="1844" spans="1:74" s="2" customFormat="1" ht="18" customHeight="1" x14ac:dyDescent="0.25">
      <c r="A1844" s="74">
        <v>27</v>
      </c>
      <c r="B1844" s="70" t="s">
        <v>230</v>
      </c>
      <c r="C1844" s="7">
        <v>2</v>
      </c>
      <c r="D1844" s="7">
        <v>1</v>
      </c>
      <c r="E1844" s="7">
        <v>0</v>
      </c>
      <c r="F1844" s="7">
        <f t="shared" si="92"/>
        <v>3</v>
      </c>
      <c r="G1844" s="7">
        <v>3</v>
      </c>
      <c r="H1844" s="43">
        <f t="shared" si="90"/>
        <v>0.1</v>
      </c>
      <c r="I1844" s="8" t="s">
        <v>16</v>
      </c>
      <c r="J1844" s="9" t="s">
        <v>1527</v>
      </c>
      <c r="K1844" s="10" t="s">
        <v>342</v>
      </c>
      <c r="L1844" s="9" t="s">
        <v>139</v>
      </c>
      <c r="M1844" s="9" t="s">
        <v>1472</v>
      </c>
      <c r="N1844" s="11">
        <v>7</v>
      </c>
      <c r="O1844" s="11" t="s">
        <v>21</v>
      </c>
      <c r="P1844" s="9" t="s">
        <v>1528</v>
      </c>
      <c r="Q1844" s="9" t="s">
        <v>404</v>
      </c>
      <c r="R1844" s="24" t="s">
        <v>35</v>
      </c>
      <c r="S1844" s="20"/>
      <c r="T1844" s="66"/>
      <c r="U1844" s="66"/>
      <c r="V1844" s="66"/>
      <c r="W1844" s="66"/>
      <c r="X1844" s="66"/>
      <c r="Y1844" s="66"/>
      <c r="Z1844" s="66"/>
      <c r="AA1844" s="66"/>
      <c r="AB1844" s="66"/>
      <c r="AC1844" s="66"/>
      <c r="AD1844" s="66"/>
      <c r="AE1844" s="66"/>
      <c r="AF1844" s="66"/>
      <c r="AG1844" s="66"/>
      <c r="AH1844" s="66"/>
      <c r="AI1844" s="66"/>
      <c r="AJ1844" s="66"/>
      <c r="AK1844" s="66"/>
      <c r="AL1844" s="66"/>
      <c r="AM1844" s="66"/>
      <c r="AN1844" s="66"/>
      <c r="AO1844" s="66"/>
      <c r="AP1844" s="66"/>
      <c r="AQ1844" s="66"/>
      <c r="AR1844" s="66"/>
      <c r="AS1844" s="66"/>
      <c r="AT1844" s="66"/>
      <c r="AU1844" s="66"/>
      <c r="AV1844" s="66"/>
      <c r="AW1844" s="66"/>
      <c r="AX1844" s="66"/>
      <c r="AY1844" s="66"/>
      <c r="AZ1844" s="66"/>
      <c r="BA1844" s="66"/>
      <c r="BB1844" s="66"/>
      <c r="BC1844" s="66"/>
      <c r="BD1844" s="66"/>
      <c r="BE1844" s="66"/>
      <c r="BF1844" s="66"/>
      <c r="BG1844" s="66"/>
      <c r="BH1844" s="66"/>
      <c r="BI1844" s="66"/>
      <c r="BJ1844" s="66"/>
      <c r="BK1844" s="66"/>
      <c r="BL1844" s="66"/>
      <c r="BM1844" s="66"/>
      <c r="BN1844" s="66"/>
      <c r="BO1844" s="66"/>
      <c r="BP1844" s="66"/>
      <c r="BQ1844" s="66"/>
      <c r="BR1844" s="66"/>
      <c r="BS1844" s="66"/>
      <c r="BT1844" s="66"/>
      <c r="BU1844" s="66"/>
      <c r="BV1844" s="66"/>
    </row>
    <row r="1845" spans="1:74" s="2" customFormat="1" ht="18" customHeight="1" x14ac:dyDescent="0.25">
      <c r="A1845" s="74">
        <v>27</v>
      </c>
      <c r="B1845" s="70" t="s">
        <v>521</v>
      </c>
      <c r="C1845" s="7">
        <v>0</v>
      </c>
      <c r="D1845" s="7">
        <v>1</v>
      </c>
      <c r="E1845" s="7">
        <v>2</v>
      </c>
      <c r="F1845" s="7">
        <f>SUM(C1845:E1845)</f>
        <v>3</v>
      </c>
      <c r="G1845" s="7">
        <v>12</v>
      </c>
      <c r="H1845" s="43">
        <f t="shared" si="90"/>
        <v>0.1</v>
      </c>
      <c r="I1845" s="8" t="s">
        <v>16</v>
      </c>
      <c r="J1845" s="9" t="s">
        <v>3331</v>
      </c>
      <c r="K1845" s="10" t="s">
        <v>392</v>
      </c>
      <c r="L1845" s="9" t="s">
        <v>3332</v>
      </c>
      <c r="M1845" s="9" t="s">
        <v>3287</v>
      </c>
      <c r="N1845" s="11">
        <v>7</v>
      </c>
      <c r="O1845" s="11" t="s">
        <v>331</v>
      </c>
      <c r="P1845" s="9" t="s">
        <v>3307</v>
      </c>
      <c r="Q1845" s="9" t="s">
        <v>150</v>
      </c>
      <c r="R1845" s="24" t="s">
        <v>187</v>
      </c>
      <c r="S1845" s="20"/>
      <c r="T1845" s="66"/>
      <c r="U1845" s="66"/>
      <c r="V1845" s="66"/>
      <c r="W1845" s="66"/>
      <c r="X1845" s="66"/>
      <c r="Y1845" s="66"/>
      <c r="Z1845" s="66"/>
      <c r="AA1845" s="66"/>
      <c r="AB1845" s="66"/>
      <c r="AC1845" s="66"/>
      <c r="AD1845" s="66"/>
      <c r="AE1845" s="66"/>
      <c r="AF1845" s="66"/>
      <c r="AG1845" s="66"/>
      <c r="AH1845" s="66"/>
      <c r="AI1845" s="66"/>
      <c r="AJ1845" s="66"/>
      <c r="AK1845" s="66"/>
      <c r="AL1845" s="66"/>
      <c r="AM1845" s="66"/>
      <c r="AN1845" s="66"/>
      <c r="AO1845" s="66"/>
      <c r="AP1845" s="66"/>
      <c r="AQ1845" s="66"/>
      <c r="AR1845" s="66"/>
      <c r="AS1845" s="66"/>
      <c r="AT1845" s="66"/>
      <c r="AU1845" s="66"/>
      <c r="AV1845" s="66"/>
      <c r="AW1845" s="66"/>
      <c r="AX1845" s="66"/>
      <c r="AY1845" s="66"/>
      <c r="AZ1845" s="66"/>
      <c r="BA1845" s="66"/>
      <c r="BB1845" s="66"/>
      <c r="BC1845" s="66"/>
      <c r="BD1845" s="66"/>
      <c r="BE1845" s="66"/>
      <c r="BF1845" s="66"/>
      <c r="BG1845" s="66"/>
      <c r="BH1845" s="66"/>
      <c r="BI1845" s="66"/>
      <c r="BJ1845" s="66"/>
      <c r="BK1845" s="66"/>
      <c r="BL1845" s="66"/>
      <c r="BM1845" s="66"/>
      <c r="BN1845" s="66"/>
      <c r="BO1845" s="66"/>
      <c r="BP1845" s="66"/>
      <c r="BQ1845" s="66"/>
      <c r="BR1845" s="66"/>
      <c r="BS1845" s="66"/>
      <c r="BT1845" s="66"/>
      <c r="BU1845" s="66"/>
      <c r="BV1845" s="66"/>
    </row>
    <row r="1846" spans="1:74" s="2" customFormat="1" ht="18" customHeight="1" x14ac:dyDescent="0.25">
      <c r="A1846" s="74">
        <v>27</v>
      </c>
      <c r="B1846" s="70" t="s">
        <v>226</v>
      </c>
      <c r="C1846" s="7">
        <v>0</v>
      </c>
      <c r="D1846" s="7">
        <v>0</v>
      </c>
      <c r="E1846" s="7">
        <v>3</v>
      </c>
      <c r="F1846" s="7">
        <f>C1846+D1846+E1846</f>
        <v>3</v>
      </c>
      <c r="G1846" s="7">
        <v>6</v>
      </c>
      <c r="H1846" s="43">
        <f t="shared" si="90"/>
        <v>0.1</v>
      </c>
      <c r="I1846" s="8" t="s">
        <v>16</v>
      </c>
      <c r="J1846" s="9" t="s">
        <v>4031</v>
      </c>
      <c r="K1846" s="10" t="s">
        <v>2192</v>
      </c>
      <c r="L1846" s="9" t="s">
        <v>115</v>
      </c>
      <c r="M1846" s="9" t="s">
        <v>4371</v>
      </c>
      <c r="N1846" s="11">
        <v>7</v>
      </c>
      <c r="O1846" s="11" t="s">
        <v>59</v>
      </c>
      <c r="P1846" s="9" t="s">
        <v>4026</v>
      </c>
      <c r="Q1846" s="9" t="s">
        <v>299</v>
      </c>
      <c r="R1846" s="24" t="s">
        <v>682</v>
      </c>
      <c r="S1846" s="20"/>
      <c r="T1846" s="66"/>
      <c r="U1846" s="66"/>
      <c r="V1846" s="66"/>
      <c r="W1846" s="66"/>
      <c r="X1846" s="66"/>
      <c r="Y1846" s="66"/>
      <c r="Z1846" s="66"/>
      <c r="AA1846" s="66"/>
      <c r="AB1846" s="66"/>
      <c r="AC1846" s="66"/>
      <c r="AD1846" s="66"/>
      <c r="AE1846" s="66"/>
      <c r="AF1846" s="66"/>
      <c r="AG1846" s="66"/>
      <c r="AH1846" s="66"/>
      <c r="AI1846" s="66"/>
      <c r="AJ1846" s="66"/>
      <c r="AK1846" s="66"/>
      <c r="AL1846" s="66"/>
      <c r="AM1846" s="66"/>
      <c r="AN1846" s="66"/>
      <c r="AO1846" s="66"/>
      <c r="AP1846" s="66"/>
      <c r="AQ1846" s="66"/>
      <c r="AR1846" s="66"/>
      <c r="AS1846" s="66"/>
      <c r="AT1846" s="66"/>
      <c r="AU1846" s="66"/>
      <c r="AV1846" s="66"/>
      <c r="AW1846" s="66"/>
      <c r="AX1846" s="66"/>
      <c r="AY1846" s="66"/>
      <c r="AZ1846" s="66"/>
      <c r="BA1846" s="66"/>
      <c r="BB1846" s="66"/>
      <c r="BC1846" s="66"/>
      <c r="BD1846" s="66"/>
      <c r="BE1846" s="66"/>
      <c r="BF1846" s="66"/>
      <c r="BG1846" s="66"/>
      <c r="BH1846" s="66"/>
      <c r="BI1846" s="66"/>
      <c r="BJ1846" s="66"/>
      <c r="BK1846" s="66"/>
      <c r="BL1846" s="66"/>
      <c r="BM1846" s="66"/>
      <c r="BN1846" s="66"/>
      <c r="BO1846" s="66"/>
      <c r="BP1846" s="66"/>
      <c r="BQ1846" s="66"/>
      <c r="BR1846" s="66"/>
      <c r="BS1846" s="66"/>
      <c r="BT1846" s="66"/>
      <c r="BU1846" s="66"/>
      <c r="BV1846" s="66"/>
    </row>
    <row r="1847" spans="1:74" s="2" customFormat="1" ht="18" customHeight="1" x14ac:dyDescent="0.25">
      <c r="A1847" s="74">
        <v>27</v>
      </c>
      <c r="B1847" s="70" t="s">
        <v>2209</v>
      </c>
      <c r="C1847" s="7">
        <v>0</v>
      </c>
      <c r="D1847" s="7">
        <v>1</v>
      </c>
      <c r="E1847" s="7">
        <v>2</v>
      </c>
      <c r="F1847" s="7">
        <f>C1847+D1847+E1847</f>
        <v>3</v>
      </c>
      <c r="G1847" s="7">
        <v>10</v>
      </c>
      <c r="H1847" s="43">
        <f t="shared" si="90"/>
        <v>0.1</v>
      </c>
      <c r="I1847" s="8" t="s">
        <v>16</v>
      </c>
      <c r="J1847" s="9" t="s">
        <v>2210</v>
      </c>
      <c r="K1847" s="10" t="s">
        <v>954</v>
      </c>
      <c r="L1847" s="9" t="s">
        <v>64</v>
      </c>
      <c r="M1847" s="9" t="s">
        <v>2014</v>
      </c>
      <c r="N1847" s="11">
        <v>7</v>
      </c>
      <c r="O1847" s="11" t="s">
        <v>165</v>
      </c>
      <c r="P1847" s="9" t="s">
        <v>2022</v>
      </c>
      <c r="Q1847" s="9" t="s">
        <v>46</v>
      </c>
      <c r="R1847" s="24" t="s">
        <v>50</v>
      </c>
      <c r="S1847" s="20"/>
      <c r="T1847" s="66"/>
      <c r="U1847" s="66"/>
      <c r="V1847" s="66"/>
      <c r="W1847" s="66"/>
      <c r="X1847" s="66"/>
      <c r="Y1847" s="66"/>
      <c r="Z1847" s="66"/>
      <c r="AA1847" s="66"/>
      <c r="AB1847" s="66"/>
      <c r="AC1847" s="66"/>
      <c r="AD1847" s="66"/>
      <c r="AE1847" s="66"/>
      <c r="AF1847" s="66"/>
      <c r="AG1847" s="66"/>
      <c r="AH1847" s="66"/>
      <c r="AI1847" s="66"/>
      <c r="AJ1847" s="66"/>
      <c r="AK1847" s="66"/>
      <c r="AL1847" s="66"/>
      <c r="AM1847" s="66"/>
      <c r="AN1847" s="66"/>
      <c r="AO1847" s="66"/>
      <c r="AP1847" s="66"/>
      <c r="AQ1847" s="66"/>
      <c r="AR1847" s="66"/>
      <c r="AS1847" s="66"/>
      <c r="AT1847" s="66"/>
      <c r="AU1847" s="66"/>
      <c r="AV1847" s="66"/>
      <c r="AW1847" s="66"/>
      <c r="AX1847" s="66"/>
      <c r="AY1847" s="66"/>
      <c r="AZ1847" s="66"/>
      <c r="BA1847" s="66"/>
      <c r="BB1847" s="66"/>
      <c r="BC1847" s="66"/>
      <c r="BD1847" s="66"/>
      <c r="BE1847" s="66"/>
      <c r="BF1847" s="66"/>
      <c r="BG1847" s="66"/>
      <c r="BH1847" s="66"/>
      <c r="BI1847" s="66"/>
      <c r="BJ1847" s="66"/>
      <c r="BK1847" s="66"/>
      <c r="BL1847" s="66"/>
      <c r="BM1847" s="66"/>
      <c r="BN1847" s="66"/>
      <c r="BO1847" s="66"/>
      <c r="BP1847" s="66"/>
      <c r="BQ1847" s="66"/>
      <c r="BR1847" s="66"/>
      <c r="BS1847" s="66"/>
      <c r="BT1847" s="66"/>
      <c r="BU1847" s="66"/>
      <c r="BV1847" s="66"/>
    </row>
    <row r="1848" spans="1:74" s="2" customFormat="1" ht="18" customHeight="1" x14ac:dyDescent="0.25">
      <c r="A1848" s="74">
        <v>27</v>
      </c>
      <c r="B1848" s="70" t="s">
        <v>44</v>
      </c>
      <c r="C1848" s="7">
        <v>3</v>
      </c>
      <c r="D1848" s="7">
        <v>0</v>
      </c>
      <c r="E1848" s="7">
        <v>0</v>
      </c>
      <c r="F1848" s="7">
        <f>C1848+D1848+E1848</f>
        <v>3</v>
      </c>
      <c r="G1848" s="7">
        <v>7</v>
      </c>
      <c r="H1848" s="43">
        <f t="shared" si="90"/>
        <v>0.1</v>
      </c>
      <c r="I1848" s="8" t="s">
        <v>16</v>
      </c>
      <c r="J1848" s="9" t="s">
        <v>1149</v>
      </c>
      <c r="K1848" s="10" t="s">
        <v>49</v>
      </c>
      <c r="L1848" s="9" t="s">
        <v>35</v>
      </c>
      <c r="M1848" s="9" t="s">
        <v>1128</v>
      </c>
      <c r="N1848" s="11">
        <v>7</v>
      </c>
      <c r="O1848" s="11" t="s">
        <v>21</v>
      </c>
      <c r="P1848" s="9" t="s">
        <v>1139</v>
      </c>
      <c r="Q1848" s="9" t="s">
        <v>268</v>
      </c>
      <c r="R1848" s="24" t="s">
        <v>54</v>
      </c>
      <c r="S1848" s="20"/>
      <c r="T1848" s="66"/>
      <c r="U1848" s="66"/>
      <c r="V1848" s="66"/>
      <c r="W1848" s="66"/>
      <c r="X1848" s="66"/>
      <c r="Y1848" s="66"/>
      <c r="Z1848" s="66"/>
      <c r="AA1848" s="66"/>
      <c r="AB1848" s="66"/>
      <c r="AC1848" s="66"/>
      <c r="AD1848" s="66"/>
      <c r="AE1848" s="66"/>
      <c r="AF1848" s="66"/>
      <c r="AG1848" s="66"/>
      <c r="AH1848" s="66"/>
      <c r="AI1848" s="66"/>
      <c r="AJ1848" s="66"/>
      <c r="AK1848" s="66"/>
      <c r="AL1848" s="66"/>
      <c r="AM1848" s="66"/>
      <c r="AN1848" s="66"/>
      <c r="AO1848" s="66"/>
      <c r="AP1848" s="66"/>
      <c r="AQ1848" s="66"/>
      <c r="AR1848" s="66"/>
      <c r="AS1848" s="66"/>
      <c r="AT1848" s="66"/>
      <c r="AU1848" s="66"/>
      <c r="AV1848" s="66"/>
      <c r="AW1848" s="66"/>
      <c r="AX1848" s="66"/>
      <c r="AY1848" s="66"/>
      <c r="AZ1848" s="66"/>
      <c r="BA1848" s="66"/>
      <c r="BB1848" s="66"/>
      <c r="BC1848" s="66"/>
      <c r="BD1848" s="66"/>
      <c r="BE1848" s="66"/>
      <c r="BF1848" s="66"/>
      <c r="BG1848" s="66"/>
      <c r="BH1848" s="66"/>
      <c r="BI1848" s="66"/>
      <c r="BJ1848" s="66"/>
      <c r="BK1848" s="66"/>
      <c r="BL1848" s="66"/>
      <c r="BM1848" s="66"/>
      <c r="BN1848" s="66"/>
      <c r="BO1848" s="66"/>
      <c r="BP1848" s="66"/>
      <c r="BQ1848" s="66"/>
      <c r="BR1848" s="66"/>
      <c r="BS1848" s="66"/>
      <c r="BT1848" s="66"/>
      <c r="BU1848" s="66"/>
      <c r="BV1848" s="66"/>
    </row>
    <row r="1849" spans="1:74" s="2" customFormat="1" ht="18" customHeight="1" x14ac:dyDescent="0.25">
      <c r="A1849" s="74">
        <v>27</v>
      </c>
      <c r="B1849" s="70" t="s">
        <v>39</v>
      </c>
      <c r="C1849" s="7">
        <v>1</v>
      </c>
      <c r="D1849" s="7">
        <v>1</v>
      </c>
      <c r="E1849" s="7">
        <v>1</v>
      </c>
      <c r="F1849" s="7">
        <f>C1849+D1849+E1849</f>
        <v>3</v>
      </c>
      <c r="G1849" s="7">
        <v>3</v>
      </c>
      <c r="H1849" s="43">
        <f t="shared" si="90"/>
        <v>0.1</v>
      </c>
      <c r="I1849" s="8" t="s">
        <v>16</v>
      </c>
      <c r="J1849" s="9" t="s">
        <v>3401</v>
      </c>
      <c r="K1849" s="10" t="s">
        <v>1219</v>
      </c>
      <c r="L1849" s="9" t="s">
        <v>160</v>
      </c>
      <c r="M1849" s="9" t="s">
        <v>3376</v>
      </c>
      <c r="N1849" s="11">
        <v>7</v>
      </c>
      <c r="O1849" s="11" t="s">
        <v>59</v>
      </c>
      <c r="P1849" s="9" t="s">
        <v>3393</v>
      </c>
      <c r="Q1849" s="9" t="s">
        <v>299</v>
      </c>
      <c r="R1849" s="24" t="s">
        <v>96</v>
      </c>
      <c r="S1849" s="20"/>
      <c r="T1849" s="66"/>
      <c r="U1849" s="66"/>
      <c r="V1849" s="66"/>
      <c r="W1849" s="66"/>
      <c r="X1849" s="66"/>
      <c r="Y1849" s="66"/>
      <c r="Z1849" s="66"/>
      <c r="AA1849" s="66"/>
      <c r="AB1849" s="66"/>
      <c r="AC1849" s="66"/>
      <c r="AD1849" s="66"/>
      <c r="AE1849" s="66"/>
      <c r="AF1849" s="66"/>
      <c r="AG1849" s="66"/>
      <c r="AH1849" s="66"/>
      <c r="AI1849" s="66"/>
      <c r="AJ1849" s="66"/>
      <c r="AK1849" s="66"/>
      <c r="AL1849" s="66"/>
      <c r="AM1849" s="66"/>
      <c r="AN1849" s="66"/>
      <c r="AO1849" s="66"/>
      <c r="AP1849" s="66"/>
      <c r="AQ1849" s="66"/>
      <c r="AR1849" s="66"/>
      <c r="AS1849" s="66"/>
      <c r="AT1849" s="66"/>
      <c r="AU1849" s="66"/>
      <c r="AV1849" s="66"/>
      <c r="AW1849" s="66"/>
      <c r="AX1849" s="66"/>
      <c r="AY1849" s="66"/>
      <c r="AZ1849" s="66"/>
      <c r="BA1849" s="66"/>
      <c r="BB1849" s="66"/>
      <c r="BC1849" s="66"/>
      <c r="BD1849" s="66"/>
      <c r="BE1849" s="66"/>
      <c r="BF1849" s="66"/>
      <c r="BG1849" s="66"/>
      <c r="BH1849" s="66"/>
      <c r="BI1849" s="66"/>
      <c r="BJ1849" s="66"/>
      <c r="BK1849" s="66"/>
      <c r="BL1849" s="66"/>
      <c r="BM1849" s="66"/>
      <c r="BN1849" s="66"/>
      <c r="BO1849" s="66"/>
      <c r="BP1849" s="66"/>
      <c r="BQ1849" s="66"/>
      <c r="BR1849" s="66"/>
      <c r="BS1849" s="66"/>
      <c r="BT1849" s="66"/>
      <c r="BU1849" s="66"/>
      <c r="BV1849" s="66"/>
    </row>
    <row r="1850" spans="1:74" s="2" customFormat="1" ht="18" customHeight="1" x14ac:dyDescent="0.25">
      <c r="A1850" s="74">
        <v>27</v>
      </c>
      <c r="B1850" s="70" t="s">
        <v>217</v>
      </c>
      <c r="C1850" s="7">
        <v>1</v>
      </c>
      <c r="D1850" s="7">
        <v>1</v>
      </c>
      <c r="E1850" s="7">
        <v>1</v>
      </c>
      <c r="F1850" s="7">
        <f>C1850+D1850+E1850</f>
        <v>3</v>
      </c>
      <c r="G1850" s="7">
        <v>6</v>
      </c>
      <c r="H1850" s="43">
        <f t="shared" si="90"/>
        <v>0.1</v>
      </c>
      <c r="I1850" s="8" t="s">
        <v>16</v>
      </c>
      <c r="J1850" s="9" t="s">
        <v>4232</v>
      </c>
      <c r="K1850" s="10" t="s">
        <v>2057</v>
      </c>
      <c r="L1850" s="9" t="s">
        <v>2652</v>
      </c>
      <c r="M1850" s="9" t="s">
        <v>4192</v>
      </c>
      <c r="N1850" s="11">
        <v>7</v>
      </c>
      <c r="O1850" s="11" t="s">
        <v>486</v>
      </c>
      <c r="P1850" s="9" t="s">
        <v>1699</v>
      </c>
      <c r="Q1850" s="9" t="s">
        <v>157</v>
      </c>
      <c r="R1850" s="24" t="s">
        <v>88</v>
      </c>
      <c r="S1850" s="20"/>
      <c r="T1850" s="66"/>
      <c r="U1850" s="66"/>
      <c r="V1850" s="66"/>
      <c r="W1850" s="66"/>
      <c r="X1850" s="66"/>
      <c r="Y1850" s="66"/>
      <c r="Z1850" s="66"/>
      <c r="AA1850" s="66"/>
      <c r="AB1850" s="66"/>
      <c r="AC1850" s="66"/>
      <c r="AD1850" s="66"/>
      <c r="AE1850" s="66"/>
      <c r="AF1850" s="66"/>
      <c r="AG1850" s="66"/>
      <c r="AH1850" s="66"/>
      <c r="AI1850" s="66"/>
      <c r="AJ1850" s="66"/>
      <c r="AK1850" s="66"/>
      <c r="AL1850" s="66"/>
      <c r="AM1850" s="66"/>
      <c r="AN1850" s="66"/>
      <c r="AO1850" s="66"/>
      <c r="AP1850" s="66"/>
      <c r="AQ1850" s="66"/>
      <c r="AR1850" s="66"/>
      <c r="AS1850" s="66"/>
      <c r="AT1850" s="66"/>
      <c r="AU1850" s="66"/>
      <c r="AV1850" s="66"/>
      <c r="AW1850" s="66"/>
      <c r="AX1850" s="66"/>
      <c r="AY1850" s="66"/>
      <c r="AZ1850" s="66"/>
      <c r="BA1850" s="66"/>
      <c r="BB1850" s="66"/>
      <c r="BC1850" s="66"/>
      <c r="BD1850" s="66"/>
      <c r="BE1850" s="66"/>
      <c r="BF1850" s="66"/>
      <c r="BG1850" s="66"/>
      <c r="BH1850" s="66"/>
      <c r="BI1850" s="66"/>
      <c r="BJ1850" s="66"/>
      <c r="BK1850" s="66"/>
      <c r="BL1850" s="66"/>
      <c r="BM1850" s="66"/>
      <c r="BN1850" s="66"/>
      <c r="BO1850" s="66"/>
      <c r="BP1850" s="66"/>
      <c r="BQ1850" s="66"/>
      <c r="BR1850" s="66"/>
      <c r="BS1850" s="66"/>
      <c r="BT1850" s="66"/>
      <c r="BU1850" s="66"/>
      <c r="BV1850" s="66"/>
    </row>
    <row r="1851" spans="1:74" s="2" customFormat="1" ht="18" customHeight="1" x14ac:dyDescent="0.25">
      <c r="A1851" s="74">
        <v>27</v>
      </c>
      <c r="B1851" s="70" t="s">
        <v>2650</v>
      </c>
      <c r="C1851" s="7">
        <v>0</v>
      </c>
      <c r="D1851" s="7">
        <v>0</v>
      </c>
      <c r="E1851" s="7">
        <v>3</v>
      </c>
      <c r="F1851" s="7">
        <f>SUM(C1851:E1851)</f>
        <v>3</v>
      </c>
      <c r="G1851" s="7">
        <v>12</v>
      </c>
      <c r="H1851" s="43">
        <f t="shared" si="90"/>
        <v>0.1</v>
      </c>
      <c r="I1851" s="8" t="s">
        <v>16</v>
      </c>
      <c r="J1851" s="9" t="s">
        <v>3328</v>
      </c>
      <c r="K1851" s="10" t="s">
        <v>1924</v>
      </c>
      <c r="L1851" s="9" t="s">
        <v>28</v>
      </c>
      <c r="M1851" s="9" t="s">
        <v>3287</v>
      </c>
      <c r="N1851" s="11">
        <v>7</v>
      </c>
      <c r="O1851" s="11" t="s">
        <v>51</v>
      </c>
      <c r="P1851" s="9" t="s">
        <v>3307</v>
      </c>
      <c r="Q1851" s="9" t="s">
        <v>150</v>
      </c>
      <c r="R1851" s="24" t="s">
        <v>187</v>
      </c>
      <c r="S1851" s="20"/>
      <c r="T1851" s="66"/>
      <c r="U1851" s="66"/>
      <c r="V1851" s="66"/>
      <c r="W1851" s="66"/>
      <c r="X1851" s="66"/>
      <c r="Y1851" s="66"/>
      <c r="Z1851" s="66"/>
      <c r="AA1851" s="66"/>
      <c r="AB1851" s="66"/>
      <c r="AC1851" s="66"/>
      <c r="AD1851" s="66"/>
      <c r="AE1851" s="66"/>
      <c r="AF1851" s="66"/>
      <c r="AG1851" s="66"/>
      <c r="AH1851" s="66"/>
      <c r="AI1851" s="66"/>
      <c r="AJ1851" s="66"/>
      <c r="AK1851" s="66"/>
      <c r="AL1851" s="66"/>
      <c r="AM1851" s="66"/>
      <c r="AN1851" s="66"/>
      <c r="AO1851" s="66"/>
      <c r="AP1851" s="66"/>
      <c r="AQ1851" s="66"/>
      <c r="AR1851" s="66"/>
      <c r="AS1851" s="66"/>
      <c r="AT1851" s="66"/>
      <c r="AU1851" s="66"/>
      <c r="AV1851" s="66"/>
      <c r="AW1851" s="66"/>
      <c r="AX1851" s="66"/>
      <c r="AY1851" s="66"/>
      <c r="AZ1851" s="66"/>
      <c r="BA1851" s="66"/>
      <c r="BB1851" s="66"/>
      <c r="BC1851" s="66"/>
      <c r="BD1851" s="66"/>
      <c r="BE1851" s="66"/>
      <c r="BF1851" s="66"/>
      <c r="BG1851" s="66"/>
      <c r="BH1851" s="66"/>
      <c r="BI1851" s="66"/>
      <c r="BJ1851" s="66"/>
      <c r="BK1851" s="66"/>
      <c r="BL1851" s="66"/>
      <c r="BM1851" s="66"/>
      <c r="BN1851" s="66"/>
      <c r="BO1851" s="66"/>
      <c r="BP1851" s="66"/>
      <c r="BQ1851" s="66"/>
      <c r="BR1851" s="66"/>
      <c r="BS1851" s="66"/>
      <c r="BT1851" s="66"/>
      <c r="BU1851" s="66"/>
      <c r="BV1851" s="66"/>
    </row>
    <row r="1852" spans="1:74" s="2" customFormat="1" ht="18" customHeight="1" x14ac:dyDescent="0.25">
      <c r="A1852" s="74">
        <v>27</v>
      </c>
      <c r="B1852" s="70" t="s">
        <v>523</v>
      </c>
      <c r="C1852" s="7">
        <v>1</v>
      </c>
      <c r="D1852" s="7">
        <v>1</v>
      </c>
      <c r="E1852" s="7">
        <v>1</v>
      </c>
      <c r="F1852" s="7">
        <f>C1852+D1852+E1852</f>
        <v>3</v>
      </c>
      <c r="G1852" s="7">
        <v>12</v>
      </c>
      <c r="H1852" s="43">
        <f t="shared" si="90"/>
        <v>0.1</v>
      </c>
      <c r="I1852" s="8" t="s">
        <v>16</v>
      </c>
      <c r="J1852" s="9" t="s">
        <v>3561</v>
      </c>
      <c r="K1852" s="10" t="s">
        <v>214</v>
      </c>
      <c r="L1852" s="9" t="s">
        <v>543</v>
      </c>
      <c r="M1852" s="9" t="s">
        <v>4369</v>
      </c>
      <c r="N1852" s="11">
        <v>7</v>
      </c>
      <c r="O1852" s="11" t="s">
        <v>59</v>
      </c>
      <c r="P1852" s="9" t="s">
        <v>3547</v>
      </c>
      <c r="Q1852" s="9" t="s">
        <v>3548</v>
      </c>
      <c r="R1852" s="24" t="s">
        <v>132</v>
      </c>
      <c r="S1852" s="20"/>
      <c r="T1852" s="66"/>
      <c r="U1852" s="66"/>
      <c r="V1852" s="66"/>
      <c r="W1852" s="66"/>
      <c r="X1852" s="66"/>
      <c r="Y1852" s="66"/>
      <c r="Z1852" s="66"/>
      <c r="AA1852" s="66"/>
      <c r="AB1852" s="66"/>
      <c r="AC1852" s="66"/>
      <c r="AD1852" s="66"/>
      <c r="AE1852" s="66"/>
      <c r="AF1852" s="66"/>
      <c r="AG1852" s="66"/>
      <c r="AH1852" s="66"/>
      <c r="AI1852" s="66"/>
      <c r="AJ1852" s="66"/>
      <c r="AK1852" s="66"/>
      <c r="AL1852" s="66"/>
      <c r="AM1852" s="66"/>
      <c r="AN1852" s="66"/>
      <c r="AO1852" s="66"/>
      <c r="AP1852" s="66"/>
      <c r="AQ1852" s="66"/>
      <c r="AR1852" s="66"/>
      <c r="AS1852" s="66"/>
      <c r="AT1852" s="66"/>
      <c r="AU1852" s="66"/>
      <c r="AV1852" s="66"/>
      <c r="AW1852" s="66"/>
      <c r="AX1852" s="66"/>
      <c r="AY1852" s="66"/>
      <c r="AZ1852" s="66"/>
      <c r="BA1852" s="66"/>
      <c r="BB1852" s="66"/>
      <c r="BC1852" s="66"/>
      <c r="BD1852" s="66"/>
      <c r="BE1852" s="66"/>
      <c r="BF1852" s="66"/>
      <c r="BG1852" s="66"/>
      <c r="BH1852" s="66"/>
      <c r="BI1852" s="66"/>
      <c r="BJ1852" s="66"/>
      <c r="BK1852" s="66"/>
      <c r="BL1852" s="66"/>
      <c r="BM1852" s="66"/>
      <c r="BN1852" s="66"/>
      <c r="BO1852" s="66"/>
      <c r="BP1852" s="66"/>
      <c r="BQ1852" s="66"/>
      <c r="BR1852" s="66"/>
      <c r="BS1852" s="66"/>
      <c r="BT1852" s="66"/>
      <c r="BU1852" s="66"/>
      <c r="BV1852" s="66"/>
    </row>
    <row r="1853" spans="1:74" s="2" customFormat="1" ht="18" customHeight="1" x14ac:dyDescent="0.25">
      <c r="A1853" s="74">
        <v>27</v>
      </c>
      <c r="B1853" s="70" t="s">
        <v>230</v>
      </c>
      <c r="C1853" s="7">
        <v>0</v>
      </c>
      <c r="D1853" s="7">
        <v>0</v>
      </c>
      <c r="E1853" s="7">
        <v>3</v>
      </c>
      <c r="F1853" s="7">
        <f>C1853+D1853+E1853</f>
        <v>3</v>
      </c>
      <c r="G1853" s="7">
        <v>10</v>
      </c>
      <c r="H1853" s="43">
        <f t="shared" si="90"/>
        <v>0.1</v>
      </c>
      <c r="I1853" s="8" t="s">
        <v>16</v>
      </c>
      <c r="J1853" s="9" t="s">
        <v>3849</v>
      </c>
      <c r="K1853" s="10" t="s">
        <v>186</v>
      </c>
      <c r="L1853" s="9" t="s">
        <v>139</v>
      </c>
      <c r="M1853" s="9" t="s">
        <v>3784</v>
      </c>
      <c r="N1853" s="11">
        <v>7</v>
      </c>
      <c r="O1853" s="11" t="s">
        <v>59</v>
      </c>
      <c r="P1853" s="9" t="s">
        <v>2765</v>
      </c>
      <c r="Q1853" s="9" t="s">
        <v>294</v>
      </c>
      <c r="R1853" s="24" t="s">
        <v>160</v>
      </c>
      <c r="S1853" s="20"/>
      <c r="T1853" s="66"/>
      <c r="U1853" s="66"/>
      <c r="V1853" s="66"/>
      <c r="W1853" s="66"/>
      <c r="X1853" s="66"/>
      <c r="Y1853" s="66"/>
      <c r="Z1853" s="66"/>
      <c r="AA1853" s="66"/>
      <c r="AB1853" s="66"/>
      <c r="AC1853" s="66"/>
      <c r="AD1853" s="66"/>
      <c r="AE1853" s="66"/>
      <c r="AF1853" s="66"/>
      <c r="AG1853" s="66"/>
      <c r="AH1853" s="66"/>
      <c r="AI1853" s="66"/>
      <c r="AJ1853" s="66"/>
      <c r="AK1853" s="66"/>
      <c r="AL1853" s="66"/>
      <c r="AM1853" s="66"/>
      <c r="AN1853" s="66"/>
      <c r="AO1853" s="66"/>
      <c r="AP1853" s="66"/>
      <c r="AQ1853" s="66"/>
      <c r="AR1853" s="66"/>
      <c r="AS1853" s="66"/>
      <c r="AT1853" s="66"/>
      <c r="AU1853" s="66"/>
      <c r="AV1853" s="66"/>
      <c r="AW1853" s="66"/>
      <c r="AX1853" s="66"/>
      <c r="AY1853" s="66"/>
      <c r="AZ1853" s="66"/>
      <c r="BA1853" s="66"/>
      <c r="BB1853" s="66"/>
      <c r="BC1853" s="66"/>
      <c r="BD1853" s="66"/>
      <c r="BE1853" s="66"/>
      <c r="BF1853" s="66"/>
      <c r="BG1853" s="66"/>
      <c r="BH1853" s="66"/>
      <c r="BI1853" s="66"/>
      <c r="BJ1853" s="66"/>
      <c r="BK1853" s="66"/>
      <c r="BL1853" s="66"/>
      <c r="BM1853" s="66"/>
      <c r="BN1853" s="66"/>
      <c r="BO1853" s="66"/>
      <c r="BP1853" s="66"/>
      <c r="BQ1853" s="66"/>
      <c r="BR1853" s="66"/>
      <c r="BS1853" s="66"/>
      <c r="BT1853" s="66"/>
      <c r="BU1853" s="66"/>
      <c r="BV1853" s="66"/>
    </row>
    <row r="1854" spans="1:74" s="2" customFormat="1" ht="18" customHeight="1" x14ac:dyDescent="0.25">
      <c r="A1854" s="74">
        <v>27</v>
      </c>
      <c r="B1854" s="70" t="s">
        <v>223</v>
      </c>
      <c r="C1854" s="7">
        <v>1</v>
      </c>
      <c r="D1854" s="7">
        <v>0</v>
      </c>
      <c r="E1854" s="7">
        <v>2</v>
      </c>
      <c r="F1854" s="7">
        <f>SUM(C1854:E1854)</f>
        <v>3</v>
      </c>
      <c r="G1854" s="7">
        <v>12</v>
      </c>
      <c r="H1854" s="43">
        <f t="shared" si="90"/>
        <v>0.1</v>
      </c>
      <c r="I1854" s="8" t="s">
        <v>16</v>
      </c>
      <c r="J1854" s="9" t="s">
        <v>3334</v>
      </c>
      <c r="K1854" s="10" t="s">
        <v>142</v>
      </c>
      <c r="L1854" s="9" t="s">
        <v>300</v>
      </c>
      <c r="M1854" s="9" t="s">
        <v>3287</v>
      </c>
      <c r="N1854" s="11">
        <v>7</v>
      </c>
      <c r="O1854" s="11" t="s">
        <v>331</v>
      </c>
      <c r="P1854" s="9" t="s">
        <v>3307</v>
      </c>
      <c r="Q1854" s="9" t="s">
        <v>150</v>
      </c>
      <c r="R1854" s="24" t="s">
        <v>187</v>
      </c>
      <c r="S1854" s="20"/>
      <c r="T1854" s="66"/>
      <c r="U1854" s="66"/>
      <c r="V1854" s="66"/>
      <c r="W1854" s="66"/>
      <c r="X1854" s="66"/>
      <c r="Y1854" s="66"/>
      <c r="Z1854" s="66"/>
      <c r="AA1854" s="66"/>
      <c r="AB1854" s="66"/>
      <c r="AC1854" s="66"/>
      <c r="AD1854" s="66"/>
      <c r="AE1854" s="66"/>
      <c r="AF1854" s="66"/>
      <c r="AG1854" s="66"/>
      <c r="AH1854" s="66"/>
      <c r="AI1854" s="66"/>
      <c r="AJ1854" s="66"/>
      <c r="AK1854" s="66"/>
      <c r="AL1854" s="66"/>
      <c r="AM1854" s="66"/>
      <c r="AN1854" s="66"/>
      <c r="AO1854" s="66"/>
      <c r="AP1854" s="66"/>
      <c r="AQ1854" s="66"/>
      <c r="AR1854" s="66"/>
      <c r="AS1854" s="66"/>
      <c r="AT1854" s="66"/>
      <c r="AU1854" s="66"/>
      <c r="AV1854" s="66"/>
      <c r="AW1854" s="66"/>
      <c r="AX1854" s="66"/>
      <c r="AY1854" s="66"/>
      <c r="AZ1854" s="66"/>
      <c r="BA1854" s="66"/>
      <c r="BB1854" s="66"/>
      <c r="BC1854" s="66"/>
      <c r="BD1854" s="66"/>
      <c r="BE1854" s="66"/>
      <c r="BF1854" s="66"/>
      <c r="BG1854" s="66"/>
      <c r="BH1854" s="66"/>
      <c r="BI1854" s="66"/>
      <c r="BJ1854" s="66"/>
      <c r="BK1854" s="66"/>
      <c r="BL1854" s="66"/>
      <c r="BM1854" s="66"/>
      <c r="BN1854" s="66"/>
      <c r="BO1854" s="66"/>
      <c r="BP1854" s="66"/>
      <c r="BQ1854" s="66"/>
      <c r="BR1854" s="66"/>
      <c r="BS1854" s="66"/>
      <c r="BT1854" s="66"/>
      <c r="BU1854" s="66"/>
      <c r="BV1854" s="66"/>
    </row>
    <row r="1855" spans="1:74" s="2" customFormat="1" ht="18" customHeight="1" x14ac:dyDescent="0.25">
      <c r="A1855" s="74">
        <v>27</v>
      </c>
      <c r="B1855" s="70" t="s">
        <v>2211</v>
      </c>
      <c r="C1855" s="7">
        <v>2</v>
      </c>
      <c r="D1855" s="7">
        <v>1</v>
      </c>
      <c r="E1855" s="7">
        <v>0</v>
      </c>
      <c r="F1855" s="7">
        <f>C1855+D1855+E1855</f>
        <v>3</v>
      </c>
      <c r="G1855" s="7">
        <v>10</v>
      </c>
      <c r="H1855" s="43">
        <f t="shared" si="90"/>
        <v>0.1</v>
      </c>
      <c r="I1855" s="8" t="s">
        <v>16</v>
      </c>
      <c r="J1855" s="9" t="s">
        <v>2212</v>
      </c>
      <c r="K1855" s="10" t="s">
        <v>438</v>
      </c>
      <c r="L1855" s="9" t="s">
        <v>788</v>
      </c>
      <c r="M1855" s="9" t="s">
        <v>2014</v>
      </c>
      <c r="N1855" s="11">
        <v>7</v>
      </c>
      <c r="O1855" s="11" t="s">
        <v>21</v>
      </c>
      <c r="P1855" s="9" t="s">
        <v>2089</v>
      </c>
      <c r="Q1855" s="9" t="s">
        <v>114</v>
      </c>
      <c r="R1855" s="24" t="s">
        <v>245</v>
      </c>
      <c r="S1855" s="20"/>
      <c r="T1855" s="66"/>
      <c r="U1855" s="66"/>
      <c r="V1855" s="66"/>
      <c r="W1855" s="66"/>
      <c r="X1855" s="66"/>
      <c r="Y1855" s="66"/>
      <c r="Z1855" s="66"/>
      <c r="AA1855" s="66"/>
      <c r="AB1855" s="66"/>
      <c r="AC1855" s="66"/>
      <c r="AD1855" s="66"/>
      <c r="AE1855" s="66"/>
      <c r="AF1855" s="66"/>
      <c r="AG1855" s="66"/>
      <c r="AH1855" s="66"/>
      <c r="AI1855" s="66"/>
      <c r="AJ1855" s="66"/>
      <c r="AK1855" s="66"/>
      <c r="AL1855" s="66"/>
      <c r="AM1855" s="66"/>
      <c r="AN1855" s="66"/>
      <c r="AO1855" s="66"/>
      <c r="AP1855" s="66"/>
      <c r="AQ1855" s="66"/>
      <c r="AR1855" s="66"/>
      <c r="AS1855" s="66"/>
      <c r="AT1855" s="66"/>
      <c r="AU1855" s="66"/>
      <c r="AV1855" s="66"/>
      <c r="AW1855" s="66"/>
      <c r="AX1855" s="66"/>
      <c r="AY1855" s="66"/>
      <c r="AZ1855" s="66"/>
      <c r="BA1855" s="66"/>
      <c r="BB1855" s="66"/>
      <c r="BC1855" s="66"/>
      <c r="BD1855" s="66"/>
      <c r="BE1855" s="66"/>
      <c r="BF1855" s="66"/>
      <c r="BG1855" s="66"/>
      <c r="BH1855" s="66"/>
      <c r="BI1855" s="66"/>
      <c r="BJ1855" s="66"/>
      <c r="BK1855" s="66"/>
      <c r="BL1855" s="66"/>
      <c r="BM1855" s="66"/>
      <c r="BN1855" s="66"/>
      <c r="BO1855" s="66"/>
      <c r="BP1855" s="66"/>
      <c r="BQ1855" s="66"/>
      <c r="BR1855" s="66"/>
      <c r="BS1855" s="66"/>
      <c r="BT1855" s="66"/>
      <c r="BU1855" s="66"/>
      <c r="BV1855" s="66"/>
    </row>
    <row r="1856" spans="1:74" s="2" customFormat="1" ht="18" customHeight="1" x14ac:dyDescent="0.25">
      <c r="A1856" s="74">
        <v>27</v>
      </c>
      <c r="B1856" s="70" t="s">
        <v>76</v>
      </c>
      <c r="C1856" s="7">
        <v>3</v>
      </c>
      <c r="D1856" s="7">
        <v>0</v>
      </c>
      <c r="E1856" s="7">
        <v>0</v>
      </c>
      <c r="F1856" s="7">
        <f>C1856+D1856+E1856</f>
        <v>3</v>
      </c>
      <c r="G1856" s="7">
        <v>8</v>
      </c>
      <c r="H1856" s="43">
        <f t="shared" si="90"/>
        <v>0.1</v>
      </c>
      <c r="I1856" s="8" t="s">
        <v>16</v>
      </c>
      <c r="J1856" s="9" t="s">
        <v>248</v>
      </c>
      <c r="K1856" s="10" t="s">
        <v>407</v>
      </c>
      <c r="L1856" s="9" t="s">
        <v>43</v>
      </c>
      <c r="M1856" s="9" t="s">
        <v>3187</v>
      </c>
      <c r="N1856" s="11">
        <v>7</v>
      </c>
      <c r="O1856" s="11" t="s">
        <v>165</v>
      </c>
      <c r="P1856" s="9" t="s">
        <v>463</v>
      </c>
      <c r="Q1856" s="9" t="s">
        <v>106</v>
      </c>
      <c r="R1856" s="24" t="s">
        <v>1075</v>
      </c>
      <c r="S1856" s="20"/>
      <c r="T1856" s="66"/>
      <c r="U1856" s="66"/>
      <c r="V1856" s="66"/>
      <c r="W1856" s="66"/>
      <c r="X1856" s="66"/>
      <c r="Y1856" s="66"/>
      <c r="Z1856" s="66"/>
      <c r="AA1856" s="66"/>
      <c r="AB1856" s="66"/>
      <c r="AC1856" s="66"/>
      <c r="AD1856" s="66"/>
      <c r="AE1856" s="66"/>
      <c r="AF1856" s="66"/>
      <c r="AG1856" s="66"/>
      <c r="AH1856" s="66"/>
      <c r="AI1856" s="66"/>
      <c r="AJ1856" s="66"/>
      <c r="AK1856" s="66"/>
      <c r="AL1856" s="66"/>
      <c r="AM1856" s="66"/>
      <c r="AN1856" s="66"/>
      <c r="AO1856" s="66"/>
      <c r="AP1856" s="66"/>
      <c r="AQ1856" s="66"/>
      <c r="AR1856" s="66"/>
      <c r="AS1856" s="66"/>
      <c r="AT1856" s="66"/>
      <c r="AU1856" s="66"/>
      <c r="AV1856" s="66"/>
      <c r="AW1856" s="66"/>
      <c r="AX1856" s="66"/>
      <c r="AY1856" s="66"/>
      <c r="AZ1856" s="66"/>
      <c r="BA1856" s="66"/>
      <c r="BB1856" s="66"/>
      <c r="BC1856" s="66"/>
      <c r="BD1856" s="66"/>
      <c r="BE1856" s="66"/>
      <c r="BF1856" s="66"/>
      <c r="BG1856" s="66"/>
      <c r="BH1856" s="66"/>
      <c r="BI1856" s="66"/>
      <c r="BJ1856" s="66"/>
      <c r="BK1856" s="66"/>
      <c r="BL1856" s="66"/>
      <c r="BM1856" s="66"/>
      <c r="BN1856" s="66"/>
      <c r="BO1856" s="66"/>
      <c r="BP1856" s="66"/>
      <c r="BQ1856" s="66"/>
      <c r="BR1856" s="66"/>
      <c r="BS1856" s="66"/>
      <c r="BT1856" s="66"/>
      <c r="BU1856" s="66"/>
      <c r="BV1856" s="66"/>
    </row>
    <row r="1857" spans="1:74" s="2" customFormat="1" ht="18" customHeight="1" x14ac:dyDescent="0.25">
      <c r="A1857" s="74">
        <v>27</v>
      </c>
      <c r="B1857" s="70" t="s">
        <v>2664</v>
      </c>
      <c r="C1857" s="7">
        <v>1</v>
      </c>
      <c r="D1857" s="7">
        <v>0</v>
      </c>
      <c r="E1857" s="7">
        <v>2</v>
      </c>
      <c r="F1857" s="7">
        <f>C1857+D1857+E1857</f>
        <v>3</v>
      </c>
      <c r="G1857" s="7">
        <v>19</v>
      </c>
      <c r="H1857" s="43">
        <f t="shared" si="90"/>
        <v>0.1</v>
      </c>
      <c r="I1857" s="8" t="s">
        <v>16</v>
      </c>
      <c r="J1857" s="9" t="s">
        <v>3475</v>
      </c>
      <c r="K1857" s="10" t="s">
        <v>648</v>
      </c>
      <c r="L1857" s="9" t="s">
        <v>633</v>
      </c>
      <c r="M1857" s="9" t="s">
        <v>3448</v>
      </c>
      <c r="N1857" s="11">
        <v>7</v>
      </c>
      <c r="O1857" s="11" t="s">
        <v>21</v>
      </c>
      <c r="P1857" s="9" t="s">
        <v>1043</v>
      </c>
      <c r="Q1857" s="9" t="s">
        <v>157</v>
      </c>
      <c r="R1857" s="24" t="s">
        <v>3449</v>
      </c>
      <c r="S1857" s="20"/>
      <c r="T1857" s="66"/>
      <c r="U1857" s="66"/>
      <c r="V1857" s="66"/>
      <c r="W1857" s="66"/>
      <c r="X1857" s="66"/>
      <c r="Y1857" s="66"/>
      <c r="Z1857" s="66"/>
      <c r="AA1857" s="66"/>
      <c r="AB1857" s="66"/>
      <c r="AC1857" s="66"/>
      <c r="AD1857" s="66"/>
      <c r="AE1857" s="66"/>
      <c r="AF1857" s="66"/>
      <c r="AG1857" s="66"/>
      <c r="AH1857" s="66"/>
      <c r="AI1857" s="66"/>
      <c r="AJ1857" s="66"/>
      <c r="AK1857" s="66"/>
      <c r="AL1857" s="66"/>
      <c r="AM1857" s="66"/>
      <c r="AN1857" s="66"/>
      <c r="AO1857" s="66"/>
      <c r="AP1857" s="66"/>
      <c r="AQ1857" s="66"/>
      <c r="AR1857" s="66"/>
      <c r="AS1857" s="66"/>
      <c r="AT1857" s="66"/>
      <c r="AU1857" s="66"/>
      <c r="AV1857" s="66"/>
      <c r="AW1857" s="66"/>
      <c r="AX1857" s="66"/>
      <c r="AY1857" s="66"/>
      <c r="AZ1857" s="66"/>
      <c r="BA1857" s="66"/>
      <c r="BB1857" s="66"/>
      <c r="BC1857" s="66"/>
      <c r="BD1857" s="66"/>
      <c r="BE1857" s="66"/>
      <c r="BF1857" s="66"/>
      <c r="BG1857" s="66"/>
      <c r="BH1857" s="66"/>
      <c r="BI1857" s="66"/>
      <c r="BJ1857" s="66"/>
      <c r="BK1857" s="66"/>
      <c r="BL1857" s="66"/>
      <c r="BM1857" s="66"/>
      <c r="BN1857" s="66"/>
      <c r="BO1857" s="66"/>
      <c r="BP1857" s="66"/>
      <c r="BQ1857" s="66"/>
      <c r="BR1857" s="66"/>
      <c r="BS1857" s="66"/>
      <c r="BT1857" s="66"/>
      <c r="BU1857" s="66"/>
      <c r="BV1857" s="66"/>
    </row>
    <row r="1858" spans="1:74" s="2" customFormat="1" ht="18" customHeight="1" x14ac:dyDescent="0.25">
      <c r="A1858" s="74">
        <v>27</v>
      </c>
      <c r="B1858" s="70" t="s">
        <v>2478</v>
      </c>
      <c r="C1858" s="7">
        <v>1</v>
      </c>
      <c r="D1858" s="7">
        <v>1</v>
      </c>
      <c r="E1858" s="7">
        <v>1</v>
      </c>
      <c r="F1858" s="7">
        <f>C1858+D1858+E1858</f>
        <v>3</v>
      </c>
      <c r="G1858" s="7">
        <v>19</v>
      </c>
      <c r="H1858" s="43">
        <f t="shared" ref="H1858:H1918" si="93">F1858/30</f>
        <v>0.1</v>
      </c>
      <c r="I1858" s="8" t="s">
        <v>16</v>
      </c>
      <c r="J1858" s="9" t="s">
        <v>3473</v>
      </c>
      <c r="K1858" s="10" t="s">
        <v>249</v>
      </c>
      <c r="L1858" s="9" t="s">
        <v>43</v>
      </c>
      <c r="M1858" s="9" t="s">
        <v>3448</v>
      </c>
      <c r="N1858" s="11">
        <v>7</v>
      </c>
      <c r="O1858" s="11" t="s">
        <v>59</v>
      </c>
      <c r="P1858" s="9" t="s">
        <v>3456</v>
      </c>
      <c r="Q1858" s="9" t="s">
        <v>53</v>
      </c>
      <c r="R1858" s="24" t="s">
        <v>3449</v>
      </c>
      <c r="S1858" s="20"/>
      <c r="T1858" s="66"/>
      <c r="U1858" s="66"/>
      <c r="V1858" s="66"/>
      <c r="W1858" s="66"/>
      <c r="X1858" s="66"/>
      <c r="Y1858" s="66"/>
      <c r="Z1858" s="66"/>
      <c r="AA1858" s="66"/>
      <c r="AB1858" s="66"/>
      <c r="AC1858" s="66"/>
      <c r="AD1858" s="66"/>
      <c r="AE1858" s="66"/>
      <c r="AF1858" s="66"/>
      <c r="AG1858" s="66"/>
      <c r="AH1858" s="66"/>
      <c r="AI1858" s="66"/>
      <c r="AJ1858" s="66"/>
      <c r="AK1858" s="66"/>
      <c r="AL1858" s="66"/>
      <c r="AM1858" s="66"/>
      <c r="AN1858" s="66"/>
      <c r="AO1858" s="66"/>
      <c r="AP1858" s="66"/>
      <c r="AQ1858" s="66"/>
      <c r="AR1858" s="66"/>
      <c r="AS1858" s="66"/>
      <c r="AT1858" s="66"/>
      <c r="AU1858" s="66"/>
      <c r="AV1858" s="66"/>
      <c r="AW1858" s="66"/>
      <c r="AX1858" s="66"/>
      <c r="AY1858" s="66"/>
      <c r="AZ1858" s="66"/>
      <c r="BA1858" s="66"/>
      <c r="BB1858" s="66"/>
      <c r="BC1858" s="66"/>
      <c r="BD1858" s="66"/>
      <c r="BE1858" s="66"/>
      <c r="BF1858" s="66"/>
      <c r="BG1858" s="66"/>
      <c r="BH1858" s="66"/>
      <c r="BI1858" s="66"/>
      <c r="BJ1858" s="66"/>
      <c r="BK1858" s="66"/>
      <c r="BL1858" s="66"/>
      <c r="BM1858" s="66"/>
      <c r="BN1858" s="66"/>
      <c r="BO1858" s="66"/>
      <c r="BP1858" s="66"/>
      <c r="BQ1858" s="66"/>
      <c r="BR1858" s="66"/>
      <c r="BS1858" s="66"/>
      <c r="BT1858" s="66"/>
      <c r="BU1858" s="66"/>
      <c r="BV1858" s="66"/>
    </row>
    <row r="1859" spans="1:74" s="2" customFormat="1" ht="18" customHeight="1" x14ac:dyDescent="0.25">
      <c r="A1859" s="74">
        <v>27</v>
      </c>
      <c r="B1859" s="70" t="s">
        <v>3329</v>
      </c>
      <c r="C1859" s="7">
        <v>2</v>
      </c>
      <c r="D1859" s="7">
        <v>0</v>
      </c>
      <c r="E1859" s="7">
        <v>1</v>
      </c>
      <c r="F1859" s="7">
        <f>SUM(C1859:E1859)</f>
        <v>3</v>
      </c>
      <c r="G1859" s="7">
        <v>12</v>
      </c>
      <c r="H1859" s="43">
        <f t="shared" si="93"/>
        <v>0.1</v>
      </c>
      <c r="I1859" s="8" t="s">
        <v>16</v>
      </c>
      <c r="J1859" s="9" t="s">
        <v>3330</v>
      </c>
      <c r="K1859" s="10" t="s">
        <v>268</v>
      </c>
      <c r="L1859" s="9" t="s">
        <v>139</v>
      </c>
      <c r="M1859" s="9" t="s">
        <v>3287</v>
      </c>
      <c r="N1859" s="11">
        <v>7</v>
      </c>
      <c r="O1859" s="11" t="s">
        <v>51</v>
      </c>
      <c r="P1859" s="9" t="s">
        <v>3307</v>
      </c>
      <c r="Q1859" s="9" t="s">
        <v>150</v>
      </c>
      <c r="R1859" s="24" t="s">
        <v>187</v>
      </c>
      <c r="S1859" s="20"/>
      <c r="T1859" s="66"/>
      <c r="U1859" s="66"/>
      <c r="V1859" s="66"/>
      <c r="W1859" s="66"/>
      <c r="X1859" s="66"/>
      <c r="Y1859" s="66"/>
      <c r="Z1859" s="66"/>
      <c r="AA1859" s="66"/>
      <c r="AB1859" s="66"/>
      <c r="AC1859" s="66"/>
      <c r="AD1859" s="66"/>
      <c r="AE1859" s="66"/>
      <c r="AF1859" s="66"/>
      <c r="AG1859" s="66"/>
      <c r="AH1859" s="66"/>
      <c r="AI1859" s="66"/>
      <c r="AJ1859" s="66"/>
      <c r="AK1859" s="66"/>
      <c r="AL1859" s="66"/>
      <c r="AM1859" s="66"/>
      <c r="AN1859" s="66"/>
      <c r="AO1859" s="66"/>
      <c r="AP1859" s="66"/>
      <c r="AQ1859" s="66"/>
      <c r="AR1859" s="66"/>
      <c r="AS1859" s="66"/>
      <c r="AT1859" s="66"/>
      <c r="AU1859" s="66"/>
      <c r="AV1859" s="66"/>
      <c r="AW1859" s="66"/>
      <c r="AX1859" s="66"/>
      <c r="AY1859" s="66"/>
      <c r="AZ1859" s="66"/>
      <c r="BA1859" s="66"/>
      <c r="BB1859" s="66"/>
      <c r="BC1859" s="66"/>
      <c r="BD1859" s="66"/>
      <c r="BE1859" s="66"/>
      <c r="BF1859" s="66"/>
      <c r="BG1859" s="66"/>
      <c r="BH1859" s="66"/>
      <c r="BI1859" s="66"/>
      <c r="BJ1859" s="66"/>
      <c r="BK1859" s="66"/>
      <c r="BL1859" s="66"/>
      <c r="BM1859" s="66"/>
      <c r="BN1859" s="66"/>
      <c r="BO1859" s="66"/>
      <c r="BP1859" s="66"/>
      <c r="BQ1859" s="66"/>
      <c r="BR1859" s="66"/>
      <c r="BS1859" s="66"/>
      <c r="BT1859" s="66"/>
      <c r="BU1859" s="66"/>
      <c r="BV1859" s="66"/>
    </row>
    <row r="1860" spans="1:74" s="2" customFormat="1" ht="18" customHeight="1" x14ac:dyDescent="0.25">
      <c r="A1860" s="74">
        <v>27</v>
      </c>
      <c r="B1860" s="70" t="s">
        <v>31</v>
      </c>
      <c r="C1860" s="7">
        <v>2</v>
      </c>
      <c r="D1860" s="7">
        <v>1</v>
      </c>
      <c r="E1860" s="7">
        <v>0</v>
      </c>
      <c r="F1860" s="7">
        <f>C1860+D1860+E1860</f>
        <v>3</v>
      </c>
      <c r="G1860" s="7">
        <v>10</v>
      </c>
      <c r="H1860" s="43">
        <f t="shared" si="93"/>
        <v>0.1</v>
      </c>
      <c r="I1860" s="8" t="s">
        <v>16</v>
      </c>
      <c r="J1860" s="9" t="s">
        <v>2495</v>
      </c>
      <c r="K1860" s="10" t="s">
        <v>49</v>
      </c>
      <c r="L1860" s="9" t="s">
        <v>68</v>
      </c>
      <c r="M1860" s="9" t="s">
        <v>2434</v>
      </c>
      <c r="N1860" s="11">
        <v>7</v>
      </c>
      <c r="O1860" s="11" t="s">
        <v>21</v>
      </c>
      <c r="P1860" s="9" t="s">
        <v>2435</v>
      </c>
      <c r="Q1860" s="9" t="s">
        <v>150</v>
      </c>
      <c r="R1860" s="24" t="s">
        <v>94</v>
      </c>
      <c r="S1860" s="20"/>
      <c r="T1860" s="66"/>
      <c r="U1860" s="66"/>
      <c r="V1860" s="66"/>
      <c r="W1860" s="66"/>
      <c r="X1860" s="66"/>
      <c r="Y1860" s="66"/>
      <c r="Z1860" s="66"/>
      <c r="AA1860" s="66"/>
      <c r="AB1860" s="66"/>
      <c r="AC1860" s="66"/>
      <c r="AD1860" s="66"/>
      <c r="AE1860" s="66"/>
      <c r="AF1860" s="66"/>
      <c r="AG1860" s="66"/>
      <c r="AH1860" s="66"/>
      <c r="AI1860" s="66"/>
      <c r="AJ1860" s="66"/>
      <c r="AK1860" s="66"/>
      <c r="AL1860" s="66"/>
      <c r="AM1860" s="66"/>
      <c r="AN1860" s="66"/>
      <c r="AO1860" s="66"/>
      <c r="AP1860" s="66"/>
      <c r="AQ1860" s="66"/>
      <c r="AR1860" s="66"/>
      <c r="AS1860" s="66"/>
      <c r="AT1860" s="66"/>
      <c r="AU1860" s="66"/>
      <c r="AV1860" s="66"/>
      <c r="AW1860" s="66"/>
      <c r="AX1860" s="66"/>
      <c r="AY1860" s="66"/>
      <c r="AZ1860" s="66"/>
      <c r="BA1860" s="66"/>
      <c r="BB1860" s="66"/>
      <c r="BC1860" s="66"/>
      <c r="BD1860" s="66"/>
      <c r="BE1860" s="66"/>
      <c r="BF1860" s="66"/>
      <c r="BG1860" s="66"/>
      <c r="BH1860" s="66"/>
      <c r="BI1860" s="66"/>
      <c r="BJ1860" s="66"/>
      <c r="BK1860" s="66"/>
      <c r="BL1860" s="66"/>
      <c r="BM1860" s="66"/>
      <c r="BN1860" s="66"/>
      <c r="BO1860" s="66"/>
      <c r="BP1860" s="66"/>
      <c r="BQ1860" s="66"/>
      <c r="BR1860" s="66"/>
      <c r="BS1860" s="66"/>
      <c r="BT1860" s="66"/>
      <c r="BU1860" s="66"/>
      <c r="BV1860" s="66"/>
    </row>
    <row r="1861" spans="1:74" s="2" customFormat="1" ht="18" customHeight="1" x14ac:dyDescent="0.25">
      <c r="A1861" s="74">
        <v>27</v>
      </c>
      <c r="B1861" s="70" t="s">
        <v>1029</v>
      </c>
      <c r="C1861" s="7">
        <v>0</v>
      </c>
      <c r="D1861" s="7">
        <v>0</v>
      </c>
      <c r="E1861" s="7">
        <v>3</v>
      </c>
      <c r="F1861" s="7">
        <f>SUM(C1861:E1861)</f>
        <v>3</v>
      </c>
      <c r="G1861" s="7">
        <v>12</v>
      </c>
      <c r="H1861" s="43">
        <f t="shared" si="93"/>
        <v>0.1</v>
      </c>
      <c r="I1861" s="8" t="s">
        <v>16</v>
      </c>
      <c r="J1861" s="9" t="s">
        <v>3333</v>
      </c>
      <c r="K1861" s="10" t="s">
        <v>954</v>
      </c>
      <c r="L1861" s="9" t="s">
        <v>2618</v>
      </c>
      <c r="M1861" s="9" t="s">
        <v>3287</v>
      </c>
      <c r="N1861" s="11">
        <v>7</v>
      </c>
      <c r="O1861" s="11" t="s">
        <v>331</v>
      </c>
      <c r="P1861" s="9" t="s">
        <v>3307</v>
      </c>
      <c r="Q1861" s="9" t="s">
        <v>150</v>
      </c>
      <c r="R1861" s="24" t="s">
        <v>187</v>
      </c>
      <c r="S1861" s="20"/>
      <c r="T1861" s="66"/>
      <c r="U1861" s="66"/>
      <c r="V1861" s="66"/>
      <c r="W1861" s="66"/>
      <c r="X1861" s="66"/>
      <c r="Y1861" s="66"/>
      <c r="Z1861" s="66"/>
      <c r="AA1861" s="66"/>
      <c r="AB1861" s="66"/>
      <c r="AC1861" s="66"/>
      <c r="AD1861" s="66"/>
      <c r="AE1861" s="66"/>
      <c r="AF1861" s="66"/>
      <c r="AG1861" s="66"/>
      <c r="AH1861" s="66"/>
      <c r="AI1861" s="66"/>
      <c r="AJ1861" s="66"/>
      <c r="AK1861" s="66"/>
      <c r="AL1861" s="66"/>
      <c r="AM1861" s="66"/>
      <c r="AN1861" s="66"/>
      <c r="AO1861" s="66"/>
      <c r="AP1861" s="66"/>
      <c r="AQ1861" s="66"/>
      <c r="AR1861" s="66"/>
      <c r="AS1861" s="66"/>
      <c r="AT1861" s="66"/>
      <c r="AU1861" s="66"/>
      <c r="AV1861" s="66"/>
      <c r="AW1861" s="66"/>
      <c r="AX1861" s="66"/>
      <c r="AY1861" s="66"/>
      <c r="AZ1861" s="66"/>
      <c r="BA1861" s="66"/>
      <c r="BB1861" s="66"/>
      <c r="BC1861" s="66"/>
      <c r="BD1861" s="66"/>
      <c r="BE1861" s="66"/>
      <c r="BF1861" s="66"/>
      <c r="BG1861" s="66"/>
      <c r="BH1861" s="66"/>
      <c r="BI1861" s="66"/>
      <c r="BJ1861" s="66"/>
      <c r="BK1861" s="66"/>
      <c r="BL1861" s="66"/>
      <c r="BM1861" s="66"/>
      <c r="BN1861" s="66"/>
      <c r="BO1861" s="66"/>
      <c r="BP1861" s="66"/>
      <c r="BQ1861" s="66"/>
      <c r="BR1861" s="66"/>
      <c r="BS1861" s="66"/>
      <c r="BT1861" s="66"/>
      <c r="BU1861" s="66"/>
      <c r="BV1861" s="66"/>
    </row>
    <row r="1862" spans="1:74" s="2" customFormat="1" ht="18" customHeight="1" x14ac:dyDescent="0.25">
      <c r="A1862" s="74">
        <v>27</v>
      </c>
      <c r="B1862" s="70" t="s">
        <v>1023</v>
      </c>
      <c r="C1862" s="7">
        <v>1</v>
      </c>
      <c r="D1862" s="7">
        <v>0</v>
      </c>
      <c r="E1862" s="7">
        <v>2</v>
      </c>
      <c r="F1862" s="7">
        <f t="shared" ref="F1862:F1883" si="94">C1862+D1862+E1862</f>
        <v>3</v>
      </c>
      <c r="G1862" s="7">
        <v>10</v>
      </c>
      <c r="H1862" s="43">
        <f t="shared" si="93"/>
        <v>0.1</v>
      </c>
      <c r="I1862" s="8" t="s">
        <v>16</v>
      </c>
      <c r="J1862" s="9" t="s">
        <v>3571</v>
      </c>
      <c r="K1862" s="10" t="s">
        <v>598</v>
      </c>
      <c r="L1862" s="9" t="s">
        <v>788</v>
      </c>
      <c r="M1862" s="4" t="s">
        <v>3691</v>
      </c>
      <c r="N1862" s="11">
        <v>7</v>
      </c>
      <c r="O1862" s="11" t="s">
        <v>59</v>
      </c>
      <c r="P1862" s="9" t="s">
        <v>3723</v>
      </c>
      <c r="Q1862" s="9" t="s">
        <v>322</v>
      </c>
      <c r="R1862" s="24" t="s">
        <v>1932</v>
      </c>
      <c r="S1862" s="20"/>
      <c r="T1862" s="66"/>
      <c r="U1862" s="66"/>
      <c r="V1862" s="66"/>
      <c r="W1862" s="66"/>
      <c r="X1862" s="66"/>
      <c r="Y1862" s="66"/>
      <c r="Z1862" s="66"/>
      <c r="AA1862" s="66"/>
      <c r="AB1862" s="66"/>
      <c r="AC1862" s="66"/>
      <c r="AD1862" s="66"/>
      <c r="AE1862" s="66"/>
      <c r="AF1862" s="66"/>
      <c r="AG1862" s="66"/>
      <c r="AH1862" s="66"/>
      <c r="AI1862" s="66"/>
      <c r="AJ1862" s="66"/>
      <c r="AK1862" s="66"/>
      <c r="AL1862" s="66"/>
      <c r="AM1862" s="66"/>
      <c r="AN1862" s="66"/>
      <c r="AO1862" s="66"/>
      <c r="AP1862" s="66"/>
      <c r="AQ1862" s="66"/>
      <c r="AR1862" s="66"/>
      <c r="AS1862" s="66"/>
      <c r="AT1862" s="66"/>
      <c r="AU1862" s="66"/>
      <c r="AV1862" s="66"/>
      <c r="AW1862" s="66"/>
      <c r="AX1862" s="66"/>
      <c r="AY1862" s="66"/>
      <c r="AZ1862" s="66"/>
      <c r="BA1862" s="66"/>
      <c r="BB1862" s="66"/>
      <c r="BC1862" s="66"/>
      <c r="BD1862" s="66"/>
      <c r="BE1862" s="66"/>
      <c r="BF1862" s="66"/>
      <c r="BG1862" s="66"/>
      <c r="BH1862" s="66"/>
      <c r="BI1862" s="66"/>
      <c r="BJ1862" s="66"/>
      <c r="BK1862" s="66"/>
      <c r="BL1862" s="66"/>
      <c r="BM1862" s="66"/>
      <c r="BN1862" s="66"/>
      <c r="BO1862" s="66"/>
      <c r="BP1862" s="66"/>
      <c r="BQ1862" s="66"/>
      <c r="BR1862" s="66"/>
      <c r="BS1862" s="66"/>
      <c r="BT1862" s="66"/>
      <c r="BU1862" s="66"/>
      <c r="BV1862" s="66"/>
    </row>
    <row r="1863" spans="1:74" s="2" customFormat="1" ht="18" customHeight="1" x14ac:dyDescent="0.25">
      <c r="A1863" s="74">
        <v>27</v>
      </c>
      <c r="B1863" s="70" t="s">
        <v>523</v>
      </c>
      <c r="C1863" s="7">
        <v>3</v>
      </c>
      <c r="D1863" s="7">
        <v>0</v>
      </c>
      <c r="E1863" s="7">
        <v>0</v>
      </c>
      <c r="F1863" s="7">
        <f t="shared" si="94"/>
        <v>3</v>
      </c>
      <c r="G1863" s="7">
        <v>10</v>
      </c>
      <c r="H1863" s="43">
        <f t="shared" si="93"/>
        <v>0.1</v>
      </c>
      <c r="I1863" s="8" t="s">
        <v>16</v>
      </c>
      <c r="J1863" s="9" t="s">
        <v>2496</v>
      </c>
      <c r="K1863" s="10" t="s">
        <v>533</v>
      </c>
      <c r="L1863" s="9" t="s">
        <v>90</v>
      </c>
      <c r="M1863" s="9" t="s">
        <v>2434</v>
      </c>
      <c r="N1863" s="11">
        <v>7</v>
      </c>
      <c r="O1863" s="11" t="s">
        <v>51</v>
      </c>
      <c r="P1863" s="9" t="s">
        <v>2435</v>
      </c>
      <c r="Q1863" s="9" t="s">
        <v>150</v>
      </c>
      <c r="R1863" s="24" t="s">
        <v>94</v>
      </c>
      <c r="S1863" s="20"/>
      <c r="T1863" s="66"/>
      <c r="U1863" s="66"/>
      <c r="V1863" s="66"/>
      <c r="W1863" s="66"/>
      <c r="X1863" s="66"/>
      <c r="Y1863" s="66"/>
      <c r="Z1863" s="66"/>
      <c r="AA1863" s="66"/>
      <c r="AB1863" s="66"/>
      <c r="AC1863" s="66"/>
      <c r="AD1863" s="66"/>
      <c r="AE1863" s="66"/>
      <c r="AF1863" s="66"/>
      <c r="AG1863" s="66"/>
      <c r="AH1863" s="66"/>
      <c r="AI1863" s="66"/>
      <c r="AJ1863" s="66"/>
      <c r="AK1863" s="66"/>
      <c r="AL1863" s="66"/>
      <c r="AM1863" s="66"/>
      <c r="AN1863" s="66"/>
      <c r="AO1863" s="66"/>
      <c r="AP1863" s="66"/>
      <c r="AQ1863" s="66"/>
      <c r="AR1863" s="66"/>
      <c r="AS1863" s="66"/>
      <c r="AT1863" s="66"/>
      <c r="AU1863" s="66"/>
      <c r="AV1863" s="66"/>
      <c r="AW1863" s="66"/>
      <c r="AX1863" s="66"/>
      <c r="AY1863" s="66"/>
      <c r="AZ1863" s="66"/>
      <c r="BA1863" s="66"/>
      <c r="BB1863" s="66"/>
      <c r="BC1863" s="66"/>
      <c r="BD1863" s="66"/>
      <c r="BE1863" s="66"/>
      <c r="BF1863" s="66"/>
      <c r="BG1863" s="66"/>
      <c r="BH1863" s="66"/>
      <c r="BI1863" s="66"/>
      <c r="BJ1863" s="66"/>
      <c r="BK1863" s="66"/>
      <c r="BL1863" s="66"/>
      <c r="BM1863" s="66"/>
      <c r="BN1863" s="66"/>
      <c r="BO1863" s="66"/>
      <c r="BP1863" s="66"/>
      <c r="BQ1863" s="66"/>
      <c r="BR1863" s="66"/>
      <c r="BS1863" s="66"/>
      <c r="BT1863" s="66"/>
      <c r="BU1863" s="66"/>
      <c r="BV1863" s="66"/>
    </row>
    <row r="1864" spans="1:74" s="2" customFormat="1" ht="18" customHeight="1" x14ac:dyDescent="0.25">
      <c r="A1864" s="74">
        <v>28</v>
      </c>
      <c r="B1864" s="70" t="s">
        <v>76</v>
      </c>
      <c r="C1864" s="7">
        <v>2</v>
      </c>
      <c r="D1864" s="7">
        <v>0</v>
      </c>
      <c r="E1864" s="7">
        <v>0</v>
      </c>
      <c r="F1864" s="7">
        <f t="shared" si="94"/>
        <v>2</v>
      </c>
      <c r="G1864" s="7">
        <v>11</v>
      </c>
      <c r="H1864" s="43">
        <f t="shared" si="93"/>
        <v>6.6666666666666666E-2</v>
      </c>
      <c r="I1864" s="8" t="s">
        <v>16</v>
      </c>
      <c r="J1864" s="9" t="s">
        <v>2498</v>
      </c>
      <c r="K1864" s="10" t="s">
        <v>142</v>
      </c>
      <c r="L1864" s="9" t="s">
        <v>68</v>
      </c>
      <c r="M1864" s="9" t="s">
        <v>2434</v>
      </c>
      <c r="N1864" s="11">
        <v>7</v>
      </c>
      <c r="O1864" s="11" t="s">
        <v>59</v>
      </c>
      <c r="P1864" s="9" t="s">
        <v>2458</v>
      </c>
      <c r="Q1864" s="9" t="s">
        <v>23</v>
      </c>
      <c r="R1864" s="24" t="s">
        <v>2459</v>
      </c>
      <c r="S1864" s="20"/>
      <c r="T1864" s="66"/>
      <c r="U1864" s="66"/>
      <c r="V1864" s="66"/>
      <c r="W1864" s="66"/>
      <c r="X1864" s="66"/>
      <c r="Y1864" s="66"/>
      <c r="Z1864" s="66"/>
      <c r="AA1864" s="66"/>
      <c r="AB1864" s="66"/>
      <c r="AC1864" s="66"/>
      <c r="AD1864" s="66"/>
      <c r="AE1864" s="66"/>
      <c r="AF1864" s="66"/>
      <c r="AG1864" s="66"/>
      <c r="AH1864" s="66"/>
      <c r="AI1864" s="66"/>
      <c r="AJ1864" s="66"/>
      <c r="AK1864" s="66"/>
      <c r="AL1864" s="66"/>
      <c r="AM1864" s="66"/>
      <c r="AN1864" s="66"/>
      <c r="AO1864" s="66"/>
      <c r="AP1864" s="66"/>
      <c r="AQ1864" s="66"/>
      <c r="AR1864" s="66"/>
      <c r="AS1864" s="66"/>
      <c r="AT1864" s="66"/>
      <c r="AU1864" s="66"/>
      <c r="AV1864" s="66"/>
      <c r="AW1864" s="66"/>
      <c r="AX1864" s="66"/>
      <c r="AY1864" s="66"/>
      <c r="AZ1864" s="66"/>
      <c r="BA1864" s="66"/>
      <c r="BB1864" s="66"/>
      <c r="BC1864" s="66"/>
      <c r="BD1864" s="66"/>
      <c r="BE1864" s="66"/>
      <c r="BF1864" s="66"/>
      <c r="BG1864" s="66"/>
      <c r="BH1864" s="66"/>
      <c r="BI1864" s="66"/>
      <c r="BJ1864" s="66"/>
      <c r="BK1864" s="66"/>
      <c r="BL1864" s="66"/>
      <c r="BM1864" s="66"/>
      <c r="BN1864" s="66"/>
      <c r="BO1864" s="66"/>
      <c r="BP1864" s="66"/>
      <c r="BQ1864" s="66"/>
      <c r="BR1864" s="66"/>
      <c r="BS1864" s="66"/>
      <c r="BT1864" s="66"/>
      <c r="BU1864" s="66"/>
      <c r="BV1864" s="66"/>
    </row>
    <row r="1865" spans="1:74" s="2" customFormat="1" ht="18" customHeight="1" x14ac:dyDescent="0.25">
      <c r="A1865" s="74">
        <v>28</v>
      </c>
      <c r="B1865" s="70" t="s">
        <v>39</v>
      </c>
      <c r="C1865" s="7">
        <v>0</v>
      </c>
      <c r="D1865" s="7">
        <v>2</v>
      </c>
      <c r="E1865" s="7">
        <v>0</v>
      </c>
      <c r="F1865" s="7">
        <f t="shared" si="94"/>
        <v>2</v>
      </c>
      <c r="G1865" s="7">
        <v>4</v>
      </c>
      <c r="H1865" s="43">
        <f t="shared" si="93"/>
        <v>6.6666666666666666E-2</v>
      </c>
      <c r="I1865" s="8" t="s">
        <v>16</v>
      </c>
      <c r="J1865" s="9" t="s">
        <v>1942</v>
      </c>
      <c r="K1865" s="10" t="s">
        <v>1943</v>
      </c>
      <c r="L1865" s="9" t="s">
        <v>1944</v>
      </c>
      <c r="M1865" s="9" t="s">
        <v>1898</v>
      </c>
      <c r="N1865" s="11">
        <v>7</v>
      </c>
      <c r="O1865" s="11" t="s">
        <v>1391</v>
      </c>
      <c r="P1865" s="9" t="s">
        <v>1940</v>
      </c>
      <c r="Q1865" s="9" t="s">
        <v>404</v>
      </c>
      <c r="R1865" s="24" t="s">
        <v>184</v>
      </c>
      <c r="S1865" s="20"/>
      <c r="T1865" s="66"/>
      <c r="U1865" s="66"/>
      <c r="V1865" s="66"/>
      <c r="W1865" s="66"/>
      <c r="X1865" s="66"/>
      <c r="Y1865" s="66"/>
      <c r="Z1865" s="66"/>
      <c r="AA1865" s="66"/>
      <c r="AB1865" s="66"/>
      <c r="AC1865" s="66"/>
      <c r="AD1865" s="66"/>
      <c r="AE1865" s="66"/>
      <c r="AF1865" s="66"/>
      <c r="AG1865" s="66"/>
      <c r="AH1865" s="66"/>
      <c r="AI1865" s="66"/>
      <c r="AJ1865" s="66"/>
      <c r="AK1865" s="66"/>
      <c r="AL1865" s="66"/>
      <c r="AM1865" s="66"/>
      <c r="AN1865" s="66"/>
      <c r="AO1865" s="66"/>
      <c r="AP1865" s="66"/>
      <c r="AQ1865" s="66"/>
      <c r="AR1865" s="66"/>
      <c r="AS1865" s="66"/>
      <c r="AT1865" s="66"/>
      <c r="AU1865" s="66"/>
      <c r="AV1865" s="66"/>
      <c r="AW1865" s="66"/>
      <c r="AX1865" s="66"/>
      <c r="AY1865" s="66"/>
      <c r="AZ1865" s="66"/>
      <c r="BA1865" s="66"/>
      <c r="BB1865" s="66"/>
      <c r="BC1865" s="66"/>
      <c r="BD1865" s="66"/>
      <c r="BE1865" s="66"/>
      <c r="BF1865" s="66"/>
      <c r="BG1865" s="66"/>
      <c r="BH1865" s="66"/>
      <c r="BI1865" s="66"/>
      <c r="BJ1865" s="66"/>
      <c r="BK1865" s="66"/>
      <c r="BL1865" s="66"/>
      <c r="BM1865" s="66"/>
      <c r="BN1865" s="66"/>
      <c r="BO1865" s="66"/>
      <c r="BP1865" s="66"/>
      <c r="BQ1865" s="66"/>
      <c r="BR1865" s="66"/>
      <c r="BS1865" s="66"/>
      <c r="BT1865" s="66"/>
      <c r="BU1865" s="66"/>
      <c r="BV1865" s="66"/>
    </row>
    <row r="1866" spans="1:74" s="2" customFormat="1" ht="18" customHeight="1" x14ac:dyDescent="0.25">
      <c r="A1866" s="74">
        <v>28</v>
      </c>
      <c r="B1866" s="70" t="s">
        <v>221</v>
      </c>
      <c r="C1866" s="7">
        <v>1</v>
      </c>
      <c r="D1866" s="7">
        <v>0</v>
      </c>
      <c r="E1866" s="7">
        <v>1</v>
      </c>
      <c r="F1866" s="7">
        <f t="shared" si="94"/>
        <v>2</v>
      </c>
      <c r="G1866" s="7">
        <v>7</v>
      </c>
      <c r="H1866" s="43">
        <f t="shared" si="93"/>
        <v>6.6666666666666666E-2</v>
      </c>
      <c r="I1866" s="8" t="s">
        <v>16</v>
      </c>
      <c r="J1866" s="9" t="s">
        <v>4036</v>
      </c>
      <c r="K1866" s="10" t="s">
        <v>2192</v>
      </c>
      <c r="L1866" s="9" t="s">
        <v>139</v>
      </c>
      <c r="M1866" s="9" t="s">
        <v>4371</v>
      </c>
      <c r="N1866" s="11">
        <v>7</v>
      </c>
      <c r="O1866" s="11" t="s">
        <v>21</v>
      </c>
      <c r="P1866" s="9" t="s">
        <v>3980</v>
      </c>
      <c r="Q1866" s="9" t="s">
        <v>157</v>
      </c>
      <c r="R1866" s="24" t="s">
        <v>300</v>
      </c>
      <c r="S1866" s="20"/>
      <c r="T1866" s="66"/>
      <c r="U1866" s="66"/>
      <c r="V1866" s="66"/>
      <c r="W1866" s="66"/>
      <c r="X1866" s="66"/>
      <c r="Y1866" s="66"/>
      <c r="Z1866" s="66"/>
      <c r="AA1866" s="66"/>
      <c r="AB1866" s="66"/>
      <c r="AC1866" s="66"/>
      <c r="AD1866" s="66"/>
      <c r="AE1866" s="66"/>
      <c r="AF1866" s="66"/>
      <c r="AG1866" s="66"/>
      <c r="AH1866" s="66"/>
      <c r="AI1866" s="66"/>
      <c r="AJ1866" s="66"/>
      <c r="AK1866" s="66"/>
      <c r="AL1866" s="66"/>
      <c r="AM1866" s="66"/>
      <c r="AN1866" s="66"/>
      <c r="AO1866" s="66"/>
      <c r="AP1866" s="66"/>
      <c r="AQ1866" s="66"/>
      <c r="AR1866" s="66"/>
      <c r="AS1866" s="66"/>
      <c r="AT1866" s="66"/>
      <c r="AU1866" s="66"/>
      <c r="AV1866" s="66"/>
      <c r="AW1866" s="66"/>
      <c r="AX1866" s="66"/>
      <c r="AY1866" s="66"/>
      <c r="AZ1866" s="66"/>
      <c r="BA1866" s="66"/>
      <c r="BB1866" s="66"/>
      <c r="BC1866" s="66"/>
      <c r="BD1866" s="66"/>
      <c r="BE1866" s="66"/>
      <c r="BF1866" s="66"/>
      <c r="BG1866" s="66"/>
      <c r="BH1866" s="66"/>
      <c r="BI1866" s="66"/>
      <c r="BJ1866" s="66"/>
      <c r="BK1866" s="66"/>
      <c r="BL1866" s="66"/>
      <c r="BM1866" s="66"/>
      <c r="BN1866" s="66"/>
      <c r="BO1866" s="66"/>
      <c r="BP1866" s="66"/>
      <c r="BQ1866" s="66"/>
      <c r="BR1866" s="66"/>
      <c r="BS1866" s="66"/>
      <c r="BT1866" s="66"/>
      <c r="BU1866" s="66"/>
      <c r="BV1866" s="66"/>
    </row>
    <row r="1867" spans="1:74" s="2" customFormat="1" ht="18" customHeight="1" x14ac:dyDescent="0.25">
      <c r="A1867" s="74">
        <v>28</v>
      </c>
      <c r="B1867" s="70" t="s">
        <v>2213</v>
      </c>
      <c r="C1867" s="7">
        <v>1</v>
      </c>
      <c r="D1867" s="7">
        <v>1</v>
      </c>
      <c r="E1867" s="7">
        <v>0</v>
      </c>
      <c r="F1867" s="7">
        <f t="shared" si="94"/>
        <v>2</v>
      </c>
      <c r="G1867" s="7">
        <v>11</v>
      </c>
      <c r="H1867" s="43">
        <f t="shared" si="93"/>
        <v>6.6666666666666666E-2</v>
      </c>
      <c r="I1867" s="8" t="s">
        <v>16</v>
      </c>
      <c r="J1867" s="9" t="s">
        <v>2214</v>
      </c>
      <c r="K1867" s="10" t="s">
        <v>2215</v>
      </c>
      <c r="L1867" s="9" t="s">
        <v>139</v>
      </c>
      <c r="M1867" s="9" t="s">
        <v>2014</v>
      </c>
      <c r="N1867" s="11">
        <v>7</v>
      </c>
      <c r="O1867" s="11" t="s">
        <v>51</v>
      </c>
      <c r="P1867" s="9" t="s">
        <v>2022</v>
      </c>
      <c r="Q1867" s="9" t="s">
        <v>46</v>
      </c>
      <c r="R1867" s="24" t="s">
        <v>50</v>
      </c>
      <c r="S1867" s="20"/>
      <c r="T1867" s="66"/>
      <c r="U1867" s="66"/>
      <c r="V1867" s="66"/>
      <c r="W1867" s="66"/>
      <c r="X1867" s="66"/>
      <c r="Y1867" s="66"/>
      <c r="Z1867" s="66"/>
      <c r="AA1867" s="66"/>
      <c r="AB1867" s="66"/>
      <c r="AC1867" s="66"/>
      <c r="AD1867" s="66"/>
      <c r="AE1867" s="66"/>
      <c r="AF1867" s="66"/>
      <c r="AG1867" s="66"/>
      <c r="AH1867" s="66"/>
      <c r="AI1867" s="66"/>
      <c r="AJ1867" s="66"/>
      <c r="AK1867" s="66"/>
      <c r="AL1867" s="66"/>
      <c r="AM1867" s="66"/>
      <c r="AN1867" s="66"/>
      <c r="AO1867" s="66"/>
      <c r="AP1867" s="66"/>
      <c r="AQ1867" s="66"/>
      <c r="AR1867" s="66"/>
      <c r="AS1867" s="66"/>
      <c r="AT1867" s="66"/>
      <c r="AU1867" s="66"/>
      <c r="AV1867" s="66"/>
      <c r="AW1867" s="66"/>
      <c r="AX1867" s="66"/>
      <c r="AY1867" s="66"/>
      <c r="AZ1867" s="66"/>
      <c r="BA1867" s="66"/>
      <c r="BB1867" s="66"/>
      <c r="BC1867" s="66"/>
      <c r="BD1867" s="66"/>
      <c r="BE1867" s="66"/>
      <c r="BF1867" s="66"/>
      <c r="BG1867" s="66"/>
      <c r="BH1867" s="66"/>
      <c r="BI1867" s="66"/>
      <c r="BJ1867" s="66"/>
      <c r="BK1867" s="66"/>
      <c r="BL1867" s="66"/>
      <c r="BM1867" s="66"/>
      <c r="BN1867" s="66"/>
      <c r="BO1867" s="66"/>
      <c r="BP1867" s="66"/>
      <c r="BQ1867" s="66"/>
      <c r="BR1867" s="66"/>
      <c r="BS1867" s="66"/>
      <c r="BT1867" s="66"/>
      <c r="BU1867" s="66"/>
      <c r="BV1867" s="66"/>
    </row>
    <row r="1868" spans="1:74" s="2" customFormat="1" ht="18" customHeight="1" x14ac:dyDescent="0.25">
      <c r="A1868" s="74">
        <v>28</v>
      </c>
      <c r="B1868" s="70" t="s">
        <v>2650</v>
      </c>
      <c r="C1868" s="7">
        <v>1</v>
      </c>
      <c r="D1868" s="7">
        <v>1</v>
      </c>
      <c r="E1868" s="7">
        <v>0</v>
      </c>
      <c r="F1868" s="7">
        <f t="shared" si="94"/>
        <v>2</v>
      </c>
      <c r="G1868" s="7">
        <v>20</v>
      </c>
      <c r="H1868" s="43">
        <f t="shared" si="93"/>
        <v>6.6666666666666666E-2</v>
      </c>
      <c r="I1868" s="8" t="s">
        <v>16</v>
      </c>
      <c r="J1868" s="9" t="s">
        <v>3476</v>
      </c>
      <c r="K1868" s="10" t="s">
        <v>497</v>
      </c>
      <c r="L1868" s="9" t="s">
        <v>3477</v>
      </c>
      <c r="M1868" s="9" t="s">
        <v>3448</v>
      </c>
      <c r="N1868" s="11">
        <v>7</v>
      </c>
      <c r="O1868" s="11" t="s">
        <v>59</v>
      </c>
      <c r="P1868" s="9" t="s">
        <v>3456</v>
      </c>
      <c r="Q1868" s="9" t="s">
        <v>53</v>
      </c>
      <c r="R1868" s="24" t="s">
        <v>3449</v>
      </c>
      <c r="S1868" s="20"/>
      <c r="T1868" s="66"/>
      <c r="U1868" s="66"/>
      <c r="V1868" s="66"/>
      <c r="W1868" s="66"/>
      <c r="X1868" s="66"/>
      <c r="Y1868" s="66"/>
      <c r="Z1868" s="66"/>
      <c r="AA1868" s="66"/>
      <c r="AB1868" s="66"/>
      <c r="AC1868" s="66"/>
      <c r="AD1868" s="66"/>
      <c r="AE1868" s="66"/>
      <c r="AF1868" s="66"/>
      <c r="AG1868" s="66"/>
      <c r="AH1868" s="66"/>
      <c r="AI1868" s="66"/>
      <c r="AJ1868" s="66"/>
      <c r="AK1868" s="66"/>
      <c r="AL1868" s="66"/>
      <c r="AM1868" s="66"/>
      <c r="AN1868" s="66"/>
      <c r="AO1868" s="66"/>
      <c r="AP1868" s="66"/>
      <c r="AQ1868" s="66"/>
      <c r="AR1868" s="66"/>
      <c r="AS1868" s="66"/>
      <c r="AT1868" s="66"/>
      <c r="AU1868" s="66"/>
      <c r="AV1868" s="66"/>
      <c r="AW1868" s="66"/>
      <c r="AX1868" s="66"/>
      <c r="AY1868" s="66"/>
      <c r="AZ1868" s="66"/>
      <c r="BA1868" s="66"/>
      <c r="BB1868" s="66"/>
      <c r="BC1868" s="66"/>
      <c r="BD1868" s="66"/>
      <c r="BE1868" s="66"/>
      <c r="BF1868" s="66"/>
      <c r="BG1868" s="66"/>
      <c r="BH1868" s="66"/>
      <c r="BI1868" s="66"/>
      <c r="BJ1868" s="66"/>
      <c r="BK1868" s="66"/>
      <c r="BL1868" s="66"/>
      <c r="BM1868" s="66"/>
      <c r="BN1868" s="66"/>
      <c r="BO1868" s="66"/>
      <c r="BP1868" s="66"/>
      <c r="BQ1868" s="66"/>
      <c r="BR1868" s="66"/>
      <c r="BS1868" s="66"/>
      <c r="BT1868" s="66"/>
      <c r="BU1868" s="66"/>
      <c r="BV1868" s="66"/>
    </row>
    <row r="1869" spans="1:74" s="2" customFormat="1" ht="18" customHeight="1" x14ac:dyDescent="0.25">
      <c r="A1869" s="74">
        <v>28</v>
      </c>
      <c r="B1869" s="70" t="s">
        <v>76</v>
      </c>
      <c r="C1869" s="7">
        <v>2</v>
      </c>
      <c r="D1869" s="7">
        <v>0</v>
      </c>
      <c r="E1869" s="7">
        <v>0</v>
      </c>
      <c r="F1869" s="7">
        <f t="shared" si="94"/>
        <v>2</v>
      </c>
      <c r="G1869" s="7">
        <v>4</v>
      </c>
      <c r="H1869" s="43">
        <f t="shared" si="93"/>
        <v>6.6666666666666666E-2</v>
      </c>
      <c r="I1869" s="8" t="s">
        <v>16</v>
      </c>
      <c r="J1869" s="9" t="s">
        <v>1529</v>
      </c>
      <c r="K1869" s="10" t="s">
        <v>179</v>
      </c>
      <c r="L1869" s="9" t="s">
        <v>1530</v>
      </c>
      <c r="M1869" s="9" t="s">
        <v>1472</v>
      </c>
      <c r="N1869" s="11">
        <v>7</v>
      </c>
      <c r="O1869" s="11" t="s">
        <v>21</v>
      </c>
      <c r="P1869" s="9" t="s">
        <v>1528</v>
      </c>
      <c r="Q1869" s="9" t="s">
        <v>404</v>
      </c>
      <c r="R1869" s="24" t="s">
        <v>35</v>
      </c>
      <c r="S1869" s="20"/>
      <c r="T1869" s="66"/>
      <c r="U1869" s="66"/>
      <c r="V1869" s="66"/>
      <c r="W1869" s="66"/>
      <c r="X1869" s="66"/>
      <c r="Y1869" s="66"/>
      <c r="Z1869" s="66"/>
      <c r="AA1869" s="66"/>
      <c r="AB1869" s="66"/>
      <c r="AC1869" s="66"/>
      <c r="AD1869" s="66"/>
      <c r="AE1869" s="66"/>
      <c r="AF1869" s="66"/>
      <c r="AG1869" s="66"/>
      <c r="AH1869" s="66"/>
      <c r="AI1869" s="66"/>
      <c r="AJ1869" s="66"/>
      <c r="AK1869" s="66"/>
      <c r="AL1869" s="66"/>
      <c r="AM1869" s="66"/>
      <c r="AN1869" s="66"/>
      <c r="AO1869" s="66"/>
      <c r="AP1869" s="66"/>
      <c r="AQ1869" s="66"/>
      <c r="AR1869" s="66"/>
      <c r="AS1869" s="66"/>
      <c r="AT1869" s="66"/>
      <c r="AU1869" s="66"/>
      <c r="AV1869" s="66"/>
      <c r="AW1869" s="66"/>
      <c r="AX1869" s="66"/>
      <c r="AY1869" s="66"/>
      <c r="AZ1869" s="66"/>
      <c r="BA1869" s="66"/>
      <c r="BB1869" s="66"/>
      <c r="BC1869" s="66"/>
      <c r="BD1869" s="66"/>
      <c r="BE1869" s="66"/>
      <c r="BF1869" s="66"/>
      <c r="BG1869" s="66"/>
      <c r="BH1869" s="66"/>
      <c r="BI1869" s="66"/>
      <c r="BJ1869" s="66"/>
      <c r="BK1869" s="66"/>
      <c r="BL1869" s="66"/>
      <c r="BM1869" s="66"/>
      <c r="BN1869" s="66"/>
      <c r="BO1869" s="66"/>
      <c r="BP1869" s="66"/>
      <c r="BQ1869" s="66"/>
      <c r="BR1869" s="66"/>
      <c r="BS1869" s="66"/>
      <c r="BT1869" s="66"/>
      <c r="BU1869" s="66"/>
      <c r="BV1869" s="66"/>
    </row>
    <row r="1870" spans="1:74" s="2" customFormat="1" ht="18" customHeight="1" x14ac:dyDescent="0.25">
      <c r="A1870" s="74">
        <v>28</v>
      </c>
      <c r="B1870" s="70" t="s">
        <v>2216</v>
      </c>
      <c r="C1870" s="7">
        <v>1</v>
      </c>
      <c r="D1870" s="7">
        <v>1</v>
      </c>
      <c r="E1870" s="7">
        <v>0</v>
      </c>
      <c r="F1870" s="7">
        <f t="shared" si="94"/>
        <v>2</v>
      </c>
      <c r="G1870" s="7">
        <v>11</v>
      </c>
      <c r="H1870" s="43">
        <f t="shared" si="93"/>
        <v>6.6666666666666666E-2</v>
      </c>
      <c r="I1870" s="8" t="s">
        <v>16</v>
      </c>
      <c r="J1870" s="9" t="s">
        <v>2217</v>
      </c>
      <c r="K1870" s="10" t="s">
        <v>2218</v>
      </c>
      <c r="L1870" s="9" t="s">
        <v>955</v>
      </c>
      <c r="M1870" s="9" t="s">
        <v>2014</v>
      </c>
      <c r="N1870" s="11">
        <v>7</v>
      </c>
      <c r="O1870" s="11" t="s">
        <v>51</v>
      </c>
      <c r="P1870" s="9" t="s">
        <v>2022</v>
      </c>
      <c r="Q1870" s="9" t="s">
        <v>46</v>
      </c>
      <c r="R1870" s="24" t="s">
        <v>50</v>
      </c>
      <c r="S1870" s="20"/>
      <c r="T1870" s="66"/>
      <c r="U1870" s="66"/>
      <c r="V1870" s="66"/>
      <c r="W1870" s="66"/>
      <c r="X1870" s="66"/>
      <c r="Y1870" s="66"/>
      <c r="Z1870" s="66"/>
      <c r="AA1870" s="66"/>
      <c r="AB1870" s="66"/>
      <c r="AC1870" s="66"/>
      <c r="AD1870" s="66"/>
      <c r="AE1870" s="66"/>
      <c r="AF1870" s="66"/>
      <c r="AG1870" s="66"/>
      <c r="AH1870" s="66"/>
      <c r="AI1870" s="66"/>
      <c r="AJ1870" s="66"/>
      <c r="AK1870" s="66"/>
      <c r="AL1870" s="66"/>
      <c r="AM1870" s="66"/>
      <c r="AN1870" s="66"/>
      <c r="AO1870" s="66"/>
      <c r="AP1870" s="66"/>
      <c r="AQ1870" s="66"/>
      <c r="AR1870" s="66"/>
      <c r="AS1870" s="66"/>
      <c r="AT1870" s="66"/>
      <c r="AU1870" s="66"/>
      <c r="AV1870" s="66"/>
      <c r="AW1870" s="66"/>
      <c r="AX1870" s="66"/>
      <c r="AY1870" s="66"/>
      <c r="AZ1870" s="66"/>
      <c r="BA1870" s="66"/>
      <c r="BB1870" s="66"/>
      <c r="BC1870" s="66"/>
      <c r="BD1870" s="66"/>
      <c r="BE1870" s="66"/>
      <c r="BF1870" s="66"/>
      <c r="BG1870" s="66"/>
      <c r="BH1870" s="66"/>
      <c r="BI1870" s="66"/>
      <c r="BJ1870" s="66"/>
      <c r="BK1870" s="66"/>
      <c r="BL1870" s="66"/>
      <c r="BM1870" s="66"/>
      <c r="BN1870" s="66"/>
      <c r="BO1870" s="66"/>
      <c r="BP1870" s="66"/>
      <c r="BQ1870" s="66"/>
      <c r="BR1870" s="66"/>
      <c r="BS1870" s="66"/>
      <c r="BT1870" s="66"/>
      <c r="BU1870" s="66"/>
      <c r="BV1870" s="66"/>
    </row>
    <row r="1871" spans="1:74" s="2" customFormat="1" ht="18" customHeight="1" x14ac:dyDescent="0.25">
      <c r="A1871" s="74">
        <v>28</v>
      </c>
      <c r="B1871" s="70" t="s">
        <v>226</v>
      </c>
      <c r="C1871" s="7">
        <v>0</v>
      </c>
      <c r="D1871" s="7">
        <v>0</v>
      </c>
      <c r="E1871" s="7">
        <v>2</v>
      </c>
      <c r="F1871" s="7">
        <f t="shared" si="94"/>
        <v>2</v>
      </c>
      <c r="G1871" s="7">
        <v>11</v>
      </c>
      <c r="H1871" s="43">
        <f t="shared" si="93"/>
        <v>6.6666666666666666E-2</v>
      </c>
      <c r="I1871" s="8" t="s">
        <v>16</v>
      </c>
      <c r="J1871" s="9" t="s">
        <v>3851</v>
      </c>
      <c r="K1871" s="10" t="s">
        <v>1364</v>
      </c>
      <c r="L1871" s="9" t="s">
        <v>3852</v>
      </c>
      <c r="M1871" s="9" t="s">
        <v>3784</v>
      </c>
      <c r="N1871" s="11">
        <v>7</v>
      </c>
      <c r="O1871" s="11" t="s">
        <v>59</v>
      </c>
      <c r="P1871" s="9" t="s">
        <v>2765</v>
      </c>
      <c r="Q1871" s="9" t="s">
        <v>294</v>
      </c>
      <c r="R1871" s="24" t="s">
        <v>160</v>
      </c>
      <c r="S1871" s="20"/>
      <c r="T1871" s="66"/>
      <c r="U1871" s="66"/>
      <c r="V1871" s="66"/>
      <c r="W1871" s="66"/>
      <c r="X1871" s="66"/>
      <c r="Y1871" s="66"/>
      <c r="Z1871" s="66"/>
      <c r="AA1871" s="66"/>
      <c r="AB1871" s="66"/>
      <c r="AC1871" s="66"/>
      <c r="AD1871" s="66"/>
      <c r="AE1871" s="66"/>
      <c r="AF1871" s="66"/>
      <c r="AG1871" s="66"/>
      <c r="AH1871" s="66"/>
      <c r="AI1871" s="66"/>
      <c r="AJ1871" s="66"/>
      <c r="AK1871" s="66"/>
      <c r="AL1871" s="66"/>
      <c r="AM1871" s="66"/>
      <c r="AN1871" s="66"/>
      <c r="AO1871" s="66"/>
      <c r="AP1871" s="66"/>
      <c r="AQ1871" s="66"/>
      <c r="AR1871" s="66"/>
      <c r="AS1871" s="66"/>
      <c r="AT1871" s="66"/>
      <c r="AU1871" s="66"/>
      <c r="AV1871" s="66"/>
      <c r="AW1871" s="66"/>
      <c r="AX1871" s="66"/>
      <c r="AY1871" s="66"/>
      <c r="AZ1871" s="66"/>
      <c r="BA1871" s="66"/>
      <c r="BB1871" s="66"/>
      <c r="BC1871" s="66"/>
      <c r="BD1871" s="66"/>
      <c r="BE1871" s="66"/>
      <c r="BF1871" s="66"/>
      <c r="BG1871" s="66"/>
      <c r="BH1871" s="66"/>
      <c r="BI1871" s="66"/>
      <c r="BJ1871" s="66"/>
      <c r="BK1871" s="66"/>
      <c r="BL1871" s="66"/>
      <c r="BM1871" s="66"/>
      <c r="BN1871" s="66"/>
      <c r="BO1871" s="66"/>
      <c r="BP1871" s="66"/>
      <c r="BQ1871" s="66"/>
      <c r="BR1871" s="66"/>
      <c r="BS1871" s="66"/>
      <c r="BT1871" s="66"/>
      <c r="BU1871" s="66"/>
      <c r="BV1871" s="66"/>
    </row>
    <row r="1872" spans="1:74" s="2" customFormat="1" ht="18" customHeight="1" x14ac:dyDescent="0.25">
      <c r="A1872" s="74">
        <v>28</v>
      </c>
      <c r="B1872" s="70" t="s">
        <v>76</v>
      </c>
      <c r="C1872" s="7">
        <v>1</v>
      </c>
      <c r="D1872" s="7">
        <v>1</v>
      </c>
      <c r="E1872" s="7">
        <v>0</v>
      </c>
      <c r="F1872" s="7">
        <f t="shared" si="94"/>
        <v>2</v>
      </c>
      <c r="G1872" s="7">
        <v>5</v>
      </c>
      <c r="H1872" s="43">
        <f t="shared" si="93"/>
        <v>6.6666666666666666E-2</v>
      </c>
      <c r="I1872" s="8" t="s">
        <v>16</v>
      </c>
      <c r="J1872" s="9" t="s">
        <v>1879</v>
      </c>
      <c r="K1872" s="10" t="s">
        <v>168</v>
      </c>
      <c r="L1872" s="9" t="s">
        <v>184</v>
      </c>
      <c r="M1872" s="9" t="s">
        <v>1854</v>
      </c>
      <c r="N1872" s="11">
        <v>7</v>
      </c>
      <c r="O1872" s="11" t="s">
        <v>59</v>
      </c>
      <c r="P1872" s="9" t="s">
        <v>1855</v>
      </c>
      <c r="Q1872" s="9" t="s">
        <v>23</v>
      </c>
      <c r="R1872" s="24" t="s">
        <v>122</v>
      </c>
      <c r="S1872" s="20"/>
      <c r="T1872" s="66"/>
      <c r="U1872" s="66"/>
      <c r="V1872" s="66"/>
      <c r="W1872" s="66"/>
      <c r="X1872" s="66"/>
      <c r="Y1872" s="66"/>
      <c r="Z1872" s="66"/>
      <c r="AA1872" s="66"/>
      <c r="AB1872" s="66"/>
      <c r="AC1872" s="66"/>
      <c r="AD1872" s="66"/>
      <c r="AE1872" s="66"/>
      <c r="AF1872" s="66"/>
      <c r="AG1872" s="66"/>
      <c r="AH1872" s="66"/>
      <c r="AI1872" s="66"/>
      <c r="AJ1872" s="66"/>
      <c r="AK1872" s="66"/>
      <c r="AL1872" s="66"/>
      <c r="AM1872" s="66"/>
      <c r="AN1872" s="66"/>
      <c r="AO1872" s="66"/>
      <c r="AP1872" s="66"/>
      <c r="AQ1872" s="66"/>
      <c r="AR1872" s="66"/>
      <c r="AS1872" s="66"/>
      <c r="AT1872" s="66"/>
      <c r="AU1872" s="66"/>
      <c r="AV1872" s="66"/>
      <c r="AW1872" s="66"/>
      <c r="AX1872" s="66"/>
      <c r="AY1872" s="66"/>
      <c r="AZ1872" s="66"/>
      <c r="BA1872" s="66"/>
      <c r="BB1872" s="66"/>
      <c r="BC1872" s="66"/>
      <c r="BD1872" s="66"/>
      <c r="BE1872" s="66"/>
      <c r="BF1872" s="66"/>
      <c r="BG1872" s="66"/>
      <c r="BH1872" s="66"/>
      <c r="BI1872" s="66"/>
      <c r="BJ1872" s="66"/>
      <c r="BK1872" s="66"/>
      <c r="BL1872" s="66"/>
      <c r="BM1872" s="66"/>
      <c r="BN1872" s="66"/>
      <c r="BO1872" s="66"/>
      <c r="BP1872" s="66"/>
      <c r="BQ1872" s="66"/>
      <c r="BR1872" s="66"/>
      <c r="BS1872" s="66"/>
      <c r="BT1872" s="66"/>
      <c r="BU1872" s="66"/>
      <c r="BV1872" s="66"/>
    </row>
    <row r="1873" spans="1:74" s="2" customFormat="1" ht="18" customHeight="1" x14ac:dyDescent="0.25">
      <c r="A1873" s="74">
        <v>28</v>
      </c>
      <c r="B1873" s="70" t="s">
        <v>31</v>
      </c>
      <c r="C1873" s="7">
        <v>2</v>
      </c>
      <c r="D1873" s="7">
        <v>0</v>
      </c>
      <c r="E1873" s="7">
        <v>0</v>
      </c>
      <c r="F1873" s="7">
        <f t="shared" si="94"/>
        <v>2</v>
      </c>
      <c r="G1873" s="7">
        <v>5</v>
      </c>
      <c r="H1873" s="43">
        <f t="shared" si="93"/>
        <v>6.6666666666666666E-2</v>
      </c>
      <c r="I1873" s="8" t="s">
        <v>16</v>
      </c>
      <c r="J1873" s="9" t="s">
        <v>1834</v>
      </c>
      <c r="K1873" s="10" t="s">
        <v>138</v>
      </c>
      <c r="L1873" s="9" t="s">
        <v>96</v>
      </c>
      <c r="M1873" s="9" t="s">
        <v>1804</v>
      </c>
      <c r="N1873" s="11">
        <v>7</v>
      </c>
      <c r="O1873" s="11" t="s">
        <v>165</v>
      </c>
      <c r="P1873" s="9" t="s">
        <v>1808</v>
      </c>
      <c r="Q1873" s="9" t="s">
        <v>1116</v>
      </c>
      <c r="R1873" s="24" t="s">
        <v>139</v>
      </c>
      <c r="S1873" s="20"/>
      <c r="T1873" s="66"/>
      <c r="U1873" s="66"/>
      <c r="V1873" s="66"/>
      <c r="W1873" s="66"/>
      <c r="X1873" s="66"/>
      <c r="Y1873" s="66"/>
      <c r="Z1873" s="66"/>
      <c r="AA1873" s="66"/>
      <c r="AB1873" s="66"/>
      <c r="AC1873" s="66"/>
      <c r="AD1873" s="66"/>
      <c r="AE1873" s="66"/>
      <c r="AF1873" s="66"/>
      <c r="AG1873" s="66"/>
      <c r="AH1873" s="66"/>
      <c r="AI1873" s="66"/>
      <c r="AJ1873" s="66"/>
      <c r="AK1873" s="66"/>
      <c r="AL1873" s="66"/>
      <c r="AM1873" s="66"/>
      <c r="AN1873" s="66"/>
      <c r="AO1873" s="66"/>
      <c r="AP1873" s="66"/>
      <c r="AQ1873" s="66"/>
      <c r="AR1873" s="66"/>
      <c r="AS1873" s="66"/>
      <c r="AT1873" s="66"/>
      <c r="AU1873" s="66"/>
      <c r="AV1873" s="66"/>
      <c r="AW1873" s="66"/>
      <c r="AX1873" s="66"/>
      <c r="AY1873" s="66"/>
      <c r="AZ1873" s="66"/>
      <c r="BA1873" s="66"/>
      <c r="BB1873" s="66"/>
      <c r="BC1873" s="66"/>
      <c r="BD1873" s="66"/>
      <c r="BE1873" s="66"/>
      <c r="BF1873" s="66"/>
      <c r="BG1873" s="66"/>
      <c r="BH1873" s="66"/>
      <c r="BI1873" s="66"/>
      <c r="BJ1873" s="66"/>
      <c r="BK1873" s="66"/>
      <c r="BL1873" s="66"/>
      <c r="BM1873" s="66"/>
      <c r="BN1873" s="66"/>
      <c r="BO1873" s="66"/>
      <c r="BP1873" s="66"/>
      <c r="BQ1873" s="66"/>
      <c r="BR1873" s="66"/>
      <c r="BS1873" s="66"/>
      <c r="BT1873" s="66"/>
      <c r="BU1873" s="66"/>
      <c r="BV1873" s="66"/>
    </row>
    <row r="1874" spans="1:74" s="2" customFormat="1" ht="18" customHeight="1" x14ac:dyDescent="0.25">
      <c r="A1874" s="74">
        <v>28</v>
      </c>
      <c r="B1874" s="70" t="s">
        <v>1037</v>
      </c>
      <c r="C1874" s="7">
        <v>1</v>
      </c>
      <c r="D1874" s="7">
        <v>0</v>
      </c>
      <c r="E1874" s="7">
        <v>1</v>
      </c>
      <c r="F1874" s="7">
        <f t="shared" si="94"/>
        <v>2</v>
      </c>
      <c r="G1874" s="7">
        <v>11</v>
      </c>
      <c r="H1874" s="43">
        <f t="shared" si="93"/>
        <v>6.6666666666666666E-2</v>
      </c>
      <c r="I1874" s="8" t="s">
        <v>16</v>
      </c>
      <c r="J1874" s="9" t="s">
        <v>3744</v>
      </c>
      <c r="K1874" s="10" t="s">
        <v>129</v>
      </c>
      <c r="L1874" s="9" t="s">
        <v>242</v>
      </c>
      <c r="M1874" s="4" t="s">
        <v>3691</v>
      </c>
      <c r="N1874" s="11">
        <v>7</v>
      </c>
      <c r="O1874" s="11" t="s">
        <v>59</v>
      </c>
      <c r="P1874" s="9" t="s">
        <v>3723</v>
      </c>
      <c r="Q1874" s="9" t="s">
        <v>322</v>
      </c>
      <c r="R1874" s="24" t="s">
        <v>1932</v>
      </c>
      <c r="S1874" s="20"/>
      <c r="T1874" s="66"/>
      <c r="U1874" s="66"/>
      <c r="V1874" s="66"/>
      <c r="W1874" s="66"/>
      <c r="X1874" s="66"/>
      <c r="Y1874" s="66"/>
      <c r="Z1874" s="66"/>
      <c r="AA1874" s="66"/>
      <c r="AB1874" s="66"/>
      <c r="AC1874" s="66"/>
      <c r="AD1874" s="66"/>
      <c r="AE1874" s="66"/>
      <c r="AF1874" s="66"/>
      <c r="AG1874" s="66"/>
      <c r="AH1874" s="66"/>
      <c r="AI1874" s="66"/>
      <c r="AJ1874" s="66"/>
      <c r="AK1874" s="66"/>
      <c r="AL1874" s="66"/>
      <c r="AM1874" s="66"/>
      <c r="AN1874" s="66"/>
      <c r="AO1874" s="66"/>
      <c r="AP1874" s="66"/>
      <c r="AQ1874" s="66"/>
      <c r="AR1874" s="66"/>
      <c r="AS1874" s="66"/>
      <c r="AT1874" s="66"/>
      <c r="AU1874" s="66"/>
      <c r="AV1874" s="66"/>
      <c r="AW1874" s="66"/>
      <c r="AX1874" s="66"/>
      <c r="AY1874" s="66"/>
      <c r="AZ1874" s="66"/>
      <c r="BA1874" s="66"/>
      <c r="BB1874" s="66"/>
      <c r="BC1874" s="66"/>
      <c r="BD1874" s="66"/>
      <c r="BE1874" s="66"/>
      <c r="BF1874" s="66"/>
      <c r="BG1874" s="66"/>
      <c r="BH1874" s="66"/>
      <c r="BI1874" s="66"/>
      <c r="BJ1874" s="66"/>
      <c r="BK1874" s="66"/>
      <c r="BL1874" s="66"/>
      <c r="BM1874" s="66"/>
      <c r="BN1874" s="66"/>
      <c r="BO1874" s="66"/>
      <c r="BP1874" s="66"/>
      <c r="BQ1874" s="66"/>
      <c r="BR1874" s="66"/>
      <c r="BS1874" s="66"/>
      <c r="BT1874" s="66"/>
      <c r="BU1874" s="66"/>
      <c r="BV1874" s="66"/>
    </row>
    <row r="1875" spans="1:74" s="2" customFormat="1" ht="18" customHeight="1" x14ac:dyDescent="0.25">
      <c r="A1875" s="74">
        <v>28</v>
      </c>
      <c r="B1875" s="70" t="s">
        <v>235</v>
      </c>
      <c r="C1875" s="7">
        <v>1</v>
      </c>
      <c r="D1875" s="7">
        <v>1</v>
      </c>
      <c r="E1875" s="7">
        <v>0</v>
      </c>
      <c r="F1875" s="7">
        <f t="shared" si="94"/>
        <v>2</v>
      </c>
      <c r="G1875" s="7">
        <v>7</v>
      </c>
      <c r="H1875" s="43">
        <f t="shared" si="93"/>
        <v>6.6666666666666666E-2</v>
      </c>
      <c r="I1875" s="8" t="s">
        <v>16</v>
      </c>
      <c r="J1875" s="9" t="s">
        <v>4035</v>
      </c>
      <c r="K1875" s="10" t="s">
        <v>677</v>
      </c>
      <c r="L1875" s="9" t="s">
        <v>225</v>
      </c>
      <c r="M1875" s="9" t="s">
        <v>4371</v>
      </c>
      <c r="N1875" s="11">
        <v>7</v>
      </c>
      <c r="O1875" s="11" t="s">
        <v>1505</v>
      </c>
      <c r="P1875" s="9" t="s">
        <v>4034</v>
      </c>
      <c r="Q1875" s="9" t="s">
        <v>193</v>
      </c>
      <c r="R1875" s="24" t="s">
        <v>35</v>
      </c>
      <c r="S1875" s="20"/>
      <c r="T1875" s="66"/>
      <c r="U1875" s="66"/>
      <c r="V1875" s="66"/>
      <c r="W1875" s="66"/>
      <c r="X1875" s="66"/>
      <c r="Y1875" s="66"/>
      <c r="Z1875" s="66"/>
      <c r="AA1875" s="66"/>
      <c r="AB1875" s="66"/>
      <c r="AC1875" s="66"/>
      <c r="AD1875" s="66"/>
      <c r="AE1875" s="66"/>
      <c r="AF1875" s="66"/>
      <c r="AG1875" s="66"/>
      <c r="AH1875" s="66"/>
      <c r="AI1875" s="66"/>
      <c r="AJ1875" s="66"/>
      <c r="AK1875" s="66"/>
      <c r="AL1875" s="66"/>
      <c r="AM1875" s="66"/>
      <c r="AN1875" s="66"/>
      <c r="AO1875" s="66"/>
      <c r="AP1875" s="66"/>
      <c r="AQ1875" s="66"/>
      <c r="AR1875" s="66"/>
      <c r="AS1875" s="66"/>
      <c r="AT1875" s="66"/>
      <c r="AU1875" s="66"/>
      <c r="AV1875" s="66"/>
      <c r="AW1875" s="66"/>
      <c r="AX1875" s="66"/>
      <c r="AY1875" s="66"/>
      <c r="AZ1875" s="66"/>
      <c r="BA1875" s="66"/>
      <c r="BB1875" s="66"/>
      <c r="BC1875" s="66"/>
      <c r="BD1875" s="66"/>
      <c r="BE1875" s="66"/>
      <c r="BF1875" s="66"/>
      <c r="BG1875" s="66"/>
      <c r="BH1875" s="66"/>
      <c r="BI1875" s="66"/>
      <c r="BJ1875" s="66"/>
      <c r="BK1875" s="66"/>
      <c r="BL1875" s="66"/>
      <c r="BM1875" s="66"/>
      <c r="BN1875" s="66"/>
      <c r="BO1875" s="66"/>
      <c r="BP1875" s="66"/>
      <c r="BQ1875" s="66"/>
      <c r="BR1875" s="66"/>
      <c r="BS1875" s="66"/>
      <c r="BT1875" s="66"/>
      <c r="BU1875" s="66"/>
      <c r="BV1875" s="66"/>
    </row>
    <row r="1876" spans="1:74" s="2" customFormat="1" ht="18" customHeight="1" x14ac:dyDescent="0.25">
      <c r="A1876" s="74">
        <v>28</v>
      </c>
      <c r="B1876" s="70" t="s">
        <v>76</v>
      </c>
      <c r="C1876" s="7">
        <v>1</v>
      </c>
      <c r="D1876" s="7">
        <v>0</v>
      </c>
      <c r="E1876" s="7">
        <v>1</v>
      </c>
      <c r="F1876" s="7">
        <f t="shared" si="94"/>
        <v>2</v>
      </c>
      <c r="G1876" s="7">
        <v>7</v>
      </c>
      <c r="H1876" s="43">
        <f t="shared" si="93"/>
        <v>6.6666666666666666E-2</v>
      </c>
      <c r="I1876" s="8" t="s">
        <v>16</v>
      </c>
      <c r="J1876" s="9" t="s">
        <v>3628</v>
      </c>
      <c r="K1876" s="10" t="s">
        <v>3629</v>
      </c>
      <c r="L1876" s="9" t="s">
        <v>3630</v>
      </c>
      <c r="M1876" s="9" t="s">
        <v>3602</v>
      </c>
      <c r="N1876" s="11">
        <v>7</v>
      </c>
      <c r="O1876" s="11" t="s">
        <v>21</v>
      </c>
      <c r="P1876" s="9" t="s">
        <v>1414</v>
      </c>
      <c r="Q1876" s="9" t="s">
        <v>114</v>
      </c>
      <c r="R1876" s="24" t="s">
        <v>35</v>
      </c>
      <c r="S1876" s="20"/>
      <c r="T1876" s="66"/>
      <c r="U1876" s="66"/>
      <c r="V1876" s="66"/>
      <c r="W1876" s="66"/>
      <c r="X1876" s="66"/>
      <c r="Y1876" s="66"/>
      <c r="Z1876" s="66"/>
      <c r="AA1876" s="66"/>
      <c r="AB1876" s="66"/>
      <c r="AC1876" s="66"/>
      <c r="AD1876" s="66"/>
      <c r="AE1876" s="66"/>
      <c r="AF1876" s="66"/>
      <c r="AG1876" s="66"/>
      <c r="AH1876" s="66"/>
      <c r="AI1876" s="66"/>
      <c r="AJ1876" s="66"/>
      <c r="AK1876" s="66"/>
      <c r="AL1876" s="66"/>
      <c r="AM1876" s="66"/>
      <c r="AN1876" s="66"/>
      <c r="AO1876" s="66"/>
      <c r="AP1876" s="66"/>
      <c r="AQ1876" s="66"/>
      <c r="AR1876" s="66"/>
      <c r="AS1876" s="66"/>
      <c r="AT1876" s="66"/>
      <c r="AU1876" s="66"/>
      <c r="AV1876" s="66"/>
      <c r="AW1876" s="66"/>
      <c r="AX1876" s="66"/>
      <c r="AY1876" s="66"/>
      <c r="AZ1876" s="66"/>
      <c r="BA1876" s="66"/>
      <c r="BB1876" s="66"/>
      <c r="BC1876" s="66"/>
      <c r="BD1876" s="66"/>
      <c r="BE1876" s="66"/>
      <c r="BF1876" s="66"/>
      <c r="BG1876" s="66"/>
      <c r="BH1876" s="66"/>
      <c r="BI1876" s="66"/>
      <c r="BJ1876" s="66"/>
      <c r="BK1876" s="66"/>
      <c r="BL1876" s="66"/>
      <c r="BM1876" s="66"/>
      <c r="BN1876" s="66"/>
      <c r="BO1876" s="66"/>
      <c r="BP1876" s="66"/>
      <c r="BQ1876" s="66"/>
      <c r="BR1876" s="66"/>
      <c r="BS1876" s="66"/>
      <c r="BT1876" s="66"/>
      <c r="BU1876" s="66"/>
      <c r="BV1876" s="66"/>
    </row>
    <row r="1877" spans="1:74" s="2" customFormat="1" ht="18" customHeight="1" x14ac:dyDescent="0.25">
      <c r="A1877" s="74">
        <v>28</v>
      </c>
      <c r="B1877" s="70" t="s">
        <v>1035</v>
      </c>
      <c r="C1877" s="7">
        <v>1</v>
      </c>
      <c r="D1877" s="7">
        <v>1</v>
      </c>
      <c r="E1877" s="7">
        <v>0</v>
      </c>
      <c r="F1877" s="7">
        <f t="shared" si="94"/>
        <v>2</v>
      </c>
      <c r="G1877" s="7">
        <v>11</v>
      </c>
      <c r="H1877" s="43">
        <f t="shared" si="93"/>
        <v>6.6666666666666666E-2</v>
      </c>
      <c r="I1877" s="8" t="s">
        <v>16</v>
      </c>
      <c r="J1877" s="9" t="s">
        <v>3853</v>
      </c>
      <c r="K1877" s="10" t="s">
        <v>117</v>
      </c>
      <c r="L1877" s="9" t="s">
        <v>526</v>
      </c>
      <c r="M1877" s="9" t="s">
        <v>3784</v>
      </c>
      <c r="N1877" s="11">
        <v>7</v>
      </c>
      <c r="O1877" s="11" t="s">
        <v>21</v>
      </c>
      <c r="P1877" s="9" t="s">
        <v>3809</v>
      </c>
      <c r="Q1877" s="9" t="s">
        <v>23</v>
      </c>
      <c r="R1877" s="24" t="s">
        <v>458</v>
      </c>
      <c r="S1877" s="20"/>
      <c r="T1877" s="66"/>
      <c r="U1877" s="66"/>
      <c r="V1877" s="66"/>
      <c r="W1877" s="66"/>
      <c r="X1877" s="66"/>
      <c r="Y1877" s="66"/>
      <c r="Z1877" s="66"/>
      <c r="AA1877" s="66"/>
      <c r="AB1877" s="66"/>
      <c r="AC1877" s="66"/>
      <c r="AD1877" s="66"/>
      <c r="AE1877" s="66"/>
      <c r="AF1877" s="66"/>
      <c r="AG1877" s="66"/>
      <c r="AH1877" s="66"/>
      <c r="AI1877" s="66"/>
      <c r="AJ1877" s="66"/>
      <c r="AK1877" s="66"/>
      <c r="AL1877" s="66"/>
      <c r="AM1877" s="66"/>
      <c r="AN1877" s="66"/>
      <c r="AO1877" s="66"/>
      <c r="AP1877" s="66"/>
      <c r="AQ1877" s="66"/>
      <c r="AR1877" s="66"/>
      <c r="AS1877" s="66"/>
      <c r="AT1877" s="66"/>
      <c r="AU1877" s="66"/>
      <c r="AV1877" s="66"/>
      <c r="AW1877" s="66"/>
      <c r="AX1877" s="66"/>
      <c r="AY1877" s="66"/>
      <c r="AZ1877" s="66"/>
      <c r="BA1877" s="66"/>
      <c r="BB1877" s="66"/>
      <c r="BC1877" s="66"/>
      <c r="BD1877" s="66"/>
      <c r="BE1877" s="66"/>
      <c r="BF1877" s="66"/>
      <c r="BG1877" s="66"/>
      <c r="BH1877" s="66"/>
      <c r="BI1877" s="66"/>
      <c r="BJ1877" s="66"/>
      <c r="BK1877" s="66"/>
      <c r="BL1877" s="66"/>
      <c r="BM1877" s="66"/>
      <c r="BN1877" s="66"/>
      <c r="BO1877" s="66"/>
      <c r="BP1877" s="66"/>
      <c r="BQ1877" s="66"/>
      <c r="BR1877" s="66"/>
      <c r="BS1877" s="66"/>
      <c r="BT1877" s="66"/>
      <c r="BU1877" s="66"/>
      <c r="BV1877" s="66"/>
    </row>
    <row r="1878" spans="1:74" s="2" customFormat="1" ht="18" customHeight="1" x14ac:dyDescent="0.25">
      <c r="A1878" s="74">
        <v>29</v>
      </c>
      <c r="B1878" s="70" t="s">
        <v>44</v>
      </c>
      <c r="C1878" s="7">
        <v>1</v>
      </c>
      <c r="D1878" s="7">
        <v>0</v>
      </c>
      <c r="E1878" s="7">
        <v>0</v>
      </c>
      <c r="F1878" s="7">
        <f t="shared" si="94"/>
        <v>1</v>
      </c>
      <c r="G1878" s="7">
        <v>5</v>
      </c>
      <c r="H1878" s="43">
        <f t="shared" si="93"/>
        <v>3.3333333333333333E-2</v>
      </c>
      <c r="I1878" s="8" t="s">
        <v>16</v>
      </c>
      <c r="J1878" s="9" t="s">
        <v>1531</v>
      </c>
      <c r="K1878" s="10" t="s">
        <v>1532</v>
      </c>
      <c r="L1878" s="9" t="s">
        <v>1533</v>
      </c>
      <c r="M1878" s="9" t="s">
        <v>1472</v>
      </c>
      <c r="N1878" s="11">
        <v>7</v>
      </c>
      <c r="O1878" s="11" t="s">
        <v>21</v>
      </c>
      <c r="P1878" s="9" t="s">
        <v>1528</v>
      </c>
      <c r="Q1878" s="9" t="s">
        <v>404</v>
      </c>
      <c r="R1878" s="24" t="s">
        <v>35</v>
      </c>
      <c r="S1878" s="20"/>
      <c r="T1878" s="66"/>
      <c r="U1878" s="66"/>
      <c r="V1878" s="66"/>
      <c r="W1878" s="66"/>
      <c r="X1878" s="66"/>
      <c r="Y1878" s="66"/>
      <c r="Z1878" s="66"/>
      <c r="AA1878" s="66"/>
      <c r="AB1878" s="66"/>
      <c r="AC1878" s="66"/>
      <c r="AD1878" s="66"/>
      <c r="AE1878" s="66"/>
      <c r="AF1878" s="66"/>
      <c r="AG1878" s="66"/>
      <c r="AH1878" s="66"/>
      <c r="AI1878" s="66"/>
      <c r="AJ1878" s="66"/>
      <c r="AK1878" s="66"/>
      <c r="AL1878" s="66"/>
      <c r="AM1878" s="66"/>
      <c r="AN1878" s="66"/>
      <c r="AO1878" s="66"/>
      <c r="AP1878" s="66"/>
      <c r="AQ1878" s="66"/>
      <c r="AR1878" s="66"/>
      <c r="AS1878" s="66"/>
      <c r="AT1878" s="66"/>
      <c r="AU1878" s="66"/>
      <c r="AV1878" s="66"/>
      <c r="AW1878" s="66"/>
      <c r="AX1878" s="66"/>
      <c r="AY1878" s="66"/>
      <c r="AZ1878" s="66"/>
      <c r="BA1878" s="66"/>
      <c r="BB1878" s="66"/>
      <c r="BC1878" s="66"/>
      <c r="BD1878" s="66"/>
      <c r="BE1878" s="66"/>
      <c r="BF1878" s="66"/>
      <c r="BG1878" s="66"/>
      <c r="BH1878" s="66"/>
      <c r="BI1878" s="66"/>
      <c r="BJ1878" s="66"/>
      <c r="BK1878" s="66"/>
      <c r="BL1878" s="66"/>
      <c r="BM1878" s="66"/>
      <c r="BN1878" s="66"/>
      <c r="BO1878" s="66"/>
      <c r="BP1878" s="66"/>
      <c r="BQ1878" s="66"/>
      <c r="BR1878" s="66"/>
      <c r="BS1878" s="66"/>
      <c r="BT1878" s="66"/>
      <c r="BU1878" s="66"/>
      <c r="BV1878" s="66"/>
    </row>
    <row r="1879" spans="1:74" s="2" customFormat="1" ht="18" customHeight="1" x14ac:dyDescent="0.25">
      <c r="A1879" s="74">
        <v>29</v>
      </c>
      <c r="B1879" s="70" t="s">
        <v>2659</v>
      </c>
      <c r="C1879" s="7">
        <v>1</v>
      </c>
      <c r="D1879" s="7">
        <v>0</v>
      </c>
      <c r="E1879" s="7">
        <v>0</v>
      </c>
      <c r="F1879" s="7">
        <f t="shared" si="94"/>
        <v>1</v>
      </c>
      <c r="G1879" s="7">
        <v>21</v>
      </c>
      <c r="H1879" s="43">
        <f t="shared" si="93"/>
        <v>3.3333333333333333E-2</v>
      </c>
      <c r="I1879" s="8" t="s">
        <v>16</v>
      </c>
      <c r="J1879" s="9" t="s">
        <v>3478</v>
      </c>
      <c r="K1879" s="10" t="s">
        <v>816</v>
      </c>
      <c r="L1879" s="9" t="s">
        <v>118</v>
      </c>
      <c r="M1879" s="9" t="s">
        <v>3448</v>
      </c>
      <c r="N1879" s="11">
        <v>7</v>
      </c>
      <c r="O1879" s="11" t="s">
        <v>165</v>
      </c>
      <c r="P1879" s="9" t="s">
        <v>1043</v>
      </c>
      <c r="Q1879" s="9" t="s">
        <v>157</v>
      </c>
      <c r="R1879" s="24" t="s">
        <v>3449</v>
      </c>
      <c r="S1879" s="20"/>
      <c r="T1879" s="66"/>
      <c r="U1879" s="66"/>
      <c r="V1879" s="66"/>
      <c r="W1879" s="66"/>
      <c r="X1879" s="66"/>
      <c r="Y1879" s="66"/>
      <c r="Z1879" s="66"/>
      <c r="AA1879" s="66"/>
      <c r="AB1879" s="66"/>
      <c r="AC1879" s="66"/>
      <c r="AD1879" s="66"/>
      <c r="AE1879" s="66"/>
      <c r="AF1879" s="66"/>
      <c r="AG1879" s="66"/>
      <c r="AH1879" s="66"/>
      <c r="AI1879" s="66"/>
      <c r="AJ1879" s="66"/>
      <c r="AK1879" s="66"/>
      <c r="AL1879" s="66"/>
      <c r="AM1879" s="66"/>
      <c r="AN1879" s="66"/>
      <c r="AO1879" s="66"/>
      <c r="AP1879" s="66"/>
      <c r="AQ1879" s="66"/>
      <c r="AR1879" s="66"/>
      <c r="AS1879" s="66"/>
      <c r="AT1879" s="66"/>
      <c r="AU1879" s="66"/>
      <c r="AV1879" s="66"/>
      <c r="AW1879" s="66"/>
      <c r="AX1879" s="66"/>
      <c r="AY1879" s="66"/>
      <c r="AZ1879" s="66"/>
      <c r="BA1879" s="66"/>
      <c r="BB1879" s="66"/>
      <c r="BC1879" s="66"/>
      <c r="BD1879" s="66"/>
      <c r="BE1879" s="66"/>
      <c r="BF1879" s="66"/>
      <c r="BG1879" s="66"/>
      <c r="BH1879" s="66"/>
      <c r="BI1879" s="66"/>
      <c r="BJ1879" s="66"/>
      <c r="BK1879" s="66"/>
      <c r="BL1879" s="66"/>
      <c r="BM1879" s="66"/>
      <c r="BN1879" s="66"/>
      <c r="BO1879" s="66"/>
      <c r="BP1879" s="66"/>
      <c r="BQ1879" s="66"/>
      <c r="BR1879" s="66"/>
      <c r="BS1879" s="66"/>
      <c r="BT1879" s="66"/>
      <c r="BU1879" s="66"/>
      <c r="BV1879" s="66"/>
    </row>
    <row r="1880" spans="1:74" s="2" customFormat="1" ht="18" customHeight="1" x14ac:dyDescent="0.3">
      <c r="A1880" s="74">
        <v>29</v>
      </c>
      <c r="B1880" s="70" t="s">
        <v>76</v>
      </c>
      <c r="C1880" s="7">
        <v>0</v>
      </c>
      <c r="D1880" s="7">
        <v>1</v>
      </c>
      <c r="E1880" s="7">
        <v>0</v>
      </c>
      <c r="F1880" s="7">
        <f t="shared" si="94"/>
        <v>1</v>
      </c>
      <c r="G1880" s="7">
        <v>8</v>
      </c>
      <c r="H1880" s="43">
        <f t="shared" si="93"/>
        <v>3.3333333333333333E-2</v>
      </c>
      <c r="I1880" s="8" t="s">
        <v>16</v>
      </c>
      <c r="J1880" s="13" t="s">
        <v>240</v>
      </c>
      <c r="K1880" s="47" t="s">
        <v>241</v>
      </c>
      <c r="L1880" s="17" t="s">
        <v>242</v>
      </c>
      <c r="M1880" s="1" t="s">
        <v>151</v>
      </c>
      <c r="N1880" s="55">
        <v>7</v>
      </c>
      <c r="O1880" s="55" t="s">
        <v>165</v>
      </c>
      <c r="P1880" s="16" t="s">
        <v>152</v>
      </c>
      <c r="Q1880" s="17" t="s">
        <v>82</v>
      </c>
      <c r="R1880" s="103" t="s">
        <v>28</v>
      </c>
      <c r="S1880" s="20"/>
      <c r="T1880" s="66"/>
      <c r="U1880" s="66"/>
      <c r="V1880" s="66"/>
      <c r="W1880" s="66"/>
      <c r="X1880" s="66"/>
      <c r="Y1880" s="66"/>
      <c r="Z1880" s="66"/>
      <c r="AA1880" s="66"/>
      <c r="AB1880" s="66"/>
      <c r="AC1880" s="66"/>
      <c r="AD1880" s="66"/>
      <c r="AE1880" s="66"/>
      <c r="AF1880" s="66"/>
      <c r="AG1880" s="66"/>
      <c r="AH1880" s="66"/>
      <c r="AI1880" s="66"/>
      <c r="AJ1880" s="66"/>
      <c r="AK1880" s="66"/>
      <c r="AL1880" s="66"/>
      <c r="AM1880" s="66"/>
      <c r="AN1880" s="66"/>
      <c r="AO1880" s="66"/>
      <c r="AP1880" s="66"/>
      <c r="AQ1880" s="66"/>
      <c r="AR1880" s="66"/>
      <c r="AS1880" s="66"/>
      <c r="AT1880" s="66"/>
      <c r="AU1880" s="66"/>
      <c r="AV1880" s="66"/>
      <c r="AW1880" s="66"/>
      <c r="AX1880" s="66"/>
      <c r="AY1880" s="66"/>
      <c r="AZ1880" s="66"/>
      <c r="BA1880" s="66"/>
      <c r="BB1880" s="66"/>
      <c r="BC1880" s="66"/>
      <c r="BD1880" s="66"/>
      <c r="BE1880" s="66"/>
      <c r="BF1880" s="66"/>
      <c r="BG1880" s="66"/>
      <c r="BH1880" s="66"/>
      <c r="BI1880" s="66"/>
      <c r="BJ1880" s="66"/>
      <c r="BK1880" s="66"/>
      <c r="BL1880" s="66"/>
      <c r="BM1880" s="66"/>
      <c r="BN1880" s="66"/>
      <c r="BO1880" s="66"/>
      <c r="BP1880" s="66"/>
      <c r="BQ1880" s="66"/>
      <c r="BR1880" s="66"/>
      <c r="BS1880" s="66"/>
      <c r="BT1880" s="66"/>
      <c r="BU1880" s="66"/>
      <c r="BV1880" s="66"/>
    </row>
    <row r="1881" spans="1:74" s="2" customFormat="1" ht="18" customHeight="1" x14ac:dyDescent="0.25">
      <c r="A1881" s="74">
        <v>29</v>
      </c>
      <c r="B1881" s="70" t="s">
        <v>44</v>
      </c>
      <c r="C1881" s="7">
        <v>1</v>
      </c>
      <c r="D1881" s="7">
        <v>0</v>
      </c>
      <c r="E1881" s="7">
        <v>0</v>
      </c>
      <c r="F1881" s="7">
        <f t="shared" si="94"/>
        <v>1</v>
      </c>
      <c r="G1881" s="7">
        <v>6</v>
      </c>
      <c r="H1881" s="43">
        <f t="shared" si="93"/>
        <v>3.3333333333333333E-2</v>
      </c>
      <c r="I1881" s="8" t="s">
        <v>16</v>
      </c>
      <c r="J1881" s="9" t="s">
        <v>679</v>
      </c>
      <c r="K1881" s="10" t="s">
        <v>680</v>
      </c>
      <c r="L1881" s="9" t="s">
        <v>94</v>
      </c>
      <c r="M1881" s="9" t="s">
        <v>643</v>
      </c>
      <c r="N1881" s="11">
        <v>7</v>
      </c>
      <c r="O1881" s="11" t="s">
        <v>21</v>
      </c>
      <c r="P1881" s="9" t="s">
        <v>674</v>
      </c>
      <c r="Q1881" s="9" t="s">
        <v>251</v>
      </c>
      <c r="R1881" s="24" t="s">
        <v>90</v>
      </c>
      <c r="S1881" s="20"/>
      <c r="T1881" s="66"/>
      <c r="U1881" s="66"/>
      <c r="V1881" s="66"/>
      <c r="W1881" s="66"/>
      <c r="X1881" s="66"/>
      <c r="Y1881" s="66"/>
      <c r="Z1881" s="66"/>
      <c r="AA1881" s="66"/>
      <c r="AB1881" s="66"/>
      <c r="AC1881" s="66"/>
      <c r="AD1881" s="66"/>
      <c r="AE1881" s="66"/>
      <c r="AF1881" s="66"/>
      <c r="AG1881" s="66"/>
      <c r="AH1881" s="66"/>
      <c r="AI1881" s="66"/>
      <c r="AJ1881" s="66"/>
      <c r="AK1881" s="66"/>
      <c r="AL1881" s="66"/>
      <c r="AM1881" s="66"/>
      <c r="AN1881" s="66"/>
      <c r="AO1881" s="66"/>
      <c r="AP1881" s="66"/>
      <c r="AQ1881" s="66"/>
      <c r="AR1881" s="66"/>
      <c r="AS1881" s="66"/>
      <c r="AT1881" s="66"/>
      <c r="AU1881" s="66"/>
      <c r="AV1881" s="66"/>
      <c r="AW1881" s="66"/>
      <c r="AX1881" s="66"/>
      <c r="AY1881" s="66"/>
      <c r="AZ1881" s="66"/>
      <c r="BA1881" s="66"/>
      <c r="BB1881" s="66"/>
      <c r="BC1881" s="66"/>
      <c r="BD1881" s="66"/>
      <c r="BE1881" s="66"/>
      <c r="BF1881" s="66"/>
      <c r="BG1881" s="66"/>
      <c r="BH1881" s="66"/>
      <c r="BI1881" s="66"/>
      <c r="BJ1881" s="66"/>
      <c r="BK1881" s="66"/>
      <c r="BL1881" s="66"/>
      <c r="BM1881" s="66"/>
      <c r="BN1881" s="66"/>
      <c r="BO1881" s="66"/>
      <c r="BP1881" s="66"/>
      <c r="BQ1881" s="66"/>
      <c r="BR1881" s="66"/>
      <c r="BS1881" s="66"/>
      <c r="BT1881" s="66"/>
      <c r="BU1881" s="66"/>
      <c r="BV1881" s="66"/>
    </row>
    <row r="1882" spans="1:74" s="2" customFormat="1" ht="18" customHeight="1" x14ac:dyDescent="0.25">
      <c r="A1882" s="74">
        <v>29</v>
      </c>
      <c r="B1882" s="70" t="s">
        <v>517</v>
      </c>
      <c r="C1882" s="7">
        <v>0</v>
      </c>
      <c r="D1882" s="7">
        <v>0</v>
      </c>
      <c r="E1882" s="7">
        <v>1</v>
      </c>
      <c r="F1882" s="7">
        <f t="shared" si="94"/>
        <v>1</v>
      </c>
      <c r="G1882" s="7">
        <v>13</v>
      </c>
      <c r="H1882" s="43">
        <f t="shared" si="93"/>
        <v>3.3333333333333333E-2</v>
      </c>
      <c r="I1882" s="8" t="s">
        <v>16</v>
      </c>
      <c r="J1882" s="9" t="s">
        <v>2924</v>
      </c>
      <c r="K1882" s="10" t="s">
        <v>476</v>
      </c>
      <c r="L1882" s="9" t="s">
        <v>242</v>
      </c>
      <c r="M1882" s="9" t="s">
        <v>2876</v>
      </c>
      <c r="N1882" s="11">
        <v>7</v>
      </c>
      <c r="O1882" s="11" t="s">
        <v>51</v>
      </c>
      <c r="P1882" s="9" t="s">
        <v>2886</v>
      </c>
      <c r="Q1882" s="9" t="s">
        <v>1913</v>
      </c>
      <c r="R1882" s="24" t="s">
        <v>139</v>
      </c>
      <c r="S1882" s="20"/>
      <c r="T1882" s="66"/>
      <c r="U1882" s="66"/>
      <c r="V1882" s="66"/>
      <c r="W1882" s="66"/>
      <c r="X1882" s="66"/>
      <c r="Y1882" s="66"/>
      <c r="Z1882" s="66"/>
      <c r="AA1882" s="66"/>
      <c r="AB1882" s="66"/>
      <c r="AC1882" s="66"/>
      <c r="AD1882" s="66"/>
      <c r="AE1882" s="66"/>
      <c r="AF1882" s="66"/>
      <c r="AG1882" s="66"/>
      <c r="AH1882" s="66"/>
      <c r="AI1882" s="66"/>
      <c r="AJ1882" s="66"/>
      <c r="AK1882" s="66"/>
      <c r="AL1882" s="66"/>
      <c r="AM1882" s="66"/>
      <c r="AN1882" s="66"/>
      <c r="AO1882" s="66"/>
      <c r="AP1882" s="66"/>
      <c r="AQ1882" s="66"/>
      <c r="AR1882" s="66"/>
      <c r="AS1882" s="66"/>
      <c r="AT1882" s="66"/>
      <c r="AU1882" s="66"/>
      <c r="AV1882" s="66"/>
      <c r="AW1882" s="66"/>
      <c r="AX1882" s="66"/>
      <c r="AY1882" s="66"/>
      <c r="AZ1882" s="66"/>
      <c r="BA1882" s="66"/>
      <c r="BB1882" s="66"/>
      <c r="BC1882" s="66"/>
      <c r="BD1882" s="66"/>
      <c r="BE1882" s="66"/>
      <c r="BF1882" s="66"/>
      <c r="BG1882" s="66"/>
      <c r="BH1882" s="66"/>
      <c r="BI1882" s="66"/>
      <c r="BJ1882" s="66"/>
      <c r="BK1882" s="66"/>
      <c r="BL1882" s="66"/>
      <c r="BM1882" s="66"/>
      <c r="BN1882" s="66"/>
      <c r="BO1882" s="66"/>
      <c r="BP1882" s="66"/>
      <c r="BQ1882" s="66"/>
      <c r="BR1882" s="66"/>
      <c r="BS1882" s="66"/>
      <c r="BT1882" s="66"/>
      <c r="BU1882" s="66"/>
      <c r="BV1882" s="66"/>
    </row>
    <row r="1883" spans="1:74" s="2" customFormat="1" ht="18" customHeight="1" x14ac:dyDescent="0.25">
      <c r="A1883" s="74">
        <v>29</v>
      </c>
      <c r="B1883" s="70" t="s">
        <v>217</v>
      </c>
      <c r="C1883" s="7">
        <v>1</v>
      </c>
      <c r="D1883" s="7">
        <v>0</v>
      </c>
      <c r="E1883" s="7">
        <v>0</v>
      </c>
      <c r="F1883" s="7">
        <f t="shared" si="94"/>
        <v>1</v>
      </c>
      <c r="G1883" s="7">
        <v>8</v>
      </c>
      <c r="H1883" s="43">
        <f t="shared" si="93"/>
        <v>3.3333333333333333E-2</v>
      </c>
      <c r="I1883" s="8" t="s">
        <v>16</v>
      </c>
      <c r="J1883" s="9" t="s">
        <v>1152</v>
      </c>
      <c r="K1883" s="10" t="s">
        <v>1153</v>
      </c>
      <c r="L1883" s="9" t="s">
        <v>35</v>
      </c>
      <c r="M1883" s="9" t="s">
        <v>1128</v>
      </c>
      <c r="N1883" s="11">
        <v>7</v>
      </c>
      <c r="O1883" s="11" t="s">
        <v>21</v>
      </c>
      <c r="P1883" s="9" t="s">
        <v>1139</v>
      </c>
      <c r="Q1883" s="9" t="s">
        <v>268</v>
      </c>
      <c r="R1883" s="24" t="s">
        <v>54</v>
      </c>
      <c r="S1883" s="20"/>
      <c r="T1883" s="66"/>
      <c r="U1883" s="66"/>
      <c r="V1883" s="66"/>
      <c r="W1883" s="66"/>
      <c r="X1883" s="66"/>
      <c r="Y1883" s="66"/>
      <c r="Z1883" s="66"/>
      <c r="AA1883" s="66"/>
      <c r="AB1883" s="66"/>
      <c r="AC1883" s="66"/>
      <c r="AD1883" s="66"/>
      <c r="AE1883" s="66"/>
      <c r="AF1883" s="66"/>
      <c r="AG1883" s="66"/>
      <c r="AH1883" s="66"/>
      <c r="AI1883" s="66"/>
      <c r="AJ1883" s="66"/>
      <c r="AK1883" s="66"/>
      <c r="AL1883" s="66"/>
      <c r="AM1883" s="66"/>
      <c r="AN1883" s="66"/>
      <c r="AO1883" s="66"/>
      <c r="AP1883" s="66"/>
      <c r="AQ1883" s="66"/>
      <c r="AR1883" s="66"/>
      <c r="AS1883" s="66"/>
      <c r="AT1883" s="66"/>
      <c r="AU1883" s="66"/>
      <c r="AV1883" s="66"/>
      <c r="AW1883" s="66"/>
      <c r="AX1883" s="66"/>
      <c r="AY1883" s="66"/>
      <c r="AZ1883" s="66"/>
      <c r="BA1883" s="66"/>
      <c r="BB1883" s="66"/>
      <c r="BC1883" s="66"/>
      <c r="BD1883" s="66"/>
      <c r="BE1883" s="66"/>
      <c r="BF1883" s="66"/>
      <c r="BG1883" s="66"/>
      <c r="BH1883" s="66"/>
      <c r="BI1883" s="66"/>
      <c r="BJ1883" s="66"/>
      <c r="BK1883" s="66"/>
      <c r="BL1883" s="66"/>
      <c r="BM1883" s="66"/>
      <c r="BN1883" s="66"/>
      <c r="BO1883" s="66"/>
      <c r="BP1883" s="66"/>
      <c r="BQ1883" s="66"/>
      <c r="BR1883" s="66"/>
      <c r="BS1883" s="66"/>
      <c r="BT1883" s="66"/>
      <c r="BU1883" s="66"/>
      <c r="BV1883" s="66"/>
    </row>
    <row r="1884" spans="1:74" s="2" customFormat="1" ht="18" customHeight="1" x14ac:dyDescent="0.25">
      <c r="A1884" s="74">
        <v>29</v>
      </c>
      <c r="B1884" s="70" t="s">
        <v>230</v>
      </c>
      <c r="C1884" s="7">
        <v>0</v>
      </c>
      <c r="D1884" s="7">
        <v>0</v>
      </c>
      <c r="E1884" s="7">
        <v>1</v>
      </c>
      <c r="F1884" s="7">
        <f>SUM(C1884:E1884)</f>
        <v>1</v>
      </c>
      <c r="G1884" s="7">
        <v>13</v>
      </c>
      <c r="H1884" s="43">
        <f t="shared" si="93"/>
        <v>3.3333333333333333E-2</v>
      </c>
      <c r="I1884" s="8" t="s">
        <v>16</v>
      </c>
      <c r="J1884" s="9" t="s">
        <v>3340</v>
      </c>
      <c r="K1884" s="10" t="s">
        <v>214</v>
      </c>
      <c r="L1884" s="9" t="s">
        <v>604</v>
      </c>
      <c r="M1884" s="9" t="s">
        <v>3287</v>
      </c>
      <c r="N1884" s="11">
        <v>7</v>
      </c>
      <c r="O1884" s="11" t="s">
        <v>477</v>
      </c>
      <c r="P1884" s="9" t="s">
        <v>3062</v>
      </c>
      <c r="Q1884" s="9" t="s">
        <v>1779</v>
      </c>
      <c r="R1884" s="24" t="s">
        <v>458</v>
      </c>
      <c r="S1884" s="20"/>
      <c r="T1884" s="66"/>
      <c r="U1884" s="66"/>
      <c r="V1884" s="66"/>
      <c r="W1884" s="66"/>
      <c r="X1884" s="66"/>
      <c r="Y1884" s="66"/>
      <c r="Z1884" s="66"/>
      <c r="AA1884" s="66"/>
      <c r="AB1884" s="66"/>
      <c r="AC1884" s="66"/>
      <c r="AD1884" s="66"/>
      <c r="AE1884" s="66"/>
      <c r="AF1884" s="66"/>
      <c r="AG1884" s="66"/>
      <c r="AH1884" s="66"/>
      <c r="AI1884" s="66"/>
      <c r="AJ1884" s="66"/>
      <c r="AK1884" s="66"/>
      <c r="AL1884" s="66"/>
      <c r="AM1884" s="66"/>
      <c r="AN1884" s="66"/>
      <c r="AO1884" s="66"/>
      <c r="AP1884" s="66"/>
      <c r="AQ1884" s="66"/>
      <c r="AR1884" s="66"/>
      <c r="AS1884" s="66"/>
      <c r="AT1884" s="66"/>
      <c r="AU1884" s="66"/>
      <c r="AV1884" s="66"/>
      <c r="AW1884" s="66"/>
      <c r="AX1884" s="66"/>
      <c r="AY1884" s="66"/>
      <c r="AZ1884" s="66"/>
      <c r="BA1884" s="66"/>
      <c r="BB1884" s="66"/>
      <c r="BC1884" s="66"/>
      <c r="BD1884" s="66"/>
      <c r="BE1884" s="66"/>
      <c r="BF1884" s="66"/>
      <c r="BG1884" s="66"/>
      <c r="BH1884" s="66"/>
      <c r="BI1884" s="66"/>
      <c r="BJ1884" s="66"/>
      <c r="BK1884" s="66"/>
      <c r="BL1884" s="66"/>
      <c r="BM1884" s="66"/>
      <c r="BN1884" s="66"/>
      <c r="BO1884" s="66"/>
      <c r="BP1884" s="66"/>
      <c r="BQ1884" s="66"/>
      <c r="BR1884" s="66"/>
      <c r="BS1884" s="66"/>
      <c r="BT1884" s="66"/>
      <c r="BU1884" s="66"/>
      <c r="BV1884" s="66"/>
    </row>
    <row r="1885" spans="1:74" s="2" customFormat="1" ht="18" customHeight="1" x14ac:dyDescent="0.25">
      <c r="A1885" s="74">
        <v>29</v>
      </c>
      <c r="B1885" s="70" t="s">
        <v>76</v>
      </c>
      <c r="C1885" s="7">
        <v>1</v>
      </c>
      <c r="D1885" s="7">
        <v>0</v>
      </c>
      <c r="E1885" s="7">
        <v>0</v>
      </c>
      <c r="F1885" s="7">
        <f>SUM(C1885:E1885)</f>
        <v>1</v>
      </c>
      <c r="G1885" s="7">
        <v>13</v>
      </c>
      <c r="H1885" s="43">
        <f t="shared" si="93"/>
        <v>3.3333333333333333E-2</v>
      </c>
      <c r="I1885" s="8" t="s">
        <v>16</v>
      </c>
      <c r="J1885" s="9" t="s">
        <v>3338</v>
      </c>
      <c r="K1885" s="10" t="s">
        <v>168</v>
      </c>
      <c r="L1885" s="9" t="s">
        <v>50</v>
      </c>
      <c r="M1885" s="9" t="s">
        <v>3287</v>
      </c>
      <c r="N1885" s="11">
        <v>7</v>
      </c>
      <c r="O1885" s="11" t="s">
        <v>59</v>
      </c>
      <c r="P1885" s="9" t="s">
        <v>3310</v>
      </c>
      <c r="Q1885" s="9" t="s">
        <v>150</v>
      </c>
      <c r="R1885" s="24" t="s">
        <v>88</v>
      </c>
      <c r="S1885" s="20"/>
      <c r="T1885" s="66"/>
      <c r="U1885" s="66"/>
      <c r="V1885" s="66"/>
      <c r="W1885" s="66"/>
      <c r="X1885" s="66"/>
      <c r="Y1885" s="66"/>
      <c r="Z1885" s="66"/>
      <c r="AA1885" s="66"/>
      <c r="AB1885" s="66"/>
      <c r="AC1885" s="66"/>
      <c r="AD1885" s="66"/>
      <c r="AE1885" s="66"/>
      <c r="AF1885" s="66"/>
      <c r="AG1885" s="66"/>
      <c r="AH1885" s="66"/>
      <c r="AI1885" s="66"/>
      <c r="AJ1885" s="66"/>
      <c r="AK1885" s="66"/>
      <c r="AL1885" s="66"/>
      <c r="AM1885" s="66"/>
      <c r="AN1885" s="66"/>
      <c r="AO1885" s="66"/>
      <c r="AP1885" s="66"/>
      <c r="AQ1885" s="66"/>
      <c r="AR1885" s="66"/>
      <c r="AS1885" s="66"/>
      <c r="AT1885" s="66"/>
      <c r="AU1885" s="66"/>
      <c r="AV1885" s="66"/>
      <c r="AW1885" s="66"/>
      <c r="AX1885" s="66"/>
      <c r="AY1885" s="66"/>
      <c r="AZ1885" s="66"/>
      <c r="BA1885" s="66"/>
      <c r="BB1885" s="66"/>
      <c r="BC1885" s="66"/>
      <c r="BD1885" s="66"/>
      <c r="BE1885" s="66"/>
      <c r="BF1885" s="66"/>
      <c r="BG1885" s="66"/>
      <c r="BH1885" s="66"/>
      <c r="BI1885" s="66"/>
      <c r="BJ1885" s="66"/>
      <c r="BK1885" s="66"/>
      <c r="BL1885" s="66"/>
      <c r="BM1885" s="66"/>
      <c r="BN1885" s="66"/>
      <c r="BO1885" s="66"/>
      <c r="BP1885" s="66"/>
      <c r="BQ1885" s="66"/>
      <c r="BR1885" s="66"/>
      <c r="BS1885" s="66"/>
      <c r="BT1885" s="66"/>
      <c r="BU1885" s="66"/>
      <c r="BV1885" s="66"/>
    </row>
    <row r="1886" spans="1:74" s="2" customFormat="1" ht="18" customHeight="1" x14ac:dyDescent="0.25">
      <c r="A1886" s="74">
        <v>29</v>
      </c>
      <c r="B1886" s="70" t="s">
        <v>91</v>
      </c>
      <c r="C1886" s="7">
        <v>1</v>
      </c>
      <c r="D1886" s="7">
        <v>0</v>
      </c>
      <c r="E1886" s="7">
        <v>0</v>
      </c>
      <c r="F1886" s="7">
        <f>C1886+D1886+E1886</f>
        <v>1</v>
      </c>
      <c r="G1886" s="7">
        <v>5</v>
      </c>
      <c r="H1886" s="43">
        <f t="shared" si="93"/>
        <v>3.3333333333333333E-2</v>
      </c>
      <c r="I1886" s="8" t="s">
        <v>16</v>
      </c>
      <c r="J1886" s="9" t="s">
        <v>1534</v>
      </c>
      <c r="K1886" s="10" t="s">
        <v>142</v>
      </c>
      <c r="L1886" s="9" t="s">
        <v>132</v>
      </c>
      <c r="M1886" s="9" t="s">
        <v>1472</v>
      </c>
      <c r="N1886" s="11">
        <v>7</v>
      </c>
      <c r="O1886" s="11" t="s">
        <v>51</v>
      </c>
      <c r="P1886" s="9" t="s">
        <v>1535</v>
      </c>
      <c r="Q1886" s="9" t="s">
        <v>150</v>
      </c>
      <c r="R1886" s="24" t="s">
        <v>181</v>
      </c>
      <c r="S1886" s="20"/>
      <c r="T1886" s="66"/>
      <c r="U1886" s="66"/>
      <c r="V1886" s="66"/>
      <c r="W1886" s="66"/>
      <c r="X1886" s="66"/>
      <c r="Y1886" s="66"/>
      <c r="Z1886" s="66"/>
      <c r="AA1886" s="66"/>
      <c r="AB1886" s="66"/>
      <c r="AC1886" s="66"/>
      <c r="AD1886" s="66"/>
      <c r="AE1886" s="66"/>
      <c r="AF1886" s="66"/>
      <c r="AG1886" s="66"/>
      <c r="AH1886" s="66"/>
      <c r="AI1886" s="66"/>
      <c r="AJ1886" s="66"/>
      <c r="AK1886" s="66"/>
      <c r="AL1886" s="66"/>
      <c r="AM1886" s="66"/>
      <c r="AN1886" s="66"/>
      <c r="AO1886" s="66"/>
      <c r="AP1886" s="66"/>
      <c r="AQ1886" s="66"/>
      <c r="AR1886" s="66"/>
      <c r="AS1886" s="66"/>
      <c r="AT1886" s="66"/>
      <c r="AU1886" s="66"/>
      <c r="AV1886" s="66"/>
      <c r="AW1886" s="66"/>
      <c r="AX1886" s="66"/>
      <c r="AY1886" s="66"/>
      <c r="AZ1886" s="66"/>
      <c r="BA1886" s="66"/>
      <c r="BB1886" s="66"/>
      <c r="BC1886" s="66"/>
      <c r="BD1886" s="66"/>
      <c r="BE1886" s="66"/>
      <c r="BF1886" s="66"/>
      <c r="BG1886" s="66"/>
      <c r="BH1886" s="66"/>
      <c r="BI1886" s="66"/>
      <c r="BJ1886" s="66"/>
      <c r="BK1886" s="66"/>
      <c r="BL1886" s="66"/>
      <c r="BM1886" s="66"/>
      <c r="BN1886" s="66"/>
      <c r="BO1886" s="66"/>
      <c r="BP1886" s="66"/>
      <c r="BQ1886" s="66"/>
      <c r="BR1886" s="66"/>
      <c r="BS1886" s="66"/>
      <c r="BT1886" s="66"/>
      <c r="BU1886" s="66"/>
      <c r="BV1886" s="66"/>
    </row>
    <row r="1887" spans="1:74" s="2" customFormat="1" ht="18" customHeight="1" x14ac:dyDescent="0.25">
      <c r="A1887" s="74">
        <v>29</v>
      </c>
      <c r="B1887" s="70" t="s">
        <v>530</v>
      </c>
      <c r="C1887" s="7">
        <v>0</v>
      </c>
      <c r="D1887" s="7">
        <v>0</v>
      </c>
      <c r="E1887" s="7">
        <v>1</v>
      </c>
      <c r="F1887" s="7">
        <f>SUM(C1887:E1887)</f>
        <v>1</v>
      </c>
      <c r="G1887" s="7">
        <v>13</v>
      </c>
      <c r="H1887" s="43">
        <f t="shared" si="93"/>
        <v>3.3333333333333333E-2</v>
      </c>
      <c r="I1887" s="8" t="s">
        <v>16</v>
      </c>
      <c r="J1887" s="9" t="s">
        <v>1008</v>
      </c>
      <c r="K1887" s="10" t="s">
        <v>251</v>
      </c>
      <c r="L1887" s="9" t="s">
        <v>139</v>
      </c>
      <c r="M1887" s="9" t="s">
        <v>3287</v>
      </c>
      <c r="N1887" s="11">
        <v>7</v>
      </c>
      <c r="O1887" s="11" t="s">
        <v>331</v>
      </c>
      <c r="P1887" s="9" t="s">
        <v>3307</v>
      </c>
      <c r="Q1887" s="9" t="s">
        <v>150</v>
      </c>
      <c r="R1887" s="24" t="s">
        <v>187</v>
      </c>
      <c r="S1887" s="20"/>
      <c r="T1887" s="66"/>
      <c r="U1887" s="66"/>
      <c r="V1887" s="66"/>
      <c r="W1887" s="66"/>
      <c r="X1887" s="66"/>
      <c r="Y1887" s="66"/>
      <c r="Z1887" s="66"/>
      <c r="AA1887" s="66"/>
      <c r="AB1887" s="66"/>
      <c r="AC1887" s="66"/>
      <c r="AD1887" s="66"/>
      <c r="AE1887" s="66"/>
      <c r="AF1887" s="66"/>
      <c r="AG1887" s="66"/>
      <c r="AH1887" s="66"/>
      <c r="AI1887" s="66"/>
      <c r="AJ1887" s="66"/>
      <c r="AK1887" s="66"/>
      <c r="AL1887" s="66"/>
      <c r="AM1887" s="66"/>
      <c r="AN1887" s="66"/>
      <c r="AO1887" s="66"/>
      <c r="AP1887" s="66"/>
      <c r="AQ1887" s="66"/>
      <c r="AR1887" s="66"/>
      <c r="AS1887" s="66"/>
      <c r="AT1887" s="66"/>
      <c r="AU1887" s="66"/>
      <c r="AV1887" s="66"/>
      <c r="AW1887" s="66"/>
      <c r="AX1887" s="66"/>
      <c r="AY1887" s="66"/>
      <c r="AZ1887" s="66"/>
      <c r="BA1887" s="66"/>
      <c r="BB1887" s="66"/>
      <c r="BC1887" s="66"/>
      <c r="BD1887" s="66"/>
      <c r="BE1887" s="66"/>
      <c r="BF1887" s="66"/>
      <c r="BG1887" s="66"/>
      <c r="BH1887" s="66"/>
      <c r="BI1887" s="66"/>
      <c r="BJ1887" s="66"/>
      <c r="BK1887" s="66"/>
      <c r="BL1887" s="66"/>
      <c r="BM1887" s="66"/>
      <c r="BN1887" s="66"/>
      <c r="BO1887" s="66"/>
      <c r="BP1887" s="66"/>
      <c r="BQ1887" s="66"/>
      <c r="BR1887" s="66"/>
      <c r="BS1887" s="66"/>
      <c r="BT1887" s="66"/>
      <c r="BU1887" s="66"/>
      <c r="BV1887" s="66"/>
    </row>
    <row r="1888" spans="1:74" s="2" customFormat="1" ht="18" customHeight="1" x14ac:dyDescent="0.25">
      <c r="A1888" s="74">
        <v>29</v>
      </c>
      <c r="B1888" s="70" t="s">
        <v>215</v>
      </c>
      <c r="C1888" s="7">
        <v>1</v>
      </c>
      <c r="D1888" s="7">
        <v>0</v>
      </c>
      <c r="E1888" s="7">
        <v>0</v>
      </c>
      <c r="F1888" s="7">
        <f>C1888+D1888+E1888</f>
        <v>1</v>
      </c>
      <c r="G1888" s="7">
        <v>5</v>
      </c>
      <c r="H1888" s="43">
        <f t="shared" si="93"/>
        <v>3.3333333333333333E-2</v>
      </c>
      <c r="I1888" s="8" t="s">
        <v>16</v>
      </c>
      <c r="J1888" s="9" t="s">
        <v>882</v>
      </c>
      <c r="K1888" s="10" t="s">
        <v>494</v>
      </c>
      <c r="L1888" s="9" t="s">
        <v>242</v>
      </c>
      <c r="M1888" s="9" t="s">
        <v>1472</v>
      </c>
      <c r="N1888" s="11">
        <v>7</v>
      </c>
      <c r="O1888" s="11" t="s">
        <v>1505</v>
      </c>
      <c r="P1888" s="9" t="s">
        <v>1525</v>
      </c>
      <c r="Q1888" s="9" t="s">
        <v>249</v>
      </c>
      <c r="R1888" s="24" t="s">
        <v>68</v>
      </c>
      <c r="S1888" s="20"/>
      <c r="T1888" s="66"/>
      <c r="U1888" s="66"/>
      <c r="V1888" s="66"/>
      <c r="W1888" s="66"/>
      <c r="X1888" s="66"/>
      <c r="Y1888" s="66"/>
      <c r="Z1888" s="66"/>
      <c r="AA1888" s="66"/>
      <c r="AB1888" s="66"/>
      <c r="AC1888" s="66"/>
      <c r="AD1888" s="66"/>
      <c r="AE1888" s="66"/>
      <c r="AF1888" s="66"/>
      <c r="AG1888" s="66"/>
      <c r="AH1888" s="66"/>
      <c r="AI1888" s="66"/>
      <c r="AJ1888" s="66"/>
      <c r="AK1888" s="66"/>
      <c r="AL1888" s="66"/>
      <c r="AM1888" s="66"/>
      <c r="AN1888" s="66"/>
      <c r="AO1888" s="66"/>
      <c r="AP1888" s="66"/>
      <c r="AQ1888" s="66"/>
      <c r="AR1888" s="66"/>
      <c r="AS1888" s="66"/>
      <c r="AT1888" s="66"/>
      <c r="AU1888" s="66"/>
      <c r="AV1888" s="66"/>
      <c r="AW1888" s="66"/>
      <c r="AX1888" s="66"/>
      <c r="AY1888" s="66"/>
      <c r="AZ1888" s="66"/>
      <c r="BA1888" s="66"/>
      <c r="BB1888" s="66"/>
      <c r="BC1888" s="66"/>
      <c r="BD1888" s="66"/>
      <c r="BE1888" s="66"/>
      <c r="BF1888" s="66"/>
      <c r="BG1888" s="66"/>
      <c r="BH1888" s="66"/>
      <c r="BI1888" s="66"/>
      <c r="BJ1888" s="66"/>
      <c r="BK1888" s="66"/>
      <c r="BL1888" s="66"/>
      <c r="BM1888" s="66"/>
      <c r="BN1888" s="66"/>
      <c r="BO1888" s="66"/>
      <c r="BP1888" s="66"/>
      <c r="BQ1888" s="66"/>
      <c r="BR1888" s="66"/>
      <c r="BS1888" s="66"/>
      <c r="BT1888" s="66"/>
      <c r="BU1888" s="66"/>
      <c r="BV1888" s="66"/>
    </row>
    <row r="1889" spans="1:74" s="2" customFormat="1" ht="18" customHeight="1" x14ac:dyDescent="0.25">
      <c r="A1889" s="74">
        <v>29</v>
      </c>
      <c r="B1889" s="70" t="s">
        <v>863</v>
      </c>
      <c r="C1889" s="7">
        <v>1</v>
      </c>
      <c r="D1889" s="7">
        <v>0</v>
      </c>
      <c r="E1889" s="7">
        <v>0</v>
      </c>
      <c r="F1889" s="7">
        <f>C1889+D1889+E1889</f>
        <v>1</v>
      </c>
      <c r="G1889" s="7">
        <v>3</v>
      </c>
      <c r="H1889" s="43">
        <f t="shared" si="93"/>
        <v>3.3333333333333333E-2</v>
      </c>
      <c r="I1889" s="8" t="s">
        <v>16</v>
      </c>
      <c r="J1889" s="9" t="s">
        <v>864</v>
      </c>
      <c r="K1889" s="10" t="s">
        <v>138</v>
      </c>
      <c r="L1889" s="9" t="s">
        <v>310</v>
      </c>
      <c r="M1889" s="9" t="s">
        <v>770</v>
      </c>
      <c r="N1889" s="11">
        <v>7</v>
      </c>
      <c r="O1889" s="11" t="s">
        <v>59</v>
      </c>
      <c r="P1889" s="9" t="s">
        <v>776</v>
      </c>
      <c r="Q1889" s="9" t="s">
        <v>186</v>
      </c>
      <c r="R1889" s="24" t="s">
        <v>777</v>
      </c>
      <c r="S1889" s="20"/>
      <c r="T1889" s="66"/>
      <c r="U1889" s="66"/>
      <c r="V1889" s="66"/>
      <c r="W1889" s="66"/>
      <c r="X1889" s="66"/>
      <c r="Y1889" s="66"/>
      <c r="Z1889" s="66"/>
      <c r="AA1889" s="66"/>
      <c r="AB1889" s="66"/>
      <c r="AC1889" s="66"/>
      <c r="AD1889" s="66"/>
      <c r="AE1889" s="66"/>
      <c r="AF1889" s="66"/>
      <c r="AG1889" s="66"/>
      <c r="AH1889" s="66"/>
      <c r="AI1889" s="66"/>
      <c r="AJ1889" s="66"/>
      <c r="AK1889" s="66"/>
      <c r="AL1889" s="66"/>
      <c r="AM1889" s="66"/>
      <c r="AN1889" s="66"/>
      <c r="AO1889" s="66"/>
      <c r="AP1889" s="66"/>
      <c r="AQ1889" s="66"/>
      <c r="AR1889" s="66"/>
      <c r="AS1889" s="66"/>
      <c r="AT1889" s="66"/>
      <c r="AU1889" s="66"/>
      <c r="AV1889" s="66"/>
      <c r="AW1889" s="66"/>
      <c r="AX1889" s="66"/>
      <c r="AY1889" s="66"/>
      <c r="AZ1889" s="66"/>
      <c r="BA1889" s="66"/>
      <c r="BB1889" s="66"/>
      <c r="BC1889" s="66"/>
      <c r="BD1889" s="66"/>
      <c r="BE1889" s="66"/>
      <c r="BF1889" s="66"/>
      <c r="BG1889" s="66"/>
      <c r="BH1889" s="66"/>
      <c r="BI1889" s="66"/>
      <c r="BJ1889" s="66"/>
      <c r="BK1889" s="66"/>
      <c r="BL1889" s="66"/>
      <c r="BM1889" s="66"/>
      <c r="BN1889" s="66"/>
      <c r="BO1889" s="66"/>
      <c r="BP1889" s="66"/>
      <c r="BQ1889" s="66"/>
      <c r="BR1889" s="66"/>
      <c r="BS1889" s="66"/>
      <c r="BT1889" s="66"/>
      <c r="BU1889" s="66"/>
      <c r="BV1889" s="66"/>
    </row>
    <row r="1890" spans="1:74" s="2" customFormat="1" ht="18" customHeight="1" x14ac:dyDescent="0.25">
      <c r="A1890" s="74">
        <v>29</v>
      </c>
      <c r="B1890" s="70" t="s">
        <v>517</v>
      </c>
      <c r="C1890" s="7">
        <v>0</v>
      </c>
      <c r="D1890" s="7">
        <v>0</v>
      </c>
      <c r="E1890" s="7">
        <v>1</v>
      </c>
      <c r="F1890" s="7">
        <f>SUM(C1890:E1890)</f>
        <v>1</v>
      </c>
      <c r="G1890" s="7">
        <v>13</v>
      </c>
      <c r="H1890" s="43">
        <f t="shared" si="93"/>
        <v>3.3333333333333333E-2</v>
      </c>
      <c r="I1890" s="8" t="s">
        <v>16</v>
      </c>
      <c r="J1890" s="9" t="s">
        <v>3339</v>
      </c>
      <c r="K1890" s="10" t="s">
        <v>168</v>
      </c>
      <c r="L1890" s="9" t="s">
        <v>139</v>
      </c>
      <c r="M1890" s="9" t="s">
        <v>3287</v>
      </c>
      <c r="N1890" s="11">
        <v>7</v>
      </c>
      <c r="O1890" s="11" t="s">
        <v>331</v>
      </c>
      <c r="P1890" s="9" t="s">
        <v>3307</v>
      </c>
      <c r="Q1890" s="9" t="s">
        <v>150</v>
      </c>
      <c r="R1890" s="24" t="s">
        <v>187</v>
      </c>
      <c r="S1890" s="20"/>
      <c r="T1890" s="66"/>
      <c r="U1890" s="66"/>
      <c r="V1890" s="66"/>
      <c r="W1890" s="66"/>
      <c r="X1890" s="66"/>
      <c r="Y1890" s="66"/>
      <c r="Z1890" s="66"/>
      <c r="AA1890" s="66"/>
      <c r="AB1890" s="66"/>
      <c r="AC1890" s="66"/>
      <c r="AD1890" s="66"/>
      <c r="AE1890" s="66"/>
      <c r="AF1890" s="66"/>
      <c r="AG1890" s="66"/>
      <c r="AH1890" s="66"/>
      <c r="AI1890" s="66"/>
      <c r="AJ1890" s="66"/>
      <c r="AK1890" s="66"/>
      <c r="AL1890" s="66"/>
      <c r="AM1890" s="66"/>
      <c r="AN1890" s="66"/>
      <c r="AO1890" s="66"/>
      <c r="AP1890" s="66"/>
      <c r="AQ1890" s="66"/>
      <c r="AR1890" s="66"/>
      <c r="AS1890" s="66"/>
      <c r="AT1890" s="66"/>
      <c r="AU1890" s="66"/>
      <c r="AV1890" s="66"/>
      <c r="AW1890" s="66"/>
      <c r="AX1890" s="66"/>
      <c r="AY1890" s="66"/>
      <c r="AZ1890" s="66"/>
      <c r="BA1890" s="66"/>
      <c r="BB1890" s="66"/>
      <c r="BC1890" s="66"/>
      <c r="BD1890" s="66"/>
      <c r="BE1890" s="66"/>
      <c r="BF1890" s="66"/>
      <c r="BG1890" s="66"/>
      <c r="BH1890" s="66"/>
      <c r="BI1890" s="66"/>
      <c r="BJ1890" s="66"/>
      <c r="BK1890" s="66"/>
      <c r="BL1890" s="66"/>
      <c r="BM1890" s="66"/>
      <c r="BN1890" s="66"/>
      <c r="BO1890" s="66"/>
      <c r="BP1890" s="66"/>
      <c r="BQ1890" s="66"/>
      <c r="BR1890" s="66"/>
      <c r="BS1890" s="66"/>
      <c r="BT1890" s="66"/>
      <c r="BU1890" s="66"/>
      <c r="BV1890" s="66"/>
    </row>
    <row r="1891" spans="1:74" s="2" customFormat="1" ht="18" customHeight="1" x14ac:dyDescent="0.25">
      <c r="A1891" s="74">
        <v>29</v>
      </c>
      <c r="B1891" s="70" t="s">
        <v>861</v>
      </c>
      <c r="C1891" s="7">
        <v>1</v>
      </c>
      <c r="D1891" s="7">
        <v>0</v>
      </c>
      <c r="E1891" s="7">
        <v>0</v>
      </c>
      <c r="F1891" s="7">
        <f>C1891+D1891+E1891</f>
        <v>1</v>
      </c>
      <c r="G1891" s="7">
        <v>3</v>
      </c>
      <c r="H1891" s="43">
        <f t="shared" si="93"/>
        <v>3.3333333333333333E-2</v>
      </c>
      <c r="I1891" s="8" t="s">
        <v>16</v>
      </c>
      <c r="J1891" s="9" t="s">
        <v>862</v>
      </c>
      <c r="K1891" s="10" t="s">
        <v>138</v>
      </c>
      <c r="L1891" s="9" t="s">
        <v>160</v>
      </c>
      <c r="M1891" s="9" t="s">
        <v>770</v>
      </c>
      <c r="N1891" s="11">
        <v>7</v>
      </c>
      <c r="O1891" s="11" t="s">
        <v>59</v>
      </c>
      <c r="P1891" s="9" t="s">
        <v>776</v>
      </c>
      <c r="Q1891" s="9" t="s">
        <v>186</v>
      </c>
      <c r="R1891" s="24" t="s">
        <v>777</v>
      </c>
      <c r="S1891" s="20"/>
      <c r="T1891" s="66"/>
      <c r="U1891" s="66"/>
      <c r="V1891" s="66"/>
      <c r="W1891" s="66"/>
      <c r="X1891" s="66"/>
      <c r="Y1891" s="66"/>
      <c r="Z1891" s="66"/>
      <c r="AA1891" s="66"/>
      <c r="AB1891" s="66"/>
      <c r="AC1891" s="66"/>
      <c r="AD1891" s="66"/>
      <c r="AE1891" s="66"/>
      <c r="AF1891" s="66"/>
      <c r="AG1891" s="66"/>
      <c r="AH1891" s="66"/>
      <c r="AI1891" s="66"/>
      <c r="AJ1891" s="66"/>
      <c r="AK1891" s="66"/>
      <c r="AL1891" s="66"/>
      <c r="AM1891" s="66"/>
      <c r="AN1891" s="66"/>
      <c r="AO1891" s="66"/>
      <c r="AP1891" s="66"/>
      <c r="AQ1891" s="66"/>
      <c r="AR1891" s="66"/>
      <c r="AS1891" s="66"/>
      <c r="AT1891" s="66"/>
      <c r="AU1891" s="66"/>
      <c r="AV1891" s="66"/>
      <c r="AW1891" s="66"/>
      <c r="AX1891" s="66"/>
      <c r="AY1891" s="66"/>
      <c r="AZ1891" s="66"/>
      <c r="BA1891" s="66"/>
      <c r="BB1891" s="66"/>
      <c r="BC1891" s="66"/>
      <c r="BD1891" s="66"/>
      <c r="BE1891" s="66"/>
      <c r="BF1891" s="66"/>
      <c r="BG1891" s="66"/>
      <c r="BH1891" s="66"/>
      <c r="BI1891" s="66"/>
      <c r="BJ1891" s="66"/>
      <c r="BK1891" s="66"/>
      <c r="BL1891" s="66"/>
      <c r="BM1891" s="66"/>
      <c r="BN1891" s="66"/>
      <c r="BO1891" s="66"/>
      <c r="BP1891" s="66"/>
      <c r="BQ1891" s="66"/>
      <c r="BR1891" s="66"/>
      <c r="BS1891" s="66"/>
      <c r="BT1891" s="66"/>
      <c r="BU1891" s="66"/>
      <c r="BV1891" s="66"/>
    </row>
    <row r="1892" spans="1:74" s="2" customFormat="1" ht="18" customHeight="1" x14ac:dyDescent="0.25">
      <c r="A1892" s="74">
        <v>29</v>
      </c>
      <c r="B1892" s="70" t="s">
        <v>44</v>
      </c>
      <c r="C1892" s="7">
        <v>1</v>
      </c>
      <c r="D1892" s="7">
        <v>0</v>
      </c>
      <c r="E1892" s="7">
        <v>0</v>
      </c>
      <c r="F1892" s="7">
        <f>C1892+D1892+E1892</f>
        <v>1</v>
      </c>
      <c r="G1892" s="7">
        <v>4</v>
      </c>
      <c r="H1892" s="43">
        <f t="shared" si="93"/>
        <v>3.3333333333333333E-2</v>
      </c>
      <c r="I1892" s="8" t="s">
        <v>16</v>
      </c>
      <c r="J1892" s="9" t="s">
        <v>3402</v>
      </c>
      <c r="K1892" s="10" t="s">
        <v>1226</v>
      </c>
      <c r="L1892" s="9" t="s">
        <v>3403</v>
      </c>
      <c r="M1892" s="9" t="s">
        <v>3376</v>
      </c>
      <c r="N1892" s="11">
        <v>7</v>
      </c>
      <c r="O1892" s="11" t="s">
        <v>165</v>
      </c>
      <c r="P1892" s="9" t="s">
        <v>3377</v>
      </c>
      <c r="Q1892" s="9" t="s">
        <v>142</v>
      </c>
      <c r="R1892" s="24" t="s">
        <v>28</v>
      </c>
      <c r="S1892" s="20"/>
      <c r="T1892" s="66"/>
      <c r="U1892" s="66"/>
      <c r="V1892" s="66"/>
      <c r="W1892" s="66"/>
      <c r="X1892" s="66"/>
      <c r="Y1892" s="66"/>
      <c r="Z1892" s="66"/>
      <c r="AA1892" s="66"/>
      <c r="AB1892" s="66"/>
      <c r="AC1892" s="66"/>
      <c r="AD1892" s="66"/>
      <c r="AE1892" s="66"/>
      <c r="AF1892" s="66"/>
      <c r="AG1892" s="66"/>
      <c r="AH1892" s="66"/>
      <c r="AI1892" s="66"/>
      <c r="AJ1892" s="66"/>
      <c r="AK1892" s="66"/>
      <c r="AL1892" s="66"/>
      <c r="AM1892" s="66"/>
      <c r="AN1892" s="66"/>
      <c r="AO1892" s="66"/>
      <c r="AP1892" s="66"/>
      <c r="AQ1892" s="66"/>
      <c r="AR1892" s="66"/>
      <c r="AS1892" s="66"/>
      <c r="AT1892" s="66"/>
      <c r="AU1892" s="66"/>
      <c r="AV1892" s="66"/>
      <c r="AW1892" s="66"/>
      <c r="AX1892" s="66"/>
      <c r="AY1892" s="66"/>
      <c r="AZ1892" s="66"/>
      <c r="BA1892" s="66"/>
      <c r="BB1892" s="66"/>
      <c r="BC1892" s="66"/>
      <c r="BD1892" s="66"/>
      <c r="BE1892" s="66"/>
      <c r="BF1892" s="66"/>
      <c r="BG1892" s="66"/>
      <c r="BH1892" s="66"/>
      <c r="BI1892" s="66"/>
      <c r="BJ1892" s="66"/>
      <c r="BK1892" s="66"/>
      <c r="BL1892" s="66"/>
      <c r="BM1892" s="66"/>
      <c r="BN1892" s="66"/>
      <c r="BO1892" s="66"/>
      <c r="BP1892" s="66"/>
      <c r="BQ1892" s="66"/>
      <c r="BR1892" s="66"/>
      <c r="BS1892" s="66"/>
      <c r="BT1892" s="66"/>
      <c r="BU1892" s="66"/>
      <c r="BV1892" s="66"/>
    </row>
    <row r="1893" spans="1:74" s="2" customFormat="1" ht="18" customHeight="1" x14ac:dyDescent="0.25">
      <c r="A1893" s="74">
        <v>29</v>
      </c>
      <c r="B1893" s="70" t="s">
        <v>1035</v>
      </c>
      <c r="C1893" s="7">
        <v>1</v>
      </c>
      <c r="D1893" s="7">
        <v>0</v>
      </c>
      <c r="E1893" s="7">
        <v>0</v>
      </c>
      <c r="F1893" s="7">
        <f>SUM(C1893:E1893)</f>
        <v>1</v>
      </c>
      <c r="G1893" s="7">
        <v>13</v>
      </c>
      <c r="H1893" s="43">
        <f t="shared" si="93"/>
        <v>3.3333333333333333E-2</v>
      </c>
      <c r="I1893" s="8" t="s">
        <v>16</v>
      </c>
      <c r="J1893" s="9" t="s">
        <v>3337</v>
      </c>
      <c r="K1893" s="10" t="s">
        <v>117</v>
      </c>
      <c r="L1893" s="9" t="s">
        <v>955</v>
      </c>
      <c r="M1893" s="9" t="s">
        <v>3287</v>
      </c>
      <c r="N1893" s="11">
        <v>7</v>
      </c>
      <c r="O1893" s="11" t="s">
        <v>331</v>
      </c>
      <c r="P1893" s="9" t="s">
        <v>3307</v>
      </c>
      <c r="Q1893" s="9" t="s">
        <v>150</v>
      </c>
      <c r="R1893" s="24" t="s">
        <v>187</v>
      </c>
      <c r="S1893" s="20"/>
      <c r="T1893" s="66"/>
      <c r="U1893" s="66"/>
      <c r="V1893" s="66"/>
      <c r="W1893" s="66"/>
      <c r="X1893" s="66"/>
      <c r="Y1893" s="66"/>
      <c r="Z1893" s="66"/>
      <c r="AA1893" s="66"/>
      <c r="AB1893" s="66"/>
      <c r="AC1893" s="66"/>
      <c r="AD1893" s="66"/>
      <c r="AE1893" s="66"/>
      <c r="AF1893" s="66"/>
      <c r="AG1893" s="66"/>
      <c r="AH1893" s="66"/>
      <c r="AI1893" s="66"/>
      <c r="AJ1893" s="66"/>
      <c r="AK1893" s="66"/>
      <c r="AL1893" s="66"/>
      <c r="AM1893" s="66"/>
      <c r="AN1893" s="66"/>
      <c r="AO1893" s="66"/>
      <c r="AP1893" s="66"/>
      <c r="AQ1893" s="66"/>
      <c r="AR1893" s="66"/>
      <c r="AS1893" s="66"/>
      <c r="AT1893" s="66"/>
      <c r="AU1893" s="66"/>
      <c r="AV1893" s="66"/>
      <c r="AW1893" s="66"/>
      <c r="AX1893" s="66"/>
      <c r="AY1893" s="66"/>
      <c r="AZ1893" s="66"/>
      <c r="BA1893" s="66"/>
      <c r="BB1893" s="66"/>
      <c r="BC1893" s="66"/>
      <c r="BD1893" s="66"/>
      <c r="BE1893" s="66"/>
      <c r="BF1893" s="66"/>
      <c r="BG1893" s="66"/>
      <c r="BH1893" s="66"/>
      <c r="BI1893" s="66"/>
      <c r="BJ1893" s="66"/>
      <c r="BK1893" s="66"/>
      <c r="BL1893" s="66"/>
      <c r="BM1893" s="66"/>
      <c r="BN1893" s="66"/>
      <c r="BO1893" s="66"/>
      <c r="BP1893" s="66"/>
      <c r="BQ1893" s="66"/>
      <c r="BR1893" s="66"/>
      <c r="BS1893" s="66"/>
      <c r="BT1893" s="66"/>
      <c r="BU1893" s="66"/>
      <c r="BV1893" s="66"/>
    </row>
    <row r="1894" spans="1:74" s="2" customFormat="1" ht="18" customHeight="1" x14ac:dyDescent="0.25">
      <c r="A1894" s="74">
        <v>29</v>
      </c>
      <c r="B1894" s="70" t="s">
        <v>226</v>
      </c>
      <c r="C1894" s="7">
        <v>1</v>
      </c>
      <c r="D1894" s="7">
        <v>0</v>
      </c>
      <c r="E1894" s="7">
        <v>0</v>
      </c>
      <c r="F1894" s="7">
        <f t="shared" ref="F1894:F1899" si="95">C1894+D1894+E1894</f>
        <v>1</v>
      </c>
      <c r="G1894" s="7">
        <v>5</v>
      </c>
      <c r="H1894" s="43">
        <f t="shared" si="93"/>
        <v>3.3333333333333333E-2</v>
      </c>
      <c r="I1894" s="8" t="s">
        <v>16</v>
      </c>
      <c r="J1894" s="9" t="s">
        <v>1536</v>
      </c>
      <c r="K1894" s="10" t="s">
        <v>766</v>
      </c>
      <c r="L1894" s="9" t="s">
        <v>35</v>
      </c>
      <c r="M1894" s="9" t="s">
        <v>1472</v>
      </c>
      <c r="N1894" s="11">
        <v>7</v>
      </c>
      <c r="O1894" s="11" t="s">
        <v>1505</v>
      </c>
      <c r="P1894" s="9" t="s">
        <v>1525</v>
      </c>
      <c r="Q1894" s="9" t="s">
        <v>249</v>
      </c>
      <c r="R1894" s="24" t="s">
        <v>68</v>
      </c>
      <c r="S1894" s="20"/>
      <c r="T1894" s="66"/>
      <c r="U1894" s="66"/>
      <c r="V1894" s="66"/>
      <c r="W1894" s="66"/>
      <c r="X1894" s="66"/>
      <c r="Y1894" s="66"/>
      <c r="Z1894" s="66"/>
      <c r="AA1894" s="66"/>
      <c r="AB1894" s="66"/>
      <c r="AC1894" s="66"/>
      <c r="AD1894" s="66"/>
      <c r="AE1894" s="66"/>
      <c r="AF1894" s="66"/>
      <c r="AG1894" s="66"/>
      <c r="AH1894" s="66"/>
      <c r="AI1894" s="66"/>
      <c r="AJ1894" s="66"/>
      <c r="AK1894" s="66"/>
      <c r="AL1894" s="66"/>
      <c r="AM1894" s="66"/>
      <c r="AN1894" s="66"/>
      <c r="AO1894" s="66"/>
      <c r="AP1894" s="66"/>
      <c r="AQ1894" s="66"/>
      <c r="AR1894" s="66"/>
      <c r="AS1894" s="66"/>
      <c r="AT1894" s="66"/>
      <c r="AU1894" s="66"/>
      <c r="AV1894" s="66"/>
      <c r="AW1894" s="66"/>
      <c r="AX1894" s="66"/>
      <c r="AY1894" s="66"/>
      <c r="AZ1894" s="66"/>
      <c r="BA1894" s="66"/>
      <c r="BB1894" s="66"/>
      <c r="BC1894" s="66"/>
      <c r="BD1894" s="66"/>
      <c r="BE1894" s="66"/>
      <c r="BF1894" s="66"/>
      <c r="BG1894" s="66"/>
      <c r="BH1894" s="66"/>
      <c r="BI1894" s="66"/>
      <c r="BJ1894" s="66"/>
      <c r="BK1894" s="66"/>
      <c r="BL1894" s="66"/>
      <c r="BM1894" s="66"/>
      <c r="BN1894" s="66"/>
      <c r="BO1894" s="66"/>
      <c r="BP1894" s="66"/>
      <c r="BQ1894" s="66"/>
      <c r="BR1894" s="66"/>
      <c r="BS1894" s="66"/>
      <c r="BT1894" s="66"/>
      <c r="BU1894" s="66"/>
      <c r="BV1894" s="66"/>
    </row>
    <row r="1895" spans="1:74" s="2" customFormat="1" ht="18" customHeight="1" x14ac:dyDescent="0.25">
      <c r="A1895" s="74">
        <v>29</v>
      </c>
      <c r="B1895" s="70" t="s">
        <v>39</v>
      </c>
      <c r="C1895" s="7">
        <v>1</v>
      </c>
      <c r="D1895" s="7">
        <v>0</v>
      </c>
      <c r="E1895" s="7">
        <v>0</v>
      </c>
      <c r="F1895" s="7">
        <f t="shared" si="95"/>
        <v>1</v>
      </c>
      <c r="G1895" s="7">
        <v>8</v>
      </c>
      <c r="H1895" s="43">
        <f t="shared" si="93"/>
        <v>3.3333333333333333E-2</v>
      </c>
      <c r="I1895" s="8" t="s">
        <v>16</v>
      </c>
      <c r="J1895" s="9" t="s">
        <v>1150</v>
      </c>
      <c r="K1895" s="10" t="s">
        <v>318</v>
      </c>
      <c r="L1895" s="9" t="s">
        <v>1151</v>
      </c>
      <c r="M1895" s="9" t="s">
        <v>1128</v>
      </c>
      <c r="N1895" s="11">
        <v>7</v>
      </c>
      <c r="O1895" s="11" t="s">
        <v>21</v>
      </c>
      <c r="P1895" s="9" t="s">
        <v>1139</v>
      </c>
      <c r="Q1895" s="9" t="s">
        <v>268</v>
      </c>
      <c r="R1895" s="24" t="s">
        <v>54</v>
      </c>
      <c r="S1895" s="20"/>
      <c r="T1895" s="66"/>
      <c r="U1895" s="66"/>
      <c r="V1895" s="66"/>
      <c r="W1895" s="66"/>
      <c r="X1895" s="66"/>
      <c r="Y1895" s="66"/>
      <c r="Z1895" s="66"/>
      <c r="AA1895" s="66"/>
      <c r="AB1895" s="66"/>
      <c r="AC1895" s="66"/>
      <c r="AD1895" s="66"/>
      <c r="AE1895" s="66"/>
      <c r="AF1895" s="66"/>
      <c r="AG1895" s="66"/>
      <c r="AH1895" s="66"/>
      <c r="AI1895" s="66"/>
      <c r="AJ1895" s="66"/>
      <c r="AK1895" s="66"/>
      <c r="AL1895" s="66"/>
      <c r="AM1895" s="66"/>
      <c r="AN1895" s="66"/>
      <c r="AO1895" s="66"/>
      <c r="AP1895" s="66"/>
      <c r="AQ1895" s="66"/>
      <c r="AR1895" s="66"/>
      <c r="AS1895" s="66"/>
      <c r="AT1895" s="66"/>
      <c r="AU1895" s="66"/>
      <c r="AV1895" s="66"/>
      <c r="AW1895" s="66"/>
      <c r="AX1895" s="66"/>
      <c r="AY1895" s="66"/>
      <c r="AZ1895" s="66"/>
      <c r="BA1895" s="66"/>
      <c r="BB1895" s="66"/>
      <c r="BC1895" s="66"/>
      <c r="BD1895" s="66"/>
      <c r="BE1895" s="66"/>
      <c r="BF1895" s="66"/>
      <c r="BG1895" s="66"/>
      <c r="BH1895" s="66"/>
      <c r="BI1895" s="66"/>
      <c r="BJ1895" s="66"/>
      <c r="BK1895" s="66"/>
      <c r="BL1895" s="66"/>
      <c r="BM1895" s="66"/>
      <c r="BN1895" s="66"/>
      <c r="BO1895" s="66"/>
      <c r="BP1895" s="66"/>
      <c r="BQ1895" s="66"/>
      <c r="BR1895" s="66"/>
      <c r="BS1895" s="66"/>
      <c r="BT1895" s="66"/>
      <c r="BU1895" s="66"/>
      <c r="BV1895" s="66"/>
    </row>
    <row r="1896" spans="1:74" s="2" customFormat="1" ht="18" customHeight="1" x14ac:dyDescent="0.25">
      <c r="A1896" s="74">
        <v>29</v>
      </c>
      <c r="B1896" s="70" t="s">
        <v>221</v>
      </c>
      <c r="C1896" s="7">
        <v>1</v>
      </c>
      <c r="D1896" s="7">
        <v>0</v>
      </c>
      <c r="E1896" s="7">
        <v>0</v>
      </c>
      <c r="F1896" s="7">
        <f t="shared" si="95"/>
        <v>1</v>
      </c>
      <c r="G1896" s="7">
        <v>8</v>
      </c>
      <c r="H1896" s="43">
        <f t="shared" si="93"/>
        <v>3.3333333333333333E-2</v>
      </c>
      <c r="I1896" s="8" t="s">
        <v>16</v>
      </c>
      <c r="J1896" s="9" t="s">
        <v>1154</v>
      </c>
      <c r="K1896" s="10" t="s">
        <v>1155</v>
      </c>
      <c r="L1896" s="9" t="s">
        <v>43</v>
      </c>
      <c r="M1896" s="9" t="s">
        <v>1128</v>
      </c>
      <c r="N1896" s="11">
        <v>7</v>
      </c>
      <c r="O1896" s="11" t="s">
        <v>59</v>
      </c>
      <c r="P1896" s="9" t="s">
        <v>1139</v>
      </c>
      <c r="Q1896" s="9" t="s">
        <v>268</v>
      </c>
      <c r="R1896" s="24" t="s">
        <v>54</v>
      </c>
      <c r="S1896" s="20"/>
      <c r="T1896" s="66"/>
      <c r="U1896" s="66"/>
      <c r="V1896" s="66"/>
      <c r="W1896" s="66"/>
      <c r="X1896" s="66"/>
      <c r="Y1896" s="66"/>
      <c r="Z1896" s="66"/>
      <c r="AA1896" s="66"/>
      <c r="AB1896" s="66"/>
      <c r="AC1896" s="66"/>
      <c r="AD1896" s="66"/>
      <c r="AE1896" s="66"/>
      <c r="AF1896" s="66"/>
      <c r="AG1896" s="66"/>
      <c r="AH1896" s="66"/>
      <c r="AI1896" s="66"/>
      <c r="AJ1896" s="66"/>
      <c r="AK1896" s="66"/>
      <c r="AL1896" s="66"/>
      <c r="AM1896" s="66"/>
      <c r="AN1896" s="66"/>
      <c r="AO1896" s="66"/>
      <c r="AP1896" s="66"/>
      <c r="AQ1896" s="66"/>
      <c r="AR1896" s="66"/>
      <c r="AS1896" s="66"/>
      <c r="AT1896" s="66"/>
      <c r="AU1896" s="66"/>
      <c r="AV1896" s="66"/>
      <c r="AW1896" s="66"/>
      <c r="AX1896" s="66"/>
      <c r="AY1896" s="66"/>
      <c r="AZ1896" s="66"/>
      <c r="BA1896" s="66"/>
      <c r="BB1896" s="66"/>
      <c r="BC1896" s="66"/>
      <c r="BD1896" s="66"/>
      <c r="BE1896" s="66"/>
      <c r="BF1896" s="66"/>
      <c r="BG1896" s="66"/>
      <c r="BH1896" s="66"/>
      <c r="BI1896" s="66"/>
      <c r="BJ1896" s="66"/>
      <c r="BK1896" s="66"/>
      <c r="BL1896" s="66"/>
      <c r="BM1896" s="66"/>
      <c r="BN1896" s="66"/>
      <c r="BO1896" s="66"/>
      <c r="BP1896" s="66"/>
      <c r="BQ1896" s="66"/>
      <c r="BR1896" s="66"/>
      <c r="BS1896" s="66"/>
      <c r="BT1896" s="66"/>
      <c r="BU1896" s="66"/>
      <c r="BV1896" s="66"/>
    </row>
    <row r="1897" spans="1:74" s="2" customFormat="1" ht="18" customHeight="1" x14ac:dyDescent="0.25">
      <c r="A1897" s="74">
        <v>29</v>
      </c>
      <c r="B1897" s="70" t="s">
        <v>521</v>
      </c>
      <c r="C1897" s="7">
        <v>1</v>
      </c>
      <c r="D1897" s="7">
        <v>0</v>
      </c>
      <c r="E1897" s="7">
        <v>0</v>
      </c>
      <c r="F1897" s="7">
        <f t="shared" si="95"/>
        <v>1</v>
      </c>
      <c r="G1897" s="7">
        <v>16</v>
      </c>
      <c r="H1897" s="43">
        <f t="shared" si="93"/>
        <v>3.3333333333333333E-2</v>
      </c>
      <c r="I1897" s="8" t="s">
        <v>16</v>
      </c>
      <c r="J1897" s="9" t="s">
        <v>3113</v>
      </c>
      <c r="K1897" s="10" t="s">
        <v>37</v>
      </c>
      <c r="L1897" s="9" t="s">
        <v>3114</v>
      </c>
      <c r="M1897" s="9" t="s">
        <v>3029</v>
      </c>
      <c r="N1897" s="11">
        <v>7</v>
      </c>
      <c r="O1897" s="11" t="s">
        <v>327</v>
      </c>
      <c r="P1897" s="9" t="s">
        <v>3093</v>
      </c>
      <c r="Q1897" s="9" t="s">
        <v>294</v>
      </c>
      <c r="R1897" s="24" t="s">
        <v>115</v>
      </c>
      <c r="S1897" s="20"/>
      <c r="T1897" s="66"/>
      <c r="U1897" s="66"/>
      <c r="V1897" s="66"/>
      <c r="W1897" s="66"/>
      <c r="X1897" s="66"/>
      <c r="Y1897" s="66"/>
      <c r="Z1897" s="66"/>
      <c r="AA1897" s="66"/>
      <c r="AB1897" s="66"/>
      <c r="AC1897" s="66"/>
      <c r="AD1897" s="66"/>
      <c r="AE1897" s="66"/>
      <c r="AF1897" s="66"/>
      <c r="AG1897" s="66"/>
      <c r="AH1897" s="66"/>
      <c r="AI1897" s="66"/>
      <c r="AJ1897" s="66"/>
      <c r="AK1897" s="66"/>
      <c r="AL1897" s="66"/>
      <c r="AM1897" s="66"/>
      <c r="AN1897" s="66"/>
      <c r="AO1897" s="66"/>
      <c r="AP1897" s="66"/>
      <c r="AQ1897" s="66"/>
      <c r="AR1897" s="66"/>
      <c r="AS1897" s="66"/>
      <c r="AT1897" s="66"/>
      <c r="AU1897" s="66"/>
      <c r="AV1897" s="66"/>
      <c r="AW1897" s="66"/>
      <c r="AX1897" s="66"/>
      <c r="AY1897" s="66"/>
      <c r="AZ1897" s="66"/>
      <c r="BA1897" s="66"/>
      <c r="BB1897" s="66"/>
      <c r="BC1897" s="66"/>
      <c r="BD1897" s="66"/>
      <c r="BE1897" s="66"/>
      <c r="BF1897" s="66"/>
      <c r="BG1897" s="66"/>
      <c r="BH1897" s="66"/>
      <c r="BI1897" s="66"/>
      <c r="BJ1897" s="66"/>
      <c r="BK1897" s="66"/>
      <c r="BL1897" s="66"/>
      <c r="BM1897" s="66"/>
      <c r="BN1897" s="66"/>
      <c r="BO1897" s="66"/>
      <c r="BP1897" s="66"/>
      <c r="BQ1897" s="66"/>
      <c r="BR1897" s="66"/>
      <c r="BS1897" s="66"/>
      <c r="BT1897" s="66"/>
      <c r="BU1897" s="66"/>
      <c r="BV1897" s="66"/>
    </row>
    <row r="1898" spans="1:74" s="2" customFormat="1" ht="18" customHeight="1" x14ac:dyDescent="0.25">
      <c r="A1898" s="74">
        <v>29</v>
      </c>
      <c r="B1898" s="70" t="s">
        <v>91</v>
      </c>
      <c r="C1898" s="7">
        <v>1</v>
      </c>
      <c r="D1898" s="7">
        <v>0</v>
      </c>
      <c r="E1898" s="7">
        <v>0</v>
      </c>
      <c r="F1898" s="7">
        <f t="shared" si="95"/>
        <v>1</v>
      </c>
      <c r="G1898" s="7">
        <v>5</v>
      </c>
      <c r="H1898" s="43">
        <f t="shared" si="93"/>
        <v>3.3333333333333333E-2</v>
      </c>
      <c r="I1898" s="8" t="s">
        <v>16</v>
      </c>
      <c r="J1898" s="9" t="s">
        <v>1945</v>
      </c>
      <c r="K1898" s="10" t="s">
        <v>1924</v>
      </c>
      <c r="L1898" s="9" t="s">
        <v>139</v>
      </c>
      <c r="M1898" s="9" t="s">
        <v>1898</v>
      </c>
      <c r="N1898" s="11">
        <v>7</v>
      </c>
      <c r="O1898" s="11" t="s">
        <v>1391</v>
      </c>
      <c r="P1898" s="9" t="s">
        <v>1940</v>
      </c>
      <c r="Q1898" s="9" t="s">
        <v>404</v>
      </c>
      <c r="R1898" s="24" t="s">
        <v>184</v>
      </c>
      <c r="S1898" s="20"/>
      <c r="T1898" s="66"/>
      <c r="U1898" s="66"/>
      <c r="V1898" s="66"/>
      <c r="W1898" s="66"/>
      <c r="X1898" s="66"/>
      <c r="Y1898" s="66"/>
      <c r="Z1898" s="66"/>
      <c r="AA1898" s="66"/>
      <c r="AB1898" s="66"/>
      <c r="AC1898" s="66"/>
      <c r="AD1898" s="66"/>
      <c r="AE1898" s="66"/>
      <c r="AF1898" s="66"/>
      <c r="AG1898" s="66"/>
      <c r="AH1898" s="66"/>
      <c r="AI1898" s="66"/>
      <c r="AJ1898" s="66"/>
      <c r="AK1898" s="66"/>
      <c r="AL1898" s="66"/>
      <c r="AM1898" s="66"/>
      <c r="AN1898" s="66"/>
      <c r="AO1898" s="66"/>
      <c r="AP1898" s="66"/>
      <c r="AQ1898" s="66"/>
      <c r="AR1898" s="66"/>
      <c r="AS1898" s="66"/>
      <c r="AT1898" s="66"/>
      <c r="AU1898" s="66"/>
      <c r="AV1898" s="66"/>
      <c r="AW1898" s="66"/>
      <c r="AX1898" s="66"/>
      <c r="AY1898" s="66"/>
      <c r="AZ1898" s="66"/>
      <c r="BA1898" s="66"/>
      <c r="BB1898" s="66"/>
      <c r="BC1898" s="66"/>
      <c r="BD1898" s="66"/>
      <c r="BE1898" s="66"/>
      <c r="BF1898" s="66"/>
      <c r="BG1898" s="66"/>
      <c r="BH1898" s="66"/>
      <c r="BI1898" s="66"/>
      <c r="BJ1898" s="66"/>
      <c r="BK1898" s="66"/>
      <c r="BL1898" s="66"/>
      <c r="BM1898" s="66"/>
      <c r="BN1898" s="66"/>
      <c r="BO1898" s="66"/>
      <c r="BP1898" s="66"/>
      <c r="BQ1898" s="66"/>
      <c r="BR1898" s="66"/>
      <c r="BS1898" s="66"/>
      <c r="BT1898" s="66"/>
      <c r="BU1898" s="66"/>
      <c r="BV1898" s="66"/>
    </row>
    <row r="1899" spans="1:74" s="2" customFormat="1" ht="18" customHeight="1" x14ac:dyDescent="0.25">
      <c r="A1899" s="74">
        <v>29</v>
      </c>
      <c r="B1899" s="70" t="s">
        <v>226</v>
      </c>
      <c r="C1899" s="7">
        <v>0</v>
      </c>
      <c r="D1899" s="7">
        <v>1</v>
      </c>
      <c r="E1899" s="7">
        <v>0</v>
      </c>
      <c r="F1899" s="7">
        <f t="shared" si="95"/>
        <v>1</v>
      </c>
      <c r="G1899" s="7">
        <v>5</v>
      </c>
      <c r="H1899" s="43">
        <f t="shared" si="93"/>
        <v>3.3333333333333333E-2</v>
      </c>
      <c r="I1899" s="8" t="s">
        <v>16</v>
      </c>
      <c r="J1899" s="9" t="s">
        <v>1946</v>
      </c>
      <c r="K1899" s="10" t="s">
        <v>1947</v>
      </c>
      <c r="L1899" s="9" t="s">
        <v>1948</v>
      </c>
      <c r="M1899" s="9" t="s">
        <v>1898</v>
      </c>
      <c r="N1899" s="11">
        <v>7</v>
      </c>
      <c r="O1899" s="11" t="s">
        <v>327</v>
      </c>
      <c r="P1899" s="9" t="s">
        <v>1935</v>
      </c>
      <c r="Q1899" s="9" t="s">
        <v>369</v>
      </c>
      <c r="R1899" s="24" t="s">
        <v>115</v>
      </c>
      <c r="S1899" s="20"/>
      <c r="T1899" s="66"/>
      <c r="U1899" s="66"/>
      <c r="V1899" s="66"/>
      <c r="W1899" s="66"/>
      <c r="X1899" s="66"/>
      <c r="Y1899" s="66"/>
      <c r="Z1899" s="66"/>
      <c r="AA1899" s="66"/>
      <c r="AB1899" s="66"/>
      <c r="AC1899" s="66"/>
      <c r="AD1899" s="66"/>
      <c r="AE1899" s="66"/>
      <c r="AF1899" s="66"/>
      <c r="AG1899" s="66"/>
      <c r="AH1899" s="66"/>
      <c r="AI1899" s="66"/>
      <c r="AJ1899" s="66"/>
      <c r="AK1899" s="66"/>
      <c r="AL1899" s="66"/>
      <c r="AM1899" s="66"/>
      <c r="AN1899" s="66"/>
      <c r="AO1899" s="66"/>
      <c r="AP1899" s="66"/>
      <c r="AQ1899" s="66"/>
      <c r="AR1899" s="66"/>
      <c r="AS1899" s="66"/>
      <c r="AT1899" s="66"/>
      <c r="AU1899" s="66"/>
      <c r="AV1899" s="66"/>
      <c r="AW1899" s="66"/>
      <c r="AX1899" s="66"/>
      <c r="AY1899" s="66"/>
      <c r="AZ1899" s="66"/>
      <c r="BA1899" s="66"/>
      <c r="BB1899" s="66"/>
      <c r="BC1899" s="66"/>
      <c r="BD1899" s="66"/>
      <c r="BE1899" s="66"/>
      <c r="BF1899" s="66"/>
      <c r="BG1899" s="66"/>
      <c r="BH1899" s="66"/>
      <c r="BI1899" s="66"/>
      <c r="BJ1899" s="66"/>
      <c r="BK1899" s="66"/>
      <c r="BL1899" s="66"/>
      <c r="BM1899" s="66"/>
      <c r="BN1899" s="66"/>
      <c r="BO1899" s="66"/>
      <c r="BP1899" s="66"/>
      <c r="BQ1899" s="66"/>
      <c r="BR1899" s="66"/>
      <c r="BS1899" s="66"/>
      <c r="BT1899" s="66"/>
      <c r="BU1899" s="66"/>
      <c r="BV1899" s="66"/>
    </row>
    <row r="1900" spans="1:74" s="2" customFormat="1" ht="18" customHeight="1" x14ac:dyDescent="0.25">
      <c r="A1900" s="74">
        <v>29</v>
      </c>
      <c r="B1900" s="70" t="s">
        <v>1026</v>
      </c>
      <c r="C1900" s="7">
        <v>0</v>
      </c>
      <c r="D1900" s="7">
        <v>1</v>
      </c>
      <c r="E1900" s="7">
        <v>0</v>
      </c>
      <c r="F1900" s="7">
        <f>SUM(C1900:E1900)</f>
        <v>1</v>
      </c>
      <c r="G1900" s="7">
        <v>13</v>
      </c>
      <c r="H1900" s="43">
        <f t="shared" si="93"/>
        <v>3.3333333333333333E-2</v>
      </c>
      <c r="I1900" s="8" t="s">
        <v>16</v>
      </c>
      <c r="J1900" s="9" t="s">
        <v>1425</v>
      </c>
      <c r="K1900" s="10" t="s">
        <v>138</v>
      </c>
      <c r="L1900" s="9" t="s">
        <v>90</v>
      </c>
      <c r="M1900" s="9" t="s">
        <v>3287</v>
      </c>
      <c r="N1900" s="11">
        <v>7</v>
      </c>
      <c r="O1900" s="11" t="s">
        <v>59</v>
      </c>
      <c r="P1900" s="9" t="s">
        <v>3310</v>
      </c>
      <c r="Q1900" s="9" t="s">
        <v>150</v>
      </c>
      <c r="R1900" s="24" t="s">
        <v>88</v>
      </c>
      <c r="S1900" s="20"/>
      <c r="T1900" s="66"/>
      <c r="U1900" s="66"/>
      <c r="V1900" s="66"/>
      <c r="W1900" s="66"/>
      <c r="X1900" s="66"/>
      <c r="Y1900" s="66"/>
      <c r="Z1900" s="66"/>
      <c r="AA1900" s="66"/>
      <c r="AB1900" s="66"/>
      <c r="AC1900" s="66"/>
      <c r="AD1900" s="66"/>
      <c r="AE1900" s="66"/>
      <c r="AF1900" s="66"/>
      <c r="AG1900" s="66"/>
      <c r="AH1900" s="66"/>
      <c r="AI1900" s="66"/>
      <c r="AJ1900" s="66"/>
      <c r="AK1900" s="66"/>
      <c r="AL1900" s="66"/>
      <c r="AM1900" s="66"/>
      <c r="AN1900" s="66"/>
      <c r="AO1900" s="66"/>
      <c r="AP1900" s="66"/>
      <c r="AQ1900" s="66"/>
      <c r="AR1900" s="66"/>
      <c r="AS1900" s="66"/>
      <c r="AT1900" s="66"/>
      <c r="AU1900" s="66"/>
      <c r="AV1900" s="66"/>
      <c r="AW1900" s="66"/>
      <c r="AX1900" s="66"/>
      <c r="AY1900" s="66"/>
      <c r="AZ1900" s="66"/>
      <c r="BA1900" s="66"/>
      <c r="BB1900" s="66"/>
      <c r="BC1900" s="66"/>
      <c r="BD1900" s="66"/>
      <c r="BE1900" s="66"/>
      <c r="BF1900" s="66"/>
      <c r="BG1900" s="66"/>
      <c r="BH1900" s="66"/>
      <c r="BI1900" s="66"/>
      <c r="BJ1900" s="66"/>
      <c r="BK1900" s="66"/>
      <c r="BL1900" s="66"/>
      <c r="BM1900" s="66"/>
      <c r="BN1900" s="66"/>
      <c r="BO1900" s="66"/>
      <c r="BP1900" s="66"/>
      <c r="BQ1900" s="66"/>
      <c r="BR1900" s="66"/>
      <c r="BS1900" s="66"/>
      <c r="BT1900" s="66"/>
      <c r="BU1900" s="66"/>
      <c r="BV1900" s="66"/>
    </row>
    <row r="1901" spans="1:74" s="2" customFormat="1" ht="18" customHeight="1" x14ac:dyDescent="0.25">
      <c r="A1901" s="74">
        <v>29</v>
      </c>
      <c r="B1901" s="70" t="s">
        <v>1023</v>
      </c>
      <c r="C1901" s="7">
        <v>0</v>
      </c>
      <c r="D1901" s="7">
        <v>0</v>
      </c>
      <c r="E1901" s="7">
        <v>1</v>
      </c>
      <c r="F1901" s="7">
        <f>SUM(C1901:E1901)</f>
        <v>1</v>
      </c>
      <c r="G1901" s="7">
        <v>13</v>
      </c>
      <c r="H1901" s="43">
        <f t="shared" si="93"/>
        <v>3.3333333333333333E-2</v>
      </c>
      <c r="I1901" s="8" t="s">
        <v>16</v>
      </c>
      <c r="J1901" s="9" t="s">
        <v>3335</v>
      </c>
      <c r="K1901" s="10" t="s">
        <v>251</v>
      </c>
      <c r="L1901" s="9" t="s">
        <v>43</v>
      </c>
      <c r="M1901" s="9" t="s">
        <v>3287</v>
      </c>
      <c r="N1901" s="11">
        <v>7</v>
      </c>
      <c r="O1901" s="11" t="s">
        <v>59</v>
      </c>
      <c r="P1901" s="9" t="s">
        <v>3310</v>
      </c>
      <c r="Q1901" s="9" t="s">
        <v>150</v>
      </c>
      <c r="R1901" s="24" t="s">
        <v>88</v>
      </c>
      <c r="S1901" s="20"/>
      <c r="T1901" s="66"/>
      <c r="U1901" s="66"/>
      <c r="V1901" s="66"/>
      <c r="W1901" s="66"/>
      <c r="X1901" s="66"/>
      <c r="Y1901" s="66"/>
      <c r="Z1901" s="66"/>
      <c r="AA1901" s="66"/>
      <c r="AB1901" s="66"/>
      <c r="AC1901" s="66"/>
      <c r="AD1901" s="66"/>
      <c r="AE1901" s="66"/>
      <c r="AF1901" s="66"/>
      <c r="AG1901" s="66"/>
      <c r="AH1901" s="66"/>
      <c r="AI1901" s="66"/>
      <c r="AJ1901" s="66"/>
      <c r="AK1901" s="66"/>
      <c r="AL1901" s="66"/>
      <c r="AM1901" s="66"/>
      <c r="AN1901" s="66"/>
      <c r="AO1901" s="66"/>
      <c r="AP1901" s="66"/>
      <c r="AQ1901" s="66"/>
      <c r="AR1901" s="66"/>
      <c r="AS1901" s="66"/>
      <c r="AT1901" s="66"/>
      <c r="AU1901" s="66"/>
      <c r="AV1901" s="66"/>
      <c r="AW1901" s="66"/>
      <c r="AX1901" s="66"/>
      <c r="AY1901" s="66"/>
      <c r="AZ1901" s="66"/>
      <c r="BA1901" s="66"/>
      <c r="BB1901" s="66"/>
      <c r="BC1901" s="66"/>
      <c r="BD1901" s="66"/>
      <c r="BE1901" s="66"/>
      <c r="BF1901" s="66"/>
      <c r="BG1901" s="66"/>
      <c r="BH1901" s="66"/>
      <c r="BI1901" s="66"/>
      <c r="BJ1901" s="66"/>
      <c r="BK1901" s="66"/>
      <c r="BL1901" s="66"/>
      <c r="BM1901" s="66"/>
      <c r="BN1901" s="66"/>
      <c r="BO1901" s="66"/>
      <c r="BP1901" s="66"/>
      <c r="BQ1901" s="66"/>
      <c r="BR1901" s="66"/>
      <c r="BS1901" s="66"/>
      <c r="BT1901" s="66"/>
      <c r="BU1901" s="66"/>
      <c r="BV1901" s="66"/>
    </row>
    <row r="1902" spans="1:74" s="2" customFormat="1" ht="18" customHeight="1" x14ac:dyDescent="0.25">
      <c r="A1902" s="74">
        <v>30</v>
      </c>
      <c r="B1902" s="70" t="s">
        <v>519</v>
      </c>
      <c r="C1902" s="7">
        <v>0</v>
      </c>
      <c r="D1902" s="7">
        <v>1</v>
      </c>
      <c r="E1902" s="7">
        <v>0</v>
      </c>
      <c r="F1902" s="7">
        <f>SUM(C1902:E1902)</f>
        <v>1</v>
      </c>
      <c r="G1902" s="7">
        <v>13</v>
      </c>
      <c r="H1902" s="43">
        <f t="shared" si="93"/>
        <v>3.3333333333333333E-2</v>
      </c>
      <c r="I1902" s="8" t="s">
        <v>16</v>
      </c>
      <c r="J1902" s="9" t="s">
        <v>3336</v>
      </c>
      <c r="K1902" s="10" t="s">
        <v>142</v>
      </c>
      <c r="L1902" s="9" t="s">
        <v>139</v>
      </c>
      <c r="M1902" s="9" t="s">
        <v>3287</v>
      </c>
      <c r="N1902" s="11">
        <v>7</v>
      </c>
      <c r="O1902" s="11" t="s">
        <v>331</v>
      </c>
      <c r="P1902" s="9" t="s">
        <v>3307</v>
      </c>
      <c r="Q1902" s="9" t="s">
        <v>150</v>
      </c>
      <c r="R1902" s="24" t="s">
        <v>187</v>
      </c>
      <c r="S1902" s="20"/>
      <c r="T1902" s="66"/>
      <c r="U1902" s="66"/>
      <c r="V1902" s="66"/>
      <c r="W1902" s="66"/>
      <c r="X1902" s="66"/>
      <c r="Y1902" s="66"/>
      <c r="Z1902" s="66"/>
      <c r="AA1902" s="66"/>
      <c r="AB1902" s="66"/>
      <c r="AC1902" s="66"/>
      <c r="AD1902" s="66"/>
      <c r="AE1902" s="66"/>
      <c r="AF1902" s="66"/>
      <c r="AG1902" s="66"/>
      <c r="AH1902" s="66"/>
      <c r="AI1902" s="66"/>
      <c r="AJ1902" s="66"/>
      <c r="AK1902" s="66"/>
      <c r="AL1902" s="66"/>
      <c r="AM1902" s="66"/>
      <c r="AN1902" s="66"/>
      <c r="AO1902" s="66"/>
      <c r="AP1902" s="66"/>
      <c r="AQ1902" s="66"/>
      <c r="AR1902" s="66"/>
      <c r="AS1902" s="66"/>
      <c r="AT1902" s="66"/>
      <c r="AU1902" s="66"/>
      <c r="AV1902" s="66"/>
      <c r="AW1902" s="66"/>
      <c r="AX1902" s="66"/>
      <c r="AY1902" s="66"/>
      <c r="AZ1902" s="66"/>
      <c r="BA1902" s="66"/>
      <c r="BB1902" s="66"/>
      <c r="BC1902" s="66"/>
      <c r="BD1902" s="66"/>
      <c r="BE1902" s="66"/>
      <c r="BF1902" s="66"/>
      <c r="BG1902" s="66"/>
      <c r="BH1902" s="66"/>
      <c r="BI1902" s="66"/>
      <c r="BJ1902" s="66"/>
      <c r="BK1902" s="66"/>
      <c r="BL1902" s="66"/>
      <c r="BM1902" s="66"/>
      <c r="BN1902" s="66"/>
      <c r="BO1902" s="66"/>
      <c r="BP1902" s="66"/>
      <c r="BQ1902" s="66"/>
      <c r="BR1902" s="66"/>
      <c r="BS1902" s="66"/>
      <c r="BT1902" s="66"/>
      <c r="BU1902" s="66"/>
      <c r="BV1902" s="66"/>
    </row>
    <row r="1903" spans="1:74" s="2" customFormat="1" ht="18" customHeight="1" x14ac:dyDescent="0.25">
      <c r="A1903" s="74">
        <v>30</v>
      </c>
      <c r="B1903" s="70" t="s">
        <v>76</v>
      </c>
      <c r="C1903" s="7">
        <v>0</v>
      </c>
      <c r="D1903" s="7">
        <v>0</v>
      </c>
      <c r="E1903" s="7">
        <v>0</v>
      </c>
      <c r="F1903" s="7">
        <f t="shared" ref="F1903:F1918" si="96">C1903+D1903+E1903</f>
        <v>0</v>
      </c>
      <c r="G1903" s="7">
        <v>4</v>
      </c>
      <c r="H1903" s="43">
        <f t="shared" si="93"/>
        <v>0</v>
      </c>
      <c r="I1903" s="8" t="s">
        <v>16</v>
      </c>
      <c r="J1903" s="9" t="s">
        <v>1196</v>
      </c>
      <c r="K1903" s="10" t="s">
        <v>410</v>
      </c>
      <c r="L1903" s="9" t="s">
        <v>668</v>
      </c>
      <c r="M1903" s="9" t="s">
        <v>4372</v>
      </c>
      <c r="N1903" s="11">
        <v>7</v>
      </c>
      <c r="O1903" s="11" t="s">
        <v>59</v>
      </c>
      <c r="P1903" s="9" t="s">
        <v>1188</v>
      </c>
      <c r="Q1903" s="9" t="s">
        <v>30</v>
      </c>
      <c r="R1903" s="24" t="s">
        <v>115</v>
      </c>
      <c r="S1903" s="20"/>
      <c r="T1903" s="66"/>
      <c r="U1903" s="66"/>
      <c r="V1903" s="66"/>
      <c r="W1903" s="66"/>
      <c r="X1903" s="66"/>
      <c r="Y1903" s="66"/>
      <c r="Z1903" s="66"/>
      <c r="AA1903" s="66"/>
      <c r="AB1903" s="66"/>
      <c r="AC1903" s="66"/>
      <c r="AD1903" s="66"/>
      <c r="AE1903" s="66"/>
      <c r="AF1903" s="66"/>
      <c r="AG1903" s="66"/>
      <c r="AH1903" s="66"/>
      <c r="AI1903" s="66"/>
      <c r="AJ1903" s="66"/>
      <c r="AK1903" s="66"/>
      <c r="AL1903" s="66"/>
      <c r="AM1903" s="66"/>
      <c r="AN1903" s="66"/>
      <c r="AO1903" s="66"/>
      <c r="AP1903" s="66"/>
      <c r="AQ1903" s="66"/>
      <c r="AR1903" s="66"/>
      <c r="AS1903" s="66"/>
      <c r="AT1903" s="66"/>
      <c r="AU1903" s="66"/>
      <c r="AV1903" s="66"/>
      <c r="AW1903" s="66"/>
      <c r="AX1903" s="66"/>
      <c r="AY1903" s="66"/>
      <c r="AZ1903" s="66"/>
      <c r="BA1903" s="66"/>
      <c r="BB1903" s="66"/>
      <c r="BC1903" s="66"/>
      <c r="BD1903" s="66"/>
      <c r="BE1903" s="66"/>
      <c r="BF1903" s="66"/>
      <c r="BG1903" s="66"/>
      <c r="BH1903" s="66"/>
      <c r="BI1903" s="66"/>
      <c r="BJ1903" s="66"/>
      <c r="BK1903" s="66"/>
      <c r="BL1903" s="66"/>
      <c r="BM1903" s="66"/>
      <c r="BN1903" s="66"/>
      <c r="BO1903" s="66"/>
      <c r="BP1903" s="66"/>
      <c r="BQ1903" s="66"/>
      <c r="BR1903" s="66"/>
      <c r="BS1903" s="66"/>
      <c r="BT1903" s="66"/>
      <c r="BU1903" s="66"/>
      <c r="BV1903" s="66"/>
    </row>
    <row r="1904" spans="1:74" s="2" customFormat="1" ht="18" customHeight="1" x14ac:dyDescent="0.25">
      <c r="A1904" s="74">
        <v>30</v>
      </c>
      <c r="B1904" s="70" t="s">
        <v>517</v>
      </c>
      <c r="C1904" s="7">
        <v>0</v>
      </c>
      <c r="D1904" s="7">
        <v>0</v>
      </c>
      <c r="E1904" s="7">
        <v>0</v>
      </c>
      <c r="F1904" s="7">
        <f t="shared" si="96"/>
        <v>0</v>
      </c>
      <c r="G1904" s="7">
        <v>8</v>
      </c>
      <c r="H1904" s="43">
        <f t="shared" si="93"/>
        <v>0</v>
      </c>
      <c r="I1904" s="8" t="s">
        <v>16</v>
      </c>
      <c r="J1904" s="9" t="s">
        <v>4037</v>
      </c>
      <c r="K1904" s="10" t="s">
        <v>67</v>
      </c>
      <c r="L1904" s="9" t="s">
        <v>225</v>
      </c>
      <c r="M1904" s="9" t="s">
        <v>4371</v>
      </c>
      <c r="N1904" s="11">
        <v>7</v>
      </c>
      <c r="O1904" s="11" t="s">
        <v>59</v>
      </c>
      <c r="P1904" s="9" t="s">
        <v>4026</v>
      </c>
      <c r="Q1904" s="9" t="s">
        <v>299</v>
      </c>
      <c r="R1904" s="24" t="s">
        <v>682</v>
      </c>
      <c r="S1904" s="20"/>
      <c r="T1904" s="66"/>
      <c r="U1904" s="66"/>
      <c r="V1904" s="66"/>
      <c r="W1904" s="66"/>
      <c r="X1904" s="66"/>
      <c r="Y1904" s="66"/>
      <c r="Z1904" s="66"/>
      <c r="AA1904" s="66"/>
      <c r="AB1904" s="66"/>
      <c r="AC1904" s="66"/>
      <c r="AD1904" s="66"/>
      <c r="AE1904" s="66"/>
      <c r="AF1904" s="66"/>
      <c r="AG1904" s="66"/>
      <c r="AH1904" s="66"/>
      <c r="AI1904" s="66"/>
      <c r="AJ1904" s="66"/>
      <c r="AK1904" s="66"/>
      <c r="AL1904" s="66"/>
      <c r="AM1904" s="66"/>
      <c r="AN1904" s="66"/>
      <c r="AO1904" s="66"/>
      <c r="AP1904" s="66"/>
      <c r="AQ1904" s="66"/>
      <c r="AR1904" s="66"/>
      <c r="AS1904" s="66"/>
      <c r="AT1904" s="66"/>
      <c r="AU1904" s="66"/>
      <c r="AV1904" s="66"/>
      <c r="AW1904" s="66"/>
      <c r="AX1904" s="66"/>
      <c r="AY1904" s="66"/>
      <c r="AZ1904" s="66"/>
      <c r="BA1904" s="66"/>
      <c r="BB1904" s="66"/>
      <c r="BC1904" s="66"/>
      <c r="BD1904" s="66"/>
      <c r="BE1904" s="66"/>
      <c r="BF1904" s="66"/>
      <c r="BG1904" s="66"/>
      <c r="BH1904" s="66"/>
      <c r="BI1904" s="66"/>
      <c r="BJ1904" s="66"/>
      <c r="BK1904" s="66"/>
      <c r="BL1904" s="66"/>
      <c r="BM1904" s="66"/>
      <c r="BN1904" s="66"/>
      <c r="BO1904" s="66"/>
      <c r="BP1904" s="66"/>
      <c r="BQ1904" s="66"/>
      <c r="BR1904" s="66"/>
      <c r="BS1904" s="66"/>
      <c r="BT1904" s="66"/>
      <c r="BU1904" s="66"/>
      <c r="BV1904" s="66"/>
    </row>
    <row r="1905" spans="1:74" s="2" customFormat="1" ht="18" customHeight="1" x14ac:dyDescent="0.25">
      <c r="A1905" s="74">
        <v>30</v>
      </c>
      <c r="B1905" s="70" t="s">
        <v>215</v>
      </c>
      <c r="C1905" s="7">
        <v>0</v>
      </c>
      <c r="D1905" s="7">
        <v>0</v>
      </c>
      <c r="E1905" s="7">
        <v>0</v>
      </c>
      <c r="F1905" s="7">
        <f t="shared" si="96"/>
        <v>0</v>
      </c>
      <c r="G1905" s="7">
        <v>12</v>
      </c>
      <c r="H1905" s="43">
        <f t="shared" si="93"/>
        <v>0</v>
      </c>
      <c r="I1905" s="8" t="s">
        <v>16</v>
      </c>
      <c r="J1905" s="9" t="s">
        <v>3854</v>
      </c>
      <c r="K1905" s="10" t="s">
        <v>288</v>
      </c>
      <c r="L1905" s="9" t="s">
        <v>285</v>
      </c>
      <c r="M1905" s="9" t="s">
        <v>3784</v>
      </c>
      <c r="N1905" s="11">
        <v>7</v>
      </c>
      <c r="O1905" s="11" t="s">
        <v>59</v>
      </c>
      <c r="P1905" s="9" t="s">
        <v>2765</v>
      </c>
      <c r="Q1905" s="9" t="s">
        <v>294</v>
      </c>
      <c r="R1905" s="24" t="s">
        <v>160</v>
      </c>
      <c r="S1905" s="20"/>
      <c r="T1905" s="66"/>
      <c r="U1905" s="66"/>
      <c r="V1905" s="66"/>
      <c r="W1905" s="66"/>
      <c r="X1905" s="66"/>
      <c r="Y1905" s="66"/>
      <c r="Z1905" s="66"/>
      <c r="AA1905" s="66"/>
      <c r="AB1905" s="66"/>
      <c r="AC1905" s="66"/>
      <c r="AD1905" s="66"/>
      <c r="AE1905" s="66"/>
      <c r="AF1905" s="66"/>
      <c r="AG1905" s="66"/>
      <c r="AH1905" s="66"/>
      <c r="AI1905" s="66"/>
      <c r="AJ1905" s="66"/>
      <c r="AK1905" s="66"/>
      <c r="AL1905" s="66"/>
      <c r="AM1905" s="66"/>
      <c r="AN1905" s="66"/>
      <c r="AO1905" s="66"/>
      <c r="AP1905" s="66"/>
      <c r="AQ1905" s="66"/>
      <c r="AR1905" s="66"/>
      <c r="AS1905" s="66"/>
      <c r="AT1905" s="66"/>
      <c r="AU1905" s="66"/>
      <c r="AV1905" s="66"/>
      <c r="AW1905" s="66"/>
      <c r="AX1905" s="66"/>
      <c r="AY1905" s="66"/>
      <c r="AZ1905" s="66"/>
      <c r="BA1905" s="66"/>
      <c r="BB1905" s="66"/>
      <c r="BC1905" s="66"/>
      <c r="BD1905" s="66"/>
      <c r="BE1905" s="66"/>
      <c r="BF1905" s="66"/>
      <c r="BG1905" s="66"/>
      <c r="BH1905" s="66"/>
      <c r="BI1905" s="66"/>
      <c r="BJ1905" s="66"/>
      <c r="BK1905" s="66"/>
      <c r="BL1905" s="66"/>
      <c r="BM1905" s="66"/>
      <c r="BN1905" s="66"/>
      <c r="BO1905" s="66"/>
      <c r="BP1905" s="66"/>
      <c r="BQ1905" s="66"/>
      <c r="BR1905" s="66"/>
      <c r="BS1905" s="66"/>
      <c r="BT1905" s="66"/>
      <c r="BU1905" s="66"/>
      <c r="BV1905" s="66"/>
    </row>
    <row r="1906" spans="1:74" s="2" customFormat="1" ht="18" customHeight="1" x14ac:dyDescent="0.3">
      <c r="A1906" s="74">
        <v>30</v>
      </c>
      <c r="B1906" s="70" t="s">
        <v>217</v>
      </c>
      <c r="C1906" s="7">
        <v>0</v>
      </c>
      <c r="D1906" s="7">
        <v>0</v>
      </c>
      <c r="E1906" s="7">
        <v>0</v>
      </c>
      <c r="F1906" s="7">
        <f t="shared" si="96"/>
        <v>0</v>
      </c>
      <c r="G1906" s="7">
        <v>13</v>
      </c>
      <c r="H1906" s="43">
        <f t="shared" si="93"/>
        <v>0</v>
      </c>
      <c r="I1906" s="8" t="s">
        <v>16</v>
      </c>
      <c r="J1906" s="44" t="s">
        <v>540</v>
      </c>
      <c r="K1906" s="46" t="s">
        <v>280</v>
      </c>
      <c r="L1906" s="17" t="s">
        <v>38</v>
      </c>
      <c r="M1906" s="9" t="s">
        <v>326</v>
      </c>
      <c r="N1906" s="51">
        <v>7</v>
      </c>
      <c r="O1906" s="56" t="s">
        <v>537</v>
      </c>
      <c r="P1906" s="44" t="s">
        <v>423</v>
      </c>
      <c r="Q1906" s="17" t="s">
        <v>461</v>
      </c>
      <c r="R1906" s="103" t="s">
        <v>184</v>
      </c>
      <c r="S1906" s="20"/>
      <c r="T1906" s="66"/>
      <c r="U1906" s="66"/>
      <c r="V1906" s="66"/>
      <c r="W1906" s="66"/>
      <c r="X1906" s="66"/>
      <c r="Y1906" s="66"/>
      <c r="Z1906" s="66"/>
      <c r="AA1906" s="66"/>
      <c r="AB1906" s="66"/>
      <c r="AC1906" s="66"/>
      <c r="AD1906" s="66"/>
      <c r="AE1906" s="66"/>
      <c r="AF1906" s="66"/>
      <c r="AG1906" s="66"/>
      <c r="AH1906" s="66"/>
      <c r="AI1906" s="66"/>
      <c r="AJ1906" s="66"/>
      <c r="AK1906" s="66"/>
      <c r="AL1906" s="66"/>
      <c r="AM1906" s="66"/>
      <c r="AN1906" s="66"/>
      <c r="AO1906" s="66"/>
      <c r="AP1906" s="66"/>
      <c r="AQ1906" s="66"/>
      <c r="AR1906" s="66"/>
      <c r="AS1906" s="66"/>
      <c r="AT1906" s="66"/>
      <c r="AU1906" s="66"/>
      <c r="AV1906" s="66"/>
      <c r="AW1906" s="66"/>
      <c r="AX1906" s="66"/>
      <c r="AY1906" s="66"/>
      <c r="AZ1906" s="66"/>
      <c r="BA1906" s="66"/>
      <c r="BB1906" s="66"/>
      <c r="BC1906" s="66"/>
      <c r="BD1906" s="66"/>
      <c r="BE1906" s="66"/>
      <c r="BF1906" s="66"/>
      <c r="BG1906" s="66"/>
      <c r="BH1906" s="66"/>
      <c r="BI1906" s="66"/>
      <c r="BJ1906" s="66"/>
      <c r="BK1906" s="66"/>
      <c r="BL1906" s="66"/>
      <c r="BM1906" s="66"/>
      <c r="BN1906" s="66"/>
      <c r="BO1906" s="66"/>
      <c r="BP1906" s="66"/>
      <c r="BQ1906" s="66"/>
      <c r="BR1906" s="66"/>
      <c r="BS1906" s="66"/>
      <c r="BT1906" s="66"/>
      <c r="BU1906" s="66"/>
      <c r="BV1906" s="66"/>
    </row>
    <row r="1907" spans="1:74" s="2" customFormat="1" ht="18" customHeight="1" x14ac:dyDescent="0.25">
      <c r="A1907" s="74">
        <v>30</v>
      </c>
      <c r="B1907" s="70" t="s">
        <v>230</v>
      </c>
      <c r="C1907" s="7">
        <v>0</v>
      </c>
      <c r="D1907" s="7">
        <v>0</v>
      </c>
      <c r="E1907" s="7">
        <v>0</v>
      </c>
      <c r="F1907" s="7">
        <f t="shared" si="96"/>
        <v>0</v>
      </c>
      <c r="G1907" s="7">
        <v>6</v>
      </c>
      <c r="H1907" s="43">
        <f t="shared" si="93"/>
        <v>0</v>
      </c>
      <c r="I1907" s="8" t="s">
        <v>16</v>
      </c>
      <c r="J1907" s="9" t="s">
        <v>1949</v>
      </c>
      <c r="K1907" s="10" t="s">
        <v>1950</v>
      </c>
      <c r="L1907" s="9" t="s">
        <v>50</v>
      </c>
      <c r="M1907" s="9" t="s">
        <v>1898</v>
      </c>
      <c r="N1907" s="11">
        <v>7</v>
      </c>
      <c r="O1907" s="11" t="s">
        <v>327</v>
      </c>
      <c r="P1907" s="9" t="s">
        <v>1935</v>
      </c>
      <c r="Q1907" s="9" t="s">
        <v>369</v>
      </c>
      <c r="R1907" s="24" t="s">
        <v>115</v>
      </c>
      <c r="S1907" s="20"/>
      <c r="T1907" s="66"/>
      <c r="U1907" s="66"/>
      <c r="V1907" s="66"/>
      <c r="W1907" s="66"/>
      <c r="X1907" s="66"/>
      <c r="Y1907" s="66"/>
      <c r="Z1907" s="66"/>
      <c r="AA1907" s="66"/>
      <c r="AB1907" s="66"/>
      <c r="AC1907" s="66"/>
      <c r="AD1907" s="66"/>
      <c r="AE1907" s="66"/>
      <c r="AF1907" s="66"/>
      <c r="AG1907" s="66"/>
      <c r="AH1907" s="66"/>
      <c r="AI1907" s="66"/>
      <c r="AJ1907" s="66"/>
      <c r="AK1907" s="66"/>
      <c r="AL1907" s="66"/>
      <c r="AM1907" s="66"/>
      <c r="AN1907" s="66"/>
      <c r="AO1907" s="66"/>
      <c r="AP1907" s="66"/>
      <c r="AQ1907" s="66"/>
      <c r="AR1907" s="66"/>
      <c r="AS1907" s="66"/>
      <c r="AT1907" s="66"/>
      <c r="AU1907" s="66"/>
      <c r="AV1907" s="66"/>
      <c r="AW1907" s="66"/>
      <c r="AX1907" s="66"/>
      <c r="AY1907" s="66"/>
      <c r="AZ1907" s="66"/>
      <c r="BA1907" s="66"/>
      <c r="BB1907" s="66"/>
      <c r="BC1907" s="66"/>
      <c r="BD1907" s="66"/>
      <c r="BE1907" s="66"/>
      <c r="BF1907" s="66"/>
      <c r="BG1907" s="66"/>
      <c r="BH1907" s="66"/>
      <c r="BI1907" s="66"/>
      <c r="BJ1907" s="66"/>
      <c r="BK1907" s="66"/>
      <c r="BL1907" s="66"/>
      <c r="BM1907" s="66"/>
      <c r="BN1907" s="66"/>
      <c r="BO1907" s="66"/>
      <c r="BP1907" s="66"/>
      <c r="BQ1907" s="66"/>
      <c r="BR1907" s="66"/>
      <c r="BS1907" s="66"/>
      <c r="BT1907" s="66"/>
      <c r="BU1907" s="66"/>
      <c r="BV1907" s="66"/>
    </row>
    <row r="1908" spans="1:74" s="2" customFormat="1" ht="18" customHeight="1" x14ac:dyDescent="0.25">
      <c r="A1908" s="74">
        <v>30</v>
      </c>
      <c r="B1908" s="70" t="s">
        <v>217</v>
      </c>
      <c r="C1908" s="7">
        <v>0</v>
      </c>
      <c r="D1908" s="7">
        <v>0</v>
      </c>
      <c r="E1908" s="7">
        <v>0</v>
      </c>
      <c r="F1908" s="7">
        <f t="shared" si="96"/>
        <v>0</v>
      </c>
      <c r="G1908" s="7">
        <v>5</v>
      </c>
      <c r="H1908" s="43">
        <f t="shared" si="93"/>
        <v>0</v>
      </c>
      <c r="I1908" s="8" t="s">
        <v>16</v>
      </c>
      <c r="J1908" s="9" t="s">
        <v>3090</v>
      </c>
      <c r="K1908" s="10" t="s">
        <v>108</v>
      </c>
      <c r="L1908" s="9" t="s">
        <v>191</v>
      </c>
      <c r="M1908" s="9" t="s">
        <v>3376</v>
      </c>
      <c r="N1908" s="11">
        <v>7</v>
      </c>
      <c r="O1908" s="11" t="s">
        <v>165</v>
      </c>
      <c r="P1908" s="9" t="s">
        <v>3377</v>
      </c>
      <c r="Q1908" s="9" t="s">
        <v>142</v>
      </c>
      <c r="R1908" s="24" t="s">
        <v>28</v>
      </c>
      <c r="S1908" s="20"/>
      <c r="T1908" s="66"/>
      <c r="U1908" s="66"/>
      <c r="V1908" s="66"/>
      <c r="W1908" s="66"/>
      <c r="X1908" s="66"/>
      <c r="Y1908" s="66"/>
      <c r="Z1908" s="66"/>
      <c r="AA1908" s="66"/>
      <c r="AB1908" s="66"/>
      <c r="AC1908" s="66"/>
      <c r="AD1908" s="66"/>
      <c r="AE1908" s="66"/>
      <c r="AF1908" s="66"/>
      <c r="AG1908" s="66"/>
      <c r="AH1908" s="66"/>
      <c r="AI1908" s="66"/>
      <c r="AJ1908" s="66"/>
      <c r="AK1908" s="66"/>
      <c r="AL1908" s="66"/>
      <c r="AM1908" s="66"/>
      <c r="AN1908" s="66"/>
      <c r="AO1908" s="66"/>
      <c r="AP1908" s="66"/>
      <c r="AQ1908" s="66"/>
      <c r="AR1908" s="66"/>
      <c r="AS1908" s="66"/>
      <c r="AT1908" s="66"/>
      <c r="AU1908" s="66"/>
      <c r="AV1908" s="66"/>
      <c r="AW1908" s="66"/>
      <c r="AX1908" s="66"/>
      <c r="AY1908" s="66"/>
      <c r="AZ1908" s="66"/>
      <c r="BA1908" s="66"/>
      <c r="BB1908" s="66"/>
      <c r="BC1908" s="66"/>
      <c r="BD1908" s="66"/>
      <c r="BE1908" s="66"/>
      <c r="BF1908" s="66"/>
      <c r="BG1908" s="66"/>
      <c r="BH1908" s="66"/>
      <c r="BI1908" s="66"/>
      <c r="BJ1908" s="66"/>
      <c r="BK1908" s="66"/>
      <c r="BL1908" s="66"/>
      <c r="BM1908" s="66"/>
      <c r="BN1908" s="66"/>
      <c r="BO1908" s="66"/>
      <c r="BP1908" s="66"/>
      <c r="BQ1908" s="66"/>
      <c r="BR1908" s="66"/>
      <c r="BS1908" s="66"/>
      <c r="BT1908" s="66"/>
      <c r="BU1908" s="66"/>
      <c r="BV1908" s="66"/>
    </row>
    <row r="1909" spans="1:74" s="2" customFormat="1" ht="18" customHeight="1" x14ac:dyDescent="0.25">
      <c r="A1909" s="74">
        <v>30</v>
      </c>
      <c r="B1909" s="70" t="s">
        <v>39</v>
      </c>
      <c r="C1909" s="7">
        <v>0</v>
      </c>
      <c r="D1909" s="7">
        <v>0</v>
      </c>
      <c r="E1909" s="7">
        <v>0</v>
      </c>
      <c r="F1909" s="7">
        <f t="shared" si="96"/>
        <v>0</v>
      </c>
      <c r="G1909" s="7">
        <v>9</v>
      </c>
      <c r="H1909" s="43">
        <f t="shared" si="93"/>
        <v>0</v>
      </c>
      <c r="I1909" s="8" t="s">
        <v>16</v>
      </c>
      <c r="J1909" s="9" t="s">
        <v>4246</v>
      </c>
      <c r="K1909" s="10" t="s">
        <v>168</v>
      </c>
      <c r="L1909" s="9" t="s">
        <v>68</v>
      </c>
      <c r="M1909" s="9" t="s">
        <v>4241</v>
      </c>
      <c r="N1909" s="11">
        <v>7</v>
      </c>
      <c r="O1909" s="11" t="s">
        <v>428</v>
      </c>
      <c r="P1909" s="9" t="s">
        <v>1229</v>
      </c>
      <c r="Q1909" s="9" t="s">
        <v>150</v>
      </c>
      <c r="R1909" s="24" t="s">
        <v>139</v>
      </c>
      <c r="S1909" s="20"/>
      <c r="T1909" s="66"/>
      <c r="U1909" s="66"/>
      <c r="V1909" s="66"/>
      <c r="W1909" s="66"/>
      <c r="X1909" s="66"/>
      <c r="Y1909" s="66"/>
      <c r="Z1909" s="66"/>
      <c r="AA1909" s="66"/>
      <c r="AB1909" s="66"/>
      <c r="AC1909" s="66"/>
      <c r="AD1909" s="66"/>
      <c r="AE1909" s="66"/>
      <c r="AF1909" s="66"/>
      <c r="AG1909" s="66"/>
      <c r="AH1909" s="66"/>
      <c r="AI1909" s="66"/>
      <c r="AJ1909" s="66"/>
      <c r="AK1909" s="66"/>
      <c r="AL1909" s="66"/>
      <c r="AM1909" s="66"/>
      <c r="AN1909" s="66"/>
      <c r="AO1909" s="66"/>
      <c r="AP1909" s="66"/>
      <c r="AQ1909" s="66"/>
      <c r="AR1909" s="66"/>
      <c r="AS1909" s="66"/>
      <c r="AT1909" s="66"/>
      <c r="AU1909" s="66"/>
      <c r="AV1909" s="66"/>
      <c r="AW1909" s="66"/>
      <c r="AX1909" s="66"/>
      <c r="AY1909" s="66"/>
      <c r="AZ1909" s="66"/>
      <c r="BA1909" s="66"/>
      <c r="BB1909" s="66"/>
      <c r="BC1909" s="66"/>
      <c r="BD1909" s="66"/>
      <c r="BE1909" s="66"/>
      <c r="BF1909" s="66"/>
      <c r="BG1909" s="66"/>
      <c r="BH1909" s="66"/>
      <c r="BI1909" s="66"/>
      <c r="BJ1909" s="66"/>
      <c r="BK1909" s="66"/>
      <c r="BL1909" s="66"/>
      <c r="BM1909" s="66"/>
      <c r="BN1909" s="66"/>
      <c r="BO1909" s="66"/>
      <c r="BP1909" s="66"/>
      <c r="BQ1909" s="66"/>
      <c r="BR1909" s="66"/>
      <c r="BS1909" s="66"/>
      <c r="BT1909" s="66"/>
      <c r="BU1909" s="66"/>
      <c r="BV1909" s="66"/>
    </row>
    <row r="1910" spans="1:74" s="2" customFormat="1" ht="18" customHeight="1" x14ac:dyDescent="0.25">
      <c r="A1910" s="74">
        <v>30</v>
      </c>
      <c r="B1910" s="70" t="s">
        <v>226</v>
      </c>
      <c r="C1910" s="7">
        <v>0</v>
      </c>
      <c r="D1910" s="7">
        <v>0</v>
      </c>
      <c r="E1910" s="7">
        <v>0</v>
      </c>
      <c r="F1910" s="7">
        <f t="shared" si="96"/>
        <v>0</v>
      </c>
      <c r="G1910" s="7">
        <v>5</v>
      </c>
      <c r="H1910" s="43">
        <f t="shared" si="93"/>
        <v>0</v>
      </c>
      <c r="I1910" s="8" t="s">
        <v>16</v>
      </c>
      <c r="J1910" s="9" t="s">
        <v>3108</v>
      </c>
      <c r="K1910" s="10" t="s">
        <v>3404</v>
      </c>
      <c r="L1910" s="9" t="s">
        <v>75</v>
      </c>
      <c r="M1910" s="9" t="s">
        <v>3376</v>
      </c>
      <c r="N1910" s="11">
        <v>7</v>
      </c>
      <c r="O1910" s="11" t="s">
        <v>165</v>
      </c>
      <c r="P1910" s="9" t="s">
        <v>3377</v>
      </c>
      <c r="Q1910" s="9" t="s">
        <v>142</v>
      </c>
      <c r="R1910" s="24" t="s">
        <v>28</v>
      </c>
      <c r="S1910" s="20"/>
      <c r="T1910" s="66"/>
      <c r="U1910" s="66"/>
      <c r="V1910" s="66"/>
      <c r="W1910" s="66"/>
      <c r="X1910" s="66"/>
      <c r="Y1910" s="66"/>
      <c r="Z1910" s="66"/>
      <c r="AA1910" s="66"/>
      <c r="AB1910" s="66"/>
      <c r="AC1910" s="66"/>
      <c r="AD1910" s="66"/>
      <c r="AE1910" s="66"/>
      <c r="AF1910" s="66"/>
      <c r="AG1910" s="66"/>
      <c r="AH1910" s="66"/>
      <c r="AI1910" s="66"/>
      <c r="AJ1910" s="66"/>
      <c r="AK1910" s="66"/>
      <c r="AL1910" s="66"/>
      <c r="AM1910" s="66"/>
      <c r="AN1910" s="66"/>
      <c r="AO1910" s="66"/>
      <c r="AP1910" s="66"/>
      <c r="AQ1910" s="66"/>
      <c r="AR1910" s="66"/>
      <c r="AS1910" s="66"/>
      <c r="AT1910" s="66"/>
      <c r="AU1910" s="66"/>
      <c r="AV1910" s="66"/>
      <c r="AW1910" s="66"/>
      <c r="AX1910" s="66"/>
      <c r="AY1910" s="66"/>
      <c r="AZ1910" s="66"/>
      <c r="BA1910" s="66"/>
      <c r="BB1910" s="66"/>
      <c r="BC1910" s="66"/>
      <c r="BD1910" s="66"/>
      <c r="BE1910" s="66"/>
      <c r="BF1910" s="66"/>
      <c r="BG1910" s="66"/>
      <c r="BH1910" s="66"/>
      <c r="BI1910" s="66"/>
      <c r="BJ1910" s="66"/>
      <c r="BK1910" s="66"/>
      <c r="BL1910" s="66"/>
      <c r="BM1910" s="66"/>
      <c r="BN1910" s="66"/>
      <c r="BO1910" s="66"/>
      <c r="BP1910" s="66"/>
      <c r="BQ1910" s="66"/>
      <c r="BR1910" s="66"/>
      <c r="BS1910" s="66"/>
      <c r="BT1910" s="66"/>
      <c r="BU1910" s="66"/>
      <c r="BV1910" s="66"/>
    </row>
    <row r="1911" spans="1:74" s="2" customFormat="1" ht="18" customHeight="1" x14ac:dyDescent="0.25">
      <c r="A1911" s="74">
        <v>30</v>
      </c>
      <c r="B1911" s="70" t="s">
        <v>2219</v>
      </c>
      <c r="C1911" s="7">
        <v>0</v>
      </c>
      <c r="D1911" s="7">
        <v>0</v>
      </c>
      <c r="E1911" s="7">
        <v>0</v>
      </c>
      <c r="F1911" s="7">
        <f t="shared" si="96"/>
        <v>0</v>
      </c>
      <c r="G1911" s="7">
        <v>12</v>
      </c>
      <c r="H1911" s="43">
        <f t="shared" si="93"/>
        <v>0</v>
      </c>
      <c r="I1911" s="8" t="s">
        <v>16</v>
      </c>
      <c r="J1911" s="9" t="s">
        <v>2220</v>
      </c>
      <c r="K1911" s="10" t="s">
        <v>2221</v>
      </c>
      <c r="L1911" s="9" t="s">
        <v>1675</v>
      </c>
      <c r="M1911" s="9" t="s">
        <v>2014</v>
      </c>
      <c r="N1911" s="11">
        <v>7</v>
      </c>
      <c r="O1911" s="11" t="s">
        <v>21</v>
      </c>
      <c r="P1911" s="9" t="s">
        <v>2089</v>
      </c>
      <c r="Q1911" s="9" t="s">
        <v>114</v>
      </c>
      <c r="R1911" s="24" t="s">
        <v>245</v>
      </c>
      <c r="S1911" s="20"/>
      <c r="T1911" s="66"/>
      <c r="U1911" s="66"/>
      <c r="V1911" s="66"/>
      <c r="W1911" s="66"/>
      <c r="X1911" s="66"/>
      <c r="Y1911" s="66"/>
      <c r="Z1911" s="66"/>
      <c r="AA1911" s="66"/>
      <c r="AB1911" s="66"/>
      <c r="AC1911" s="66"/>
      <c r="AD1911" s="66"/>
      <c r="AE1911" s="66"/>
      <c r="AF1911" s="66"/>
      <c r="AG1911" s="66"/>
      <c r="AH1911" s="66"/>
      <c r="AI1911" s="66"/>
      <c r="AJ1911" s="66"/>
      <c r="AK1911" s="66"/>
      <c r="AL1911" s="66"/>
      <c r="AM1911" s="66"/>
      <c r="AN1911" s="66"/>
      <c r="AO1911" s="66"/>
      <c r="AP1911" s="66"/>
      <c r="AQ1911" s="66"/>
      <c r="AR1911" s="66"/>
      <c r="AS1911" s="66"/>
      <c r="AT1911" s="66"/>
      <c r="AU1911" s="66"/>
      <c r="AV1911" s="66"/>
      <c r="AW1911" s="66"/>
      <c r="AX1911" s="66"/>
      <c r="AY1911" s="66"/>
      <c r="AZ1911" s="66"/>
      <c r="BA1911" s="66"/>
      <c r="BB1911" s="66"/>
      <c r="BC1911" s="66"/>
      <c r="BD1911" s="66"/>
      <c r="BE1911" s="66"/>
      <c r="BF1911" s="66"/>
      <c r="BG1911" s="66"/>
      <c r="BH1911" s="66"/>
      <c r="BI1911" s="66"/>
      <c r="BJ1911" s="66"/>
      <c r="BK1911" s="66"/>
      <c r="BL1911" s="66"/>
      <c r="BM1911" s="66"/>
      <c r="BN1911" s="66"/>
      <c r="BO1911" s="66"/>
      <c r="BP1911" s="66"/>
      <c r="BQ1911" s="66"/>
      <c r="BR1911" s="66"/>
      <c r="BS1911" s="66"/>
      <c r="BT1911" s="66"/>
      <c r="BU1911" s="66"/>
      <c r="BV1911" s="66"/>
    </row>
    <row r="1912" spans="1:74" s="2" customFormat="1" ht="18" customHeight="1" x14ac:dyDescent="0.25">
      <c r="A1912" s="74">
        <v>30</v>
      </c>
      <c r="B1912" s="70" t="s">
        <v>2222</v>
      </c>
      <c r="C1912" s="7">
        <v>0</v>
      </c>
      <c r="D1912" s="7">
        <v>0</v>
      </c>
      <c r="E1912" s="7">
        <v>0</v>
      </c>
      <c r="F1912" s="7">
        <f t="shared" si="96"/>
        <v>0</v>
      </c>
      <c r="G1912" s="7">
        <v>12</v>
      </c>
      <c r="H1912" s="43">
        <f t="shared" si="93"/>
        <v>0</v>
      </c>
      <c r="I1912" s="8" t="s">
        <v>16</v>
      </c>
      <c r="J1912" s="9" t="s">
        <v>2223</v>
      </c>
      <c r="K1912" s="10" t="s">
        <v>1924</v>
      </c>
      <c r="L1912" s="9" t="s">
        <v>325</v>
      </c>
      <c r="M1912" s="9" t="s">
        <v>2014</v>
      </c>
      <c r="N1912" s="11">
        <v>7</v>
      </c>
      <c r="O1912" s="11" t="s">
        <v>165</v>
      </c>
      <c r="P1912" s="9" t="s">
        <v>2022</v>
      </c>
      <c r="Q1912" s="9" t="s">
        <v>46</v>
      </c>
      <c r="R1912" s="24" t="s">
        <v>50</v>
      </c>
      <c r="S1912" s="20"/>
      <c r="T1912" s="66"/>
      <c r="U1912" s="66"/>
      <c r="V1912" s="66"/>
      <c r="W1912" s="66"/>
      <c r="X1912" s="66"/>
      <c r="Y1912" s="66"/>
      <c r="Z1912" s="66"/>
      <c r="AA1912" s="66"/>
      <c r="AB1912" s="66"/>
      <c r="AC1912" s="66"/>
      <c r="AD1912" s="66"/>
      <c r="AE1912" s="66"/>
      <c r="AF1912" s="66"/>
      <c r="AG1912" s="66"/>
      <c r="AH1912" s="66"/>
      <c r="AI1912" s="66"/>
      <c r="AJ1912" s="66"/>
      <c r="AK1912" s="66"/>
      <c r="AL1912" s="66"/>
      <c r="AM1912" s="66"/>
      <c r="AN1912" s="66"/>
      <c r="AO1912" s="66"/>
      <c r="AP1912" s="66"/>
      <c r="AQ1912" s="66"/>
      <c r="AR1912" s="66"/>
      <c r="AS1912" s="66"/>
      <c r="AT1912" s="66"/>
      <c r="AU1912" s="66"/>
      <c r="AV1912" s="66"/>
      <c r="AW1912" s="66"/>
      <c r="AX1912" s="66"/>
      <c r="AY1912" s="66"/>
      <c r="AZ1912" s="66"/>
      <c r="BA1912" s="66"/>
      <c r="BB1912" s="66"/>
      <c r="BC1912" s="66"/>
      <c r="BD1912" s="66"/>
      <c r="BE1912" s="66"/>
      <c r="BF1912" s="66"/>
      <c r="BG1912" s="66"/>
      <c r="BH1912" s="66"/>
      <c r="BI1912" s="66"/>
      <c r="BJ1912" s="66"/>
      <c r="BK1912" s="66"/>
      <c r="BL1912" s="66"/>
      <c r="BM1912" s="66"/>
      <c r="BN1912" s="66"/>
      <c r="BO1912" s="66"/>
      <c r="BP1912" s="66"/>
      <c r="BQ1912" s="66"/>
      <c r="BR1912" s="66"/>
      <c r="BS1912" s="66"/>
      <c r="BT1912" s="66"/>
      <c r="BU1912" s="66"/>
      <c r="BV1912" s="66"/>
    </row>
    <row r="1913" spans="1:74" s="2" customFormat="1" ht="18" customHeight="1" x14ac:dyDescent="0.25">
      <c r="A1913" s="74">
        <v>30</v>
      </c>
      <c r="B1913" s="70" t="s">
        <v>223</v>
      </c>
      <c r="C1913" s="7">
        <v>0</v>
      </c>
      <c r="D1913" s="7">
        <v>0</v>
      </c>
      <c r="E1913" s="7">
        <v>0</v>
      </c>
      <c r="F1913" s="7">
        <f t="shared" si="96"/>
        <v>0</v>
      </c>
      <c r="G1913" s="7">
        <v>8</v>
      </c>
      <c r="H1913" s="43">
        <f t="shared" si="93"/>
        <v>0</v>
      </c>
      <c r="I1913" s="8" t="s">
        <v>16</v>
      </c>
      <c r="J1913" s="9" t="s">
        <v>1660</v>
      </c>
      <c r="K1913" s="10" t="s">
        <v>138</v>
      </c>
      <c r="L1913" s="9" t="s">
        <v>225</v>
      </c>
      <c r="M1913" s="9" t="s">
        <v>4371</v>
      </c>
      <c r="N1913" s="11">
        <v>7</v>
      </c>
      <c r="O1913" s="11" t="s">
        <v>59</v>
      </c>
      <c r="P1913" s="9" t="s">
        <v>4026</v>
      </c>
      <c r="Q1913" s="9" t="s">
        <v>299</v>
      </c>
      <c r="R1913" s="24" t="s">
        <v>682</v>
      </c>
      <c r="S1913" s="20"/>
      <c r="T1913" s="66"/>
      <c r="U1913" s="66"/>
      <c r="V1913" s="66"/>
      <c r="W1913" s="66"/>
      <c r="X1913" s="66"/>
      <c r="Y1913" s="66"/>
      <c r="Z1913" s="66"/>
      <c r="AA1913" s="66"/>
      <c r="AB1913" s="66"/>
      <c r="AC1913" s="66"/>
      <c r="AD1913" s="66"/>
      <c r="AE1913" s="66"/>
      <c r="AF1913" s="66"/>
      <c r="AG1913" s="66"/>
      <c r="AH1913" s="66"/>
      <c r="AI1913" s="66"/>
      <c r="AJ1913" s="66"/>
      <c r="AK1913" s="66"/>
      <c r="AL1913" s="66"/>
      <c r="AM1913" s="66"/>
      <c r="AN1913" s="66"/>
      <c r="AO1913" s="66"/>
      <c r="AP1913" s="66"/>
      <c r="AQ1913" s="66"/>
      <c r="AR1913" s="66"/>
      <c r="AS1913" s="66"/>
      <c r="AT1913" s="66"/>
      <c r="AU1913" s="66"/>
      <c r="AV1913" s="66"/>
      <c r="AW1913" s="66"/>
      <c r="AX1913" s="66"/>
      <c r="AY1913" s="66"/>
      <c r="AZ1913" s="66"/>
      <c r="BA1913" s="66"/>
      <c r="BB1913" s="66"/>
      <c r="BC1913" s="66"/>
      <c r="BD1913" s="66"/>
      <c r="BE1913" s="66"/>
      <c r="BF1913" s="66"/>
      <c r="BG1913" s="66"/>
      <c r="BH1913" s="66"/>
      <c r="BI1913" s="66"/>
      <c r="BJ1913" s="66"/>
      <c r="BK1913" s="66"/>
      <c r="BL1913" s="66"/>
      <c r="BM1913" s="66"/>
      <c r="BN1913" s="66"/>
      <c r="BO1913" s="66"/>
      <c r="BP1913" s="66"/>
      <c r="BQ1913" s="66"/>
      <c r="BR1913" s="66"/>
      <c r="BS1913" s="66"/>
      <c r="BT1913" s="66"/>
      <c r="BU1913" s="66"/>
      <c r="BV1913" s="66"/>
    </row>
    <row r="1914" spans="1:74" s="2" customFormat="1" ht="18" customHeight="1" x14ac:dyDescent="0.25">
      <c r="A1914" s="74">
        <v>30</v>
      </c>
      <c r="B1914" s="70" t="s">
        <v>217</v>
      </c>
      <c r="C1914" s="7">
        <v>0</v>
      </c>
      <c r="D1914" s="7">
        <v>0</v>
      </c>
      <c r="E1914" s="7">
        <v>0</v>
      </c>
      <c r="F1914" s="7">
        <f t="shared" si="96"/>
        <v>0</v>
      </c>
      <c r="G1914" s="7">
        <v>6</v>
      </c>
      <c r="H1914" s="43">
        <f t="shared" si="93"/>
        <v>0</v>
      </c>
      <c r="I1914" s="8" t="s">
        <v>16</v>
      </c>
      <c r="J1914" s="9" t="s">
        <v>1537</v>
      </c>
      <c r="K1914" s="10" t="s">
        <v>46</v>
      </c>
      <c r="L1914" s="9" t="s">
        <v>310</v>
      </c>
      <c r="M1914" s="9" t="s">
        <v>1472</v>
      </c>
      <c r="N1914" s="11">
        <v>7</v>
      </c>
      <c r="O1914" s="11" t="s">
        <v>51</v>
      </c>
      <c r="P1914" s="9" t="s">
        <v>1535</v>
      </c>
      <c r="Q1914" s="9" t="s">
        <v>150</v>
      </c>
      <c r="R1914" s="24" t="s">
        <v>181</v>
      </c>
      <c r="S1914" s="20"/>
      <c r="T1914" s="66"/>
      <c r="U1914" s="66"/>
      <c r="V1914" s="66"/>
      <c r="W1914" s="66"/>
      <c r="X1914" s="66"/>
      <c r="Y1914" s="66"/>
      <c r="Z1914" s="66"/>
      <c r="AA1914" s="66"/>
      <c r="AB1914" s="66"/>
      <c r="AC1914" s="66"/>
      <c r="AD1914" s="66"/>
      <c r="AE1914" s="66"/>
      <c r="AF1914" s="66"/>
      <c r="AG1914" s="66"/>
      <c r="AH1914" s="66"/>
      <c r="AI1914" s="66"/>
      <c r="AJ1914" s="66"/>
      <c r="AK1914" s="66"/>
      <c r="AL1914" s="66"/>
      <c r="AM1914" s="66"/>
      <c r="AN1914" s="66"/>
      <c r="AO1914" s="66"/>
      <c r="AP1914" s="66"/>
      <c r="AQ1914" s="66"/>
      <c r="AR1914" s="66"/>
      <c r="AS1914" s="66"/>
      <c r="AT1914" s="66"/>
      <c r="AU1914" s="66"/>
      <c r="AV1914" s="66"/>
      <c r="AW1914" s="66"/>
      <c r="AX1914" s="66"/>
      <c r="AY1914" s="66"/>
      <c r="AZ1914" s="66"/>
      <c r="BA1914" s="66"/>
      <c r="BB1914" s="66"/>
      <c r="BC1914" s="66"/>
      <c r="BD1914" s="66"/>
      <c r="BE1914" s="66"/>
      <c r="BF1914" s="66"/>
      <c r="BG1914" s="66"/>
      <c r="BH1914" s="66"/>
      <c r="BI1914" s="66"/>
      <c r="BJ1914" s="66"/>
      <c r="BK1914" s="66"/>
      <c r="BL1914" s="66"/>
      <c r="BM1914" s="66"/>
      <c r="BN1914" s="66"/>
      <c r="BO1914" s="66"/>
      <c r="BP1914" s="66"/>
      <c r="BQ1914" s="66"/>
      <c r="BR1914" s="66"/>
      <c r="BS1914" s="66"/>
      <c r="BT1914" s="66"/>
      <c r="BU1914" s="66"/>
      <c r="BV1914" s="66"/>
    </row>
    <row r="1915" spans="1:74" s="2" customFormat="1" ht="18" customHeight="1" x14ac:dyDescent="0.25">
      <c r="A1915" s="74">
        <v>30</v>
      </c>
      <c r="B1915" s="70" t="s">
        <v>230</v>
      </c>
      <c r="C1915" s="7">
        <v>0</v>
      </c>
      <c r="D1915" s="7">
        <v>0</v>
      </c>
      <c r="E1915" s="7">
        <v>0</v>
      </c>
      <c r="F1915" s="7">
        <f t="shared" si="96"/>
        <v>0</v>
      </c>
      <c r="G1915" s="7">
        <v>9</v>
      </c>
      <c r="H1915" s="43">
        <f t="shared" si="93"/>
        <v>0</v>
      </c>
      <c r="I1915" s="8" t="s">
        <v>16</v>
      </c>
      <c r="J1915" s="9" t="s">
        <v>1156</v>
      </c>
      <c r="K1915" s="10" t="s">
        <v>345</v>
      </c>
      <c r="L1915" s="9" t="s">
        <v>330</v>
      </c>
      <c r="M1915" s="9" t="s">
        <v>1128</v>
      </c>
      <c r="N1915" s="11">
        <v>7</v>
      </c>
      <c r="O1915" s="11" t="s">
        <v>21</v>
      </c>
      <c r="P1915" s="9" t="s">
        <v>1139</v>
      </c>
      <c r="Q1915" s="9" t="s">
        <v>268</v>
      </c>
      <c r="R1915" s="24" t="s">
        <v>54</v>
      </c>
      <c r="S1915" s="20"/>
      <c r="T1915" s="66"/>
      <c r="U1915" s="66"/>
      <c r="V1915" s="66"/>
      <c r="W1915" s="66"/>
      <c r="X1915" s="66"/>
      <c r="Y1915" s="66"/>
      <c r="Z1915" s="66"/>
      <c r="AA1915" s="66"/>
      <c r="AB1915" s="66"/>
      <c r="AC1915" s="66"/>
      <c r="AD1915" s="66"/>
      <c r="AE1915" s="66"/>
      <c r="AF1915" s="66"/>
      <c r="AG1915" s="66"/>
      <c r="AH1915" s="66"/>
      <c r="AI1915" s="66"/>
      <c r="AJ1915" s="66"/>
      <c r="AK1915" s="66"/>
      <c r="AL1915" s="66"/>
      <c r="AM1915" s="66"/>
      <c r="AN1915" s="66"/>
      <c r="AO1915" s="66"/>
      <c r="AP1915" s="66"/>
      <c r="AQ1915" s="66"/>
      <c r="AR1915" s="66"/>
      <c r="AS1915" s="66"/>
      <c r="AT1915" s="66"/>
      <c r="AU1915" s="66"/>
      <c r="AV1915" s="66"/>
      <c r="AW1915" s="66"/>
      <c r="AX1915" s="66"/>
      <c r="AY1915" s="66"/>
      <c r="AZ1915" s="66"/>
      <c r="BA1915" s="66"/>
      <c r="BB1915" s="66"/>
      <c r="BC1915" s="66"/>
      <c r="BD1915" s="66"/>
      <c r="BE1915" s="66"/>
      <c r="BF1915" s="66"/>
      <c r="BG1915" s="66"/>
      <c r="BH1915" s="66"/>
      <c r="BI1915" s="66"/>
      <c r="BJ1915" s="66"/>
      <c r="BK1915" s="66"/>
      <c r="BL1915" s="66"/>
      <c r="BM1915" s="66"/>
      <c r="BN1915" s="66"/>
      <c r="BO1915" s="66"/>
      <c r="BP1915" s="66"/>
      <c r="BQ1915" s="66"/>
      <c r="BR1915" s="66"/>
      <c r="BS1915" s="66"/>
      <c r="BT1915" s="66"/>
      <c r="BU1915" s="66"/>
      <c r="BV1915" s="66"/>
    </row>
    <row r="1916" spans="1:74" s="2" customFormat="1" ht="18" customHeight="1" x14ac:dyDescent="0.25">
      <c r="A1916" s="74">
        <v>30</v>
      </c>
      <c r="B1916" s="70" t="s">
        <v>235</v>
      </c>
      <c r="C1916" s="7">
        <v>0</v>
      </c>
      <c r="D1916" s="7">
        <v>0</v>
      </c>
      <c r="E1916" s="7">
        <v>0</v>
      </c>
      <c r="F1916" s="7">
        <f t="shared" si="96"/>
        <v>0</v>
      </c>
      <c r="G1916" s="7">
        <v>12</v>
      </c>
      <c r="H1916" s="43">
        <f t="shared" si="93"/>
        <v>0</v>
      </c>
      <c r="I1916" s="8" t="s">
        <v>16</v>
      </c>
      <c r="J1916" s="9" t="s">
        <v>3855</v>
      </c>
      <c r="K1916" s="10" t="s">
        <v>228</v>
      </c>
      <c r="L1916" s="9" t="s">
        <v>118</v>
      </c>
      <c r="M1916" s="9" t="s">
        <v>3784</v>
      </c>
      <c r="N1916" s="11">
        <v>7</v>
      </c>
      <c r="O1916" s="11" t="s">
        <v>59</v>
      </c>
      <c r="P1916" s="9" t="s">
        <v>2765</v>
      </c>
      <c r="Q1916" s="9" t="s">
        <v>294</v>
      </c>
      <c r="R1916" s="24" t="s">
        <v>160</v>
      </c>
      <c r="S1916" s="20"/>
      <c r="T1916" s="66"/>
      <c r="U1916" s="66"/>
      <c r="V1916" s="66"/>
      <c r="W1916" s="66"/>
      <c r="X1916" s="66"/>
      <c r="Y1916" s="66"/>
      <c r="Z1916" s="66"/>
      <c r="AA1916" s="66"/>
      <c r="AB1916" s="66"/>
      <c r="AC1916" s="66"/>
      <c r="AD1916" s="66"/>
      <c r="AE1916" s="66"/>
      <c r="AF1916" s="66"/>
      <c r="AG1916" s="66"/>
      <c r="AH1916" s="66"/>
      <c r="AI1916" s="66"/>
      <c r="AJ1916" s="66"/>
      <c r="AK1916" s="66"/>
      <c r="AL1916" s="66"/>
      <c r="AM1916" s="66"/>
      <c r="AN1916" s="66"/>
      <c r="AO1916" s="66"/>
      <c r="AP1916" s="66"/>
      <c r="AQ1916" s="66"/>
      <c r="AR1916" s="66"/>
      <c r="AS1916" s="66"/>
      <c r="AT1916" s="66"/>
      <c r="AU1916" s="66"/>
      <c r="AV1916" s="66"/>
      <c r="AW1916" s="66"/>
      <c r="AX1916" s="66"/>
      <c r="AY1916" s="66"/>
      <c r="AZ1916" s="66"/>
      <c r="BA1916" s="66"/>
      <c r="BB1916" s="66"/>
      <c r="BC1916" s="66"/>
      <c r="BD1916" s="66"/>
      <c r="BE1916" s="66"/>
      <c r="BF1916" s="66"/>
      <c r="BG1916" s="66"/>
      <c r="BH1916" s="66"/>
      <c r="BI1916" s="66"/>
      <c r="BJ1916" s="66"/>
      <c r="BK1916" s="66"/>
      <c r="BL1916" s="66"/>
      <c r="BM1916" s="66"/>
      <c r="BN1916" s="66"/>
      <c r="BO1916" s="66"/>
      <c r="BP1916" s="66"/>
      <c r="BQ1916" s="66"/>
      <c r="BR1916" s="66"/>
      <c r="BS1916" s="66"/>
      <c r="BT1916" s="66"/>
      <c r="BU1916" s="66"/>
      <c r="BV1916" s="66"/>
    </row>
    <row r="1917" spans="1:74" s="2" customFormat="1" ht="18" customHeight="1" x14ac:dyDescent="0.25">
      <c r="A1917" s="74">
        <v>30</v>
      </c>
      <c r="B1917" s="70" t="s">
        <v>235</v>
      </c>
      <c r="C1917" s="7">
        <v>0</v>
      </c>
      <c r="D1917" s="7">
        <v>0</v>
      </c>
      <c r="E1917" s="7">
        <v>0</v>
      </c>
      <c r="F1917" s="7">
        <f t="shared" si="96"/>
        <v>0</v>
      </c>
      <c r="G1917" s="7">
        <v>6</v>
      </c>
      <c r="H1917" s="43">
        <f t="shared" si="93"/>
        <v>0</v>
      </c>
      <c r="I1917" s="8" t="s">
        <v>16</v>
      </c>
      <c r="J1917" s="9" t="s">
        <v>1951</v>
      </c>
      <c r="K1917" s="10" t="s">
        <v>70</v>
      </c>
      <c r="L1917" s="9" t="s">
        <v>68</v>
      </c>
      <c r="M1917" s="9" t="s">
        <v>1898</v>
      </c>
      <c r="N1917" s="11">
        <v>7</v>
      </c>
      <c r="O1917" s="11" t="s">
        <v>21</v>
      </c>
      <c r="P1917" s="9" t="s">
        <v>1912</v>
      </c>
      <c r="Q1917" s="9" t="s">
        <v>1913</v>
      </c>
      <c r="R1917" s="24" t="s">
        <v>347</v>
      </c>
      <c r="S1917" s="20"/>
      <c r="T1917" s="66"/>
      <c r="U1917" s="66"/>
      <c r="V1917" s="66"/>
      <c r="W1917" s="66"/>
      <c r="X1917" s="66"/>
      <c r="Y1917" s="66"/>
      <c r="Z1917" s="66"/>
      <c r="AA1917" s="66"/>
      <c r="AB1917" s="66"/>
      <c r="AC1917" s="66"/>
      <c r="AD1917" s="66"/>
      <c r="AE1917" s="66"/>
      <c r="AF1917" s="66"/>
      <c r="AG1917" s="66"/>
      <c r="AH1917" s="66"/>
      <c r="AI1917" s="66"/>
      <c r="AJ1917" s="66"/>
      <c r="AK1917" s="66"/>
      <c r="AL1917" s="66"/>
      <c r="AM1917" s="66"/>
      <c r="AN1917" s="66"/>
      <c r="AO1917" s="66"/>
      <c r="AP1917" s="66"/>
      <c r="AQ1917" s="66"/>
      <c r="AR1917" s="66"/>
      <c r="AS1917" s="66"/>
      <c r="AT1917" s="66"/>
      <c r="AU1917" s="66"/>
      <c r="AV1917" s="66"/>
      <c r="AW1917" s="66"/>
      <c r="AX1917" s="66"/>
      <c r="AY1917" s="66"/>
      <c r="AZ1917" s="66"/>
      <c r="BA1917" s="66"/>
      <c r="BB1917" s="66"/>
      <c r="BC1917" s="66"/>
      <c r="BD1917" s="66"/>
      <c r="BE1917" s="66"/>
      <c r="BF1917" s="66"/>
      <c r="BG1917" s="66"/>
      <c r="BH1917" s="66"/>
      <c r="BI1917" s="66"/>
      <c r="BJ1917" s="66"/>
      <c r="BK1917" s="66"/>
      <c r="BL1917" s="66"/>
      <c r="BM1917" s="66"/>
      <c r="BN1917" s="66"/>
      <c r="BO1917" s="66"/>
      <c r="BP1917" s="66"/>
      <c r="BQ1917" s="66"/>
      <c r="BR1917" s="66"/>
      <c r="BS1917" s="66"/>
      <c r="BT1917" s="66"/>
      <c r="BU1917" s="66"/>
      <c r="BV1917" s="66"/>
    </row>
    <row r="1918" spans="1:74" s="2" customFormat="1" ht="18" customHeight="1" x14ac:dyDescent="0.25">
      <c r="A1918" s="74">
        <v>30</v>
      </c>
      <c r="B1918" s="70" t="s">
        <v>44</v>
      </c>
      <c r="C1918" s="7">
        <v>0</v>
      </c>
      <c r="D1918" s="7">
        <v>0</v>
      </c>
      <c r="E1918" s="7">
        <v>0</v>
      </c>
      <c r="F1918" s="7">
        <f t="shared" si="96"/>
        <v>0</v>
      </c>
      <c r="G1918" s="7">
        <v>5</v>
      </c>
      <c r="H1918" s="43">
        <f t="shared" si="93"/>
        <v>0</v>
      </c>
      <c r="I1918" s="8" t="s">
        <v>16</v>
      </c>
      <c r="J1918" s="9" t="s">
        <v>95</v>
      </c>
      <c r="K1918" s="10" t="s">
        <v>49</v>
      </c>
      <c r="L1918" s="9" t="s">
        <v>96</v>
      </c>
      <c r="M1918" s="9" t="s">
        <v>80</v>
      </c>
      <c r="N1918" s="11">
        <v>7</v>
      </c>
      <c r="O1918" s="11" t="s">
        <v>21</v>
      </c>
      <c r="P1918" s="9" t="s">
        <v>86</v>
      </c>
      <c r="Q1918" s="9" t="s">
        <v>87</v>
      </c>
      <c r="R1918" s="24" t="s">
        <v>88</v>
      </c>
      <c r="S1918" s="20"/>
      <c r="T1918" s="66"/>
      <c r="U1918" s="66"/>
      <c r="V1918" s="66"/>
      <c r="W1918" s="66"/>
      <c r="X1918" s="66"/>
      <c r="Y1918" s="66"/>
      <c r="Z1918" s="66"/>
      <c r="AA1918" s="66"/>
      <c r="AB1918" s="66"/>
      <c r="AC1918" s="66"/>
      <c r="AD1918" s="66"/>
      <c r="AE1918" s="66"/>
      <c r="AF1918" s="66"/>
      <c r="AG1918" s="66"/>
      <c r="AH1918" s="66"/>
      <c r="AI1918" s="66"/>
      <c r="AJ1918" s="66"/>
      <c r="AK1918" s="66"/>
      <c r="AL1918" s="66"/>
      <c r="AM1918" s="66"/>
      <c r="AN1918" s="66"/>
      <c r="AO1918" s="66"/>
      <c r="AP1918" s="66"/>
      <c r="AQ1918" s="66"/>
      <c r="AR1918" s="66"/>
      <c r="AS1918" s="66"/>
      <c r="AT1918" s="66"/>
      <c r="AU1918" s="66"/>
      <c r="AV1918" s="66"/>
      <c r="AW1918" s="66"/>
      <c r="AX1918" s="66"/>
      <c r="AY1918" s="66"/>
      <c r="AZ1918" s="66"/>
      <c r="BA1918" s="66"/>
      <c r="BB1918" s="66"/>
      <c r="BC1918" s="66"/>
      <c r="BD1918" s="66"/>
      <c r="BE1918" s="66"/>
      <c r="BF1918" s="66"/>
      <c r="BG1918" s="66"/>
      <c r="BH1918" s="66"/>
      <c r="BI1918" s="66"/>
      <c r="BJ1918" s="66"/>
      <c r="BK1918" s="66"/>
      <c r="BL1918" s="66"/>
      <c r="BM1918" s="66"/>
      <c r="BN1918" s="66"/>
      <c r="BO1918" s="66"/>
      <c r="BP1918" s="66"/>
      <c r="BQ1918" s="66"/>
      <c r="BR1918" s="66"/>
      <c r="BS1918" s="66"/>
      <c r="BT1918" s="66"/>
      <c r="BU1918" s="66"/>
      <c r="BV1918" s="66"/>
    </row>
    <row r="1919" spans="1:74" s="59" customFormat="1" ht="18" customHeight="1" x14ac:dyDescent="0.25">
      <c r="A1919" s="78">
        <v>1</v>
      </c>
      <c r="B1919" s="79" t="s">
        <v>258</v>
      </c>
      <c r="C1919" s="80">
        <v>5</v>
      </c>
      <c r="D1919" s="80">
        <v>10</v>
      </c>
      <c r="E1919" s="80">
        <v>15</v>
      </c>
      <c r="F1919" s="80">
        <f t="shared" ref="F1919:F1950" si="97">C1919+D1919+E1919</f>
        <v>30</v>
      </c>
      <c r="G1919" s="80">
        <v>1</v>
      </c>
      <c r="H1919" s="95">
        <f t="shared" ref="H1919:H1950" si="98">F1919/30</f>
        <v>1</v>
      </c>
      <c r="I1919" s="81" t="s">
        <v>32</v>
      </c>
      <c r="J1919" s="82" t="s">
        <v>2668</v>
      </c>
      <c r="K1919" s="83" t="s">
        <v>1927</v>
      </c>
      <c r="L1919" s="82" t="s">
        <v>245</v>
      </c>
      <c r="M1919" s="82" t="s">
        <v>2580</v>
      </c>
      <c r="N1919" s="84">
        <v>8</v>
      </c>
      <c r="O1919" s="84" t="s">
        <v>327</v>
      </c>
      <c r="P1919" s="82" t="s">
        <v>2606</v>
      </c>
      <c r="Q1919" s="82" t="s">
        <v>299</v>
      </c>
      <c r="R1919" s="110" t="s">
        <v>35</v>
      </c>
      <c r="S1919" s="117" t="s">
        <v>4382</v>
      </c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  <c r="BU1919" s="69"/>
      <c r="BV1919" s="69"/>
    </row>
    <row r="1920" spans="1:74" s="2" customFormat="1" ht="18" customHeight="1" x14ac:dyDescent="0.25">
      <c r="A1920" s="78">
        <v>2</v>
      </c>
      <c r="B1920" s="79" t="s">
        <v>264</v>
      </c>
      <c r="C1920" s="80">
        <v>5</v>
      </c>
      <c r="D1920" s="80">
        <v>9</v>
      </c>
      <c r="E1920" s="80">
        <v>15</v>
      </c>
      <c r="F1920" s="80">
        <f t="shared" si="97"/>
        <v>29</v>
      </c>
      <c r="G1920" s="80">
        <v>2</v>
      </c>
      <c r="H1920" s="95">
        <f t="shared" si="98"/>
        <v>0.96666666666666667</v>
      </c>
      <c r="I1920" s="81" t="s">
        <v>40</v>
      </c>
      <c r="J1920" s="82" t="s">
        <v>1224</v>
      </c>
      <c r="K1920" s="83" t="s">
        <v>255</v>
      </c>
      <c r="L1920" s="82" t="s">
        <v>2670</v>
      </c>
      <c r="M1920" s="82" t="s">
        <v>2580</v>
      </c>
      <c r="N1920" s="84">
        <v>8</v>
      </c>
      <c r="O1920" s="84" t="s">
        <v>327</v>
      </c>
      <c r="P1920" s="85" t="s">
        <v>2606</v>
      </c>
      <c r="Q1920" s="85" t="s">
        <v>299</v>
      </c>
      <c r="R1920" s="111" t="s">
        <v>35</v>
      </c>
      <c r="S1920" s="117" t="s">
        <v>4382</v>
      </c>
      <c r="T1920" s="66"/>
      <c r="U1920" s="66"/>
      <c r="V1920" s="66"/>
      <c r="W1920" s="66"/>
      <c r="X1920" s="66"/>
      <c r="Y1920" s="66"/>
      <c r="Z1920" s="66"/>
      <c r="AA1920" s="66"/>
      <c r="AB1920" s="66"/>
      <c r="AC1920" s="66"/>
      <c r="AD1920" s="66"/>
      <c r="AE1920" s="66"/>
      <c r="AF1920" s="66"/>
      <c r="AG1920" s="66"/>
      <c r="AH1920" s="66"/>
      <c r="AI1920" s="66"/>
      <c r="AJ1920" s="66"/>
      <c r="AK1920" s="66"/>
      <c r="AL1920" s="66"/>
      <c r="AM1920" s="66"/>
      <c r="AN1920" s="66"/>
      <c r="AO1920" s="66"/>
      <c r="AP1920" s="66"/>
      <c r="AQ1920" s="66"/>
      <c r="AR1920" s="66"/>
      <c r="AS1920" s="66"/>
      <c r="AT1920" s="66"/>
      <c r="AU1920" s="66"/>
      <c r="AV1920" s="66"/>
      <c r="AW1920" s="66"/>
      <c r="AX1920" s="66"/>
      <c r="AY1920" s="66"/>
      <c r="AZ1920" s="66"/>
      <c r="BA1920" s="66"/>
      <c r="BB1920" s="66"/>
      <c r="BC1920" s="66"/>
      <c r="BD1920" s="66"/>
      <c r="BE1920" s="66"/>
      <c r="BF1920" s="66"/>
      <c r="BG1920" s="66"/>
      <c r="BH1920" s="66"/>
      <c r="BI1920" s="66"/>
      <c r="BJ1920" s="66"/>
      <c r="BK1920" s="66"/>
      <c r="BL1920" s="66"/>
      <c r="BM1920" s="66"/>
      <c r="BN1920" s="66"/>
      <c r="BO1920" s="66"/>
      <c r="BP1920" s="66"/>
      <c r="BQ1920" s="66"/>
      <c r="BR1920" s="66"/>
      <c r="BS1920" s="66"/>
      <c r="BT1920" s="66"/>
      <c r="BU1920" s="66"/>
      <c r="BV1920" s="66"/>
    </row>
    <row r="1921" spans="1:74" s="2" customFormat="1" ht="18" customHeight="1" x14ac:dyDescent="0.25">
      <c r="A1921" s="78">
        <v>2</v>
      </c>
      <c r="B1921" s="79" t="s">
        <v>55</v>
      </c>
      <c r="C1921" s="80">
        <v>5</v>
      </c>
      <c r="D1921" s="80">
        <v>10</v>
      </c>
      <c r="E1921" s="80">
        <v>14</v>
      </c>
      <c r="F1921" s="80">
        <f t="shared" si="97"/>
        <v>29</v>
      </c>
      <c r="G1921" s="80">
        <v>1</v>
      </c>
      <c r="H1921" s="95">
        <f t="shared" si="98"/>
        <v>0.96666666666666667</v>
      </c>
      <c r="I1921" s="81" t="s">
        <v>32</v>
      </c>
      <c r="J1921" s="82" t="s">
        <v>2871</v>
      </c>
      <c r="K1921" s="83" t="s">
        <v>251</v>
      </c>
      <c r="L1921" s="82" t="s">
        <v>43</v>
      </c>
      <c r="M1921" s="82" t="s">
        <v>3448</v>
      </c>
      <c r="N1921" s="84">
        <v>8</v>
      </c>
      <c r="O1921" s="84" t="s">
        <v>21</v>
      </c>
      <c r="P1921" s="82" t="s">
        <v>3479</v>
      </c>
      <c r="Q1921" s="82" t="s">
        <v>792</v>
      </c>
      <c r="R1921" s="110" t="s">
        <v>3449</v>
      </c>
      <c r="S1921" s="118" t="s">
        <v>4381</v>
      </c>
      <c r="T1921" s="66"/>
      <c r="U1921" s="66"/>
      <c r="V1921" s="66"/>
      <c r="W1921" s="66"/>
      <c r="X1921" s="66"/>
      <c r="Y1921" s="66"/>
      <c r="Z1921" s="66"/>
      <c r="AA1921" s="66"/>
      <c r="AB1921" s="66"/>
      <c r="AC1921" s="66"/>
      <c r="AD1921" s="66"/>
      <c r="AE1921" s="66"/>
      <c r="AF1921" s="66"/>
      <c r="AG1921" s="66"/>
      <c r="AH1921" s="66"/>
      <c r="AI1921" s="66"/>
      <c r="AJ1921" s="66"/>
      <c r="AK1921" s="66"/>
      <c r="AL1921" s="66"/>
      <c r="AM1921" s="66"/>
      <c r="AN1921" s="66"/>
      <c r="AO1921" s="66"/>
      <c r="AP1921" s="66"/>
      <c r="AQ1921" s="66"/>
      <c r="AR1921" s="66"/>
      <c r="AS1921" s="66"/>
      <c r="AT1921" s="66"/>
      <c r="AU1921" s="66"/>
      <c r="AV1921" s="66"/>
      <c r="AW1921" s="66"/>
      <c r="AX1921" s="66"/>
      <c r="AY1921" s="66"/>
      <c r="AZ1921" s="66"/>
      <c r="BA1921" s="66"/>
      <c r="BB1921" s="66"/>
      <c r="BC1921" s="66"/>
      <c r="BD1921" s="66"/>
      <c r="BE1921" s="66"/>
      <c r="BF1921" s="66"/>
      <c r="BG1921" s="66"/>
      <c r="BH1921" s="66"/>
      <c r="BI1921" s="66"/>
      <c r="BJ1921" s="66"/>
      <c r="BK1921" s="66"/>
      <c r="BL1921" s="66"/>
      <c r="BM1921" s="66"/>
      <c r="BN1921" s="66"/>
      <c r="BO1921" s="66"/>
      <c r="BP1921" s="66"/>
      <c r="BQ1921" s="66"/>
      <c r="BR1921" s="66"/>
      <c r="BS1921" s="66"/>
      <c r="BT1921" s="66"/>
      <c r="BU1921" s="66"/>
      <c r="BV1921" s="66"/>
    </row>
    <row r="1922" spans="1:74" s="2" customFormat="1" ht="18" customHeight="1" x14ac:dyDescent="0.25">
      <c r="A1922" s="78">
        <v>2</v>
      </c>
      <c r="B1922" s="79" t="s">
        <v>55</v>
      </c>
      <c r="C1922" s="80">
        <v>5</v>
      </c>
      <c r="D1922" s="80">
        <v>9</v>
      </c>
      <c r="E1922" s="80">
        <v>15</v>
      </c>
      <c r="F1922" s="80">
        <f t="shared" si="97"/>
        <v>29</v>
      </c>
      <c r="G1922" s="80">
        <v>2</v>
      </c>
      <c r="H1922" s="95">
        <f t="shared" si="98"/>
        <v>0.96666666666666667</v>
      </c>
      <c r="I1922" s="81" t="s">
        <v>40</v>
      </c>
      <c r="J1922" s="82" t="s">
        <v>2669</v>
      </c>
      <c r="K1922" s="83" t="s">
        <v>78</v>
      </c>
      <c r="L1922" s="82" t="s">
        <v>225</v>
      </c>
      <c r="M1922" s="82" t="s">
        <v>2580</v>
      </c>
      <c r="N1922" s="84">
        <v>8</v>
      </c>
      <c r="O1922" s="84" t="s">
        <v>51</v>
      </c>
      <c r="P1922" s="82" t="s">
        <v>2586</v>
      </c>
      <c r="Q1922" s="82" t="s">
        <v>404</v>
      </c>
      <c r="R1922" s="110" t="s">
        <v>43</v>
      </c>
      <c r="S1922" s="117" t="s">
        <v>4382</v>
      </c>
      <c r="T1922" s="66"/>
      <c r="U1922" s="66"/>
      <c r="V1922" s="66"/>
      <c r="W1922" s="66"/>
      <c r="X1922" s="66"/>
      <c r="Y1922" s="66"/>
      <c r="Z1922" s="66"/>
      <c r="AA1922" s="66"/>
      <c r="AB1922" s="66"/>
      <c r="AC1922" s="66"/>
      <c r="AD1922" s="66"/>
      <c r="AE1922" s="66"/>
      <c r="AF1922" s="66"/>
      <c r="AG1922" s="66"/>
      <c r="AH1922" s="66"/>
      <c r="AI1922" s="66"/>
      <c r="AJ1922" s="66"/>
      <c r="AK1922" s="66"/>
      <c r="AL1922" s="66"/>
      <c r="AM1922" s="66"/>
      <c r="AN1922" s="66"/>
      <c r="AO1922" s="66"/>
      <c r="AP1922" s="66"/>
      <c r="AQ1922" s="66"/>
      <c r="AR1922" s="66"/>
      <c r="AS1922" s="66"/>
      <c r="AT1922" s="66"/>
      <c r="AU1922" s="66"/>
      <c r="AV1922" s="66"/>
      <c r="AW1922" s="66"/>
      <c r="AX1922" s="66"/>
      <c r="AY1922" s="66"/>
      <c r="AZ1922" s="66"/>
      <c r="BA1922" s="66"/>
      <c r="BB1922" s="66"/>
      <c r="BC1922" s="66"/>
      <c r="BD1922" s="66"/>
      <c r="BE1922" s="66"/>
      <c r="BF1922" s="66"/>
      <c r="BG1922" s="66"/>
      <c r="BH1922" s="66"/>
      <c r="BI1922" s="66"/>
      <c r="BJ1922" s="66"/>
      <c r="BK1922" s="66"/>
      <c r="BL1922" s="66"/>
      <c r="BM1922" s="66"/>
      <c r="BN1922" s="66"/>
      <c r="BO1922" s="66"/>
      <c r="BP1922" s="66"/>
      <c r="BQ1922" s="66"/>
      <c r="BR1922" s="66"/>
      <c r="BS1922" s="66"/>
      <c r="BT1922" s="66"/>
      <c r="BU1922" s="66"/>
      <c r="BV1922" s="66"/>
    </row>
    <row r="1923" spans="1:74" s="2" customFormat="1" ht="18" customHeight="1" x14ac:dyDescent="0.25">
      <c r="A1923" s="78">
        <v>3</v>
      </c>
      <c r="B1923" s="79" t="s">
        <v>253</v>
      </c>
      <c r="C1923" s="80">
        <v>5</v>
      </c>
      <c r="D1923" s="80">
        <v>10</v>
      </c>
      <c r="E1923" s="80">
        <v>13</v>
      </c>
      <c r="F1923" s="80">
        <f t="shared" si="97"/>
        <v>28</v>
      </c>
      <c r="G1923" s="80">
        <v>1</v>
      </c>
      <c r="H1923" s="95">
        <f t="shared" si="98"/>
        <v>0.93333333333333335</v>
      </c>
      <c r="I1923" s="81" t="s">
        <v>32</v>
      </c>
      <c r="J1923" s="82" t="s">
        <v>3244</v>
      </c>
      <c r="K1923" s="83" t="s">
        <v>677</v>
      </c>
      <c r="L1923" s="82" t="s">
        <v>43</v>
      </c>
      <c r="M1923" s="82" t="s">
        <v>3187</v>
      </c>
      <c r="N1923" s="84">
        <v>8</v>
      </c>
      <c r="O1923" s="84" t="s">
        <v>165</v>
      </c>
      <c r="P1923" s="82" t="s">
        <v>3206</v>
      </c>
      <c r="Q1923" s="82" t="s">
        <v>404</v>
      </c>
      <c r="R1923" s="110" t="s">
        <v>139</v>
      </c>
      <c r="S1923" s="117" t="s">
        <v>4382</v>
      </c>
      <c r="T1923" s="66"/>
      <c r="U1923" s="66"/>
      <c r="V1923" s="66"/>
      <c r="W1923" s="66"/>
      <c r="X1923" s="66"/>
      <c r="Y1923" s="66"/>
      <c r="Z1923" s="66"/>
      <c r="AA1923" s="66"/>
      <c r="AB1923" s="66"/>
      <c r="AC1923" s="66"/>
      <c r="AD1923" s="66"/>
      <c r="AE1923" s="66"/>
      <c r="AF1923" s="66"/>
      <c r="AG1923" s="66"/>
      <c r="AH1923" s="66"/>
      <c r="AI1923" s="66"/>
      <c r="AJ1923" s="66"/>
      <c r="AK1923" s="66"/>
      <c r="AL1923" s="66"/>
      <c r="AM1923" s="66"/>
      <c r="AN1923" s="66"/>
      <c r="AO1923" s="66"/>
      <c r="AP1923" s="66"/>
      <c r="AQ1923" s="66"/>
      <c r="AR1923" s="66"/>
      <c r="AS1923" s="66"/>
      <c r="AT1923" s="66"/>
      <c r="AU1923" s="66"/>
      <c r="AV1923" s="66"/>
      <c r="AW1923" s="66"/>
      <c r="AX1923" s="66"/>
      <c r="AY1923" s="66"/>
      <c r="AZ1923" s="66"/>
      <c r="BA1923" s="66"/>
      <c r="BB1923" s="66"/>
      <c r="BC1923" s="66"/>
      <c r="BD1923" s="66"/>
      <c r="BE1923" s="66"/>
      <c r="BF1923" s="66"/>
      <c r="BG1923" s="66"/>
      <c r="BH1923" s="66"/>
      <c r="BI1923" s="66"/>
      <c r="BJ1923" s="66"/>
      <c r="BK1923" s="66"/>
      <c r="BL1923" s="66"/>
      <c r="BM1923" s="66"/>
      <c r="BN1923" s="66"/>
      <c r="BO1923" s="66"/>
      <c r="BP1923" s="66"/>
      <c r="BQ1923" s="66"/>
      <c r="BR1923" s="66"/>
      <c r="BS1923" s="66"/>
      <c r="BT1923" s="66"/>
      <c r="BU1923" s="66"/>
      <c r="BV1923" s="66"/>
    </row>
    <row r="1924" spans="1:74" s="2" customFormat="1" ht="18" customHeight="1" x14ac:dyDescent="0.25">
      <c r="A1924" s="78">
        <v>3</v>
      </c>
      <c r="B1924" s="79" t="s">
        <v>258</v>
      </c>
      <c r="C1924" s="80">
        <v>5</v>
      </c>
      <c r="D1924" s="80">
        <v>10</v>
      </c>
      <c r="E1924" s="80">
        <v>13</v>
      </c>
      <c r="F1924" s="80">
        <f t="shared" si="97"/>
        <v>28</v>
      </c>
      <c r="G1924" s="80">
        <v>1</v>
      </c>
      <c r="H1924" s="95">
        <f t="shared" si="98"/>
        <v>0.93333333333333335</v>
      </c>
      <c r="I1924" s="81" t="s">
        <v>32</v>
      </c>
      <c r="J1924" s="82" t="s">
        <v>2499</v>
      </c>
      <c r="K1924" s="83" t="s">
        <v>142</v>
      </c>
      <c r="L1924" s="82" t="s">
        <v>68</v>
      </c>
      <c r="M1924" s="82" t="s">
        <v>2434</v>
      </c>
      <c r="N1924" s="84">
        <v>8</v>
      </c>
      <c r="O1924" s="84" t="s">
        <v>51</v>
      </c>
      <c r="P1924" s="82" t="s">
        <v>2494</v>
      </c>
      <c r="Q1924" s="82" t="s">
        <v>404</v>
      </c>
      <c r="R1924" s="110" t="s">
        <v>300</v>
      </c>
      <c r="S1924" s="117" t="s">
        <v>4382</v>
      </c>
      <c r="T1924" s="66"/>
      <c r="U1924" s="66"/>
      <c r="V1924" s="66"/>
      <c r="W1924" s="66"/>
      <c r="X1924" s="66"/>
      <c r="Y1924" s="66"/>
      <c r="Z1924" s="66"/>
      <c r="AA1924" s="66"/>
      <c r="AB1924" s="66"/>
      <c r="AC1924" s="66"/>
      <c r="AD1924" s="66"/>
      <c r="AE1924" s="66"/>
      <c r="AF1924" s="66"/>
      <c r="AG1924" s="66"/>
      <c r="AH1924" s="66"/>
      <c r="AI1924" s="66"/>
      <c r="AJ1924" s="66"/>
      <c r="AK1924" s="66"/>
      <c r="AL1924" s="66"/>
      <c r="AM1924" s="66"/>
      <c r="AN1924" s="66"/>
      <c r="AO1924" s="66"/>
      <c r="AP1924" s="66"/>
      <c r="AQ1924" s="66"/>
      <c r="AR1924" s="66"/>
      <c r="AS1924" s="66"/>
      <c r="AT1924" s="66"/>
      <c r="AU1924" s="66"/>
      <c r="AV1924" s="66"/>
      <c r="AW1924" s="66"/>
      <c r="AX1924" s="66"/>
      <c r="AY1924" s="66"/>
      <c r="AZ1924" s="66"/>
      <c r="BA1924" s="66"/>
      <c r="BB1924" s="66"/>
      <c r="BC1924" s="66"/>
      <c r="BD1924" s="66"/>
      <c r="BE1924" s="66"/>
      <c r="BF1924" s="66"/>
      <c r="BG1924" s="66"/>
      <c r="BH1924" s="66"/>
      <c r="BI1924" s="66"/>
      <c r="BJ1924" s="66"/>
      <c r="BK1924" s="66"/>
      <c r="BL1924" s="66"/>
      <c r="BM1924" s="66"/>
      <c r="BN1924" s="66"/>
      <c r="BO1924" s="66"/>
      <c r="BP1924" s="66"/>
      <c r="BQ1924" s="66"/>
      <c r="BR1924" s="66"/>
      <c r="BS1924" s="66"/>
      <c r="BT1924" s="66"/>
      <c r="BU1924" s="66"/>
      <c r="BV1924" s="66"/>
    </row>
    <row r="1925" spans="1:74" s="2" customFormat="1" ht="18" customHeight="1" x14ac:dyDescent="0.25">
      <c r="A1925" s="78">
        <v>3</v>
      </c>
      <c r="B1925" s="79" t="s">
        <v>55</v>
      </c>
      <c r="C1925" s="80">
        <v>5</v>
      </c>
      <c r="D1925" s="80">
        <v>10</v>
      </c>
      <c r="E1925" s="80">
        <v>13</v>
      </c>
      <c r="F1925" s="80">
        <f t="shared" si="97"/>
        <v>28</v>
      </c>
      <c r="G1925" s="80">
        <v>1</v>
      </c>
      <c r="H1925" s="95">
        <f t="shared" si="98"/>
        <v>0.93333333333333335</v>
      </c>
      <c r="I1925" s="81" t="s">
        <v>32</v>
      </c>
      <c r="J1925" s="82" t="s">
        <v>1050</v>
      </c>
      <c r="K1925" s="83" t="s">
        <v>1051</v>
      </c>
      <c r="L1925" s="82" t="s">
        <v>1052</v>
      </c>
      <c r="M1925" s="82" t="s">
        <v>893</v>
      </c>
      <c r="N1925" s="86">
        <v>8</v>
      </c>
      <c r="O1925" s="86" t="s">
        <v>21</v>
      </c>
      <c r="P1925" s="82" t="s">
        <v>1053</v>
      </c>
      <c r="Q1925" s="82" t="s">
        <v>157</v>
      </c>
      <c r="R1925" s="110" t="s">
        <v>115</v>
      </c>
      <c r="S1925" s="117" t="s">
        <v>4382</v>
      </c>
      <c r="T1925" s="66"/>
      <c r="U1925" s="66"/>
      <c r="V1925" s="66"/>
      <c r="W1925" s="66"/>
      <c r="X1925" s="66"/>
      <c r="Y1925" s="66"/>
      <c r="Z1925" s="66"/>
      <c r="AA1925" s="66"/>
      <c r="AB1925" s="66"/>
      <c r="AC1925" s="66"/>
      <c r="AD1925" s="66"/>
      <c r="AE1925" s="66"/>
      <c r="AF1925" s="66"/>
      <c r="AG1925" s="66"/>
      <c r="AH1925" s="66"/>
      <c r="AI1925" s="66"/>
      <c r="AJ1925" s="66"/>
      <c r="AK1925" s="66"/>
      <c r="AL1925" s="66"/>
      <c r="AM1925" s="66"/>
      <c r="AN1925" s="66"/>
      <c r="AO1925" s="66"/>
      <c r="AP1925" s="66"/>
      <c r="AQ1925" s="66"/>
      <c r="AR1925" s="66"/>
      <c r="AS1925" s="66"/>
      <c r="AT1925" s="66"/>
      <c r="AU1925" s="66"/>
      <c r="AV1925" s="66"/>
      <c r="AW1925" s="66"/>
      <c r="AX1925" s="66"/>
      <c r="AY1925" s="66"/>
      <c r="AZ1925" s="66"/>
      <c r="BA1925" s="66"/>
      <c r="BB1925" s="66"/>
      <c r="BC1925" s="66"/>
      <c r="BD1925" s="66"/>
      <c r="BE1925" s="66"/>
      <c r="BF1925" s="66"/>
      <c r="BG1925" s="66"/>
      <c r="BH1925" s="66"/>
      <c r="BI1925" s="66"/>
      <c r="BJ1925" s="66"/>
      <c r="BK1925" s="66"/>
      <c r="BL1925" s="66"/>
      <c r="BM1925" s="66"/>
      <c r="BN1925" s="66"/>
      <c r="BO1925" s="66"/>
      <c r="BP1925" s="66"/>
      <c r="BQ1925" s="66"/>
      <c r="BR1925" s="66"/>
      <c r="BS1925" s="66"/>
      <c r="BT1925" s="66"/>
      <c r="BU1925" s="66"/>
      <c r="BV1925" s="66"/>
    </row>
    <row r="1926" spans="1:74" s="2" customFormat="1" ht="18" customHeight="1" x14ac:dyDescent="0.25">
      <c r="A1926" s="78">
        <v>3</v>
      </c>
      <c r="B1926" s="79" t="s">
        <v>262</v>
      </c>
      <c r="C1926" s="80">
        <v>5</v>
      </c>
      <c r="D1926" s="80">
        <v>10</v>
      </c>
      <c r="E1926" s="80">
        <v>13</v>
      </c>
      <c r="F1926" s="80">
        <f t="shared" si="97"/>
        <v>28</v>
      </c>
      <c r="G1926" s="80">
        <v>1</v>
      </c>
      <c r="H1926" s="95">
        <f t="shared" si="98"/>
        <v>0.93333333333333335</v>
      </c>
      <c r="I1926" s="81" t="s">
        <v>32</v>
      </c>
      <c r="J1926" s="82" t="s">
        <v>1282</v>
      </c>
      <c r="K1926" s="83" t="s">
        <v>404</v>
      </c>
      <c r="L1926" s="82" t="s">
        <v>184</v>
      </c>
      <c r="M1926" s="87" t="s">
        <v>4370</v>
      </c>
      <c r="N1926" s="84">
        <v>8</v>
      </c>
      <c r="O1926" s="84" t="s">
        <v>1283</v>
      </c>
      <c r="P1926" s="82" t="s">
        <v>1252</v>
      </c>
      <c r="Q1926" s="82" t="s">
        <v>294</v>
      </c>
      <c r="R1926" s="110" t="s">
        <v>184</v>
      </c>
      <c r="S1926" s="117" t="s">
        <v>4382</v>
      </c>
      <c r="T1926" s="66"/>
      <c r="U1926" s="66"/>
      <c r="V1926" s="66"/>
      <c r="W1926" s="66"/>
      <c r="X1926" s="66"/>
      <c r="Y1926" s="66"/>
      <c r="Z1926" s="66"/>
      <c r="AA1926" s="66"/>
      <c r="AB1926" s="66"/>
      <c r="AC1926" s="66"/>
      <c r="AD1926" s="66"/>
      <c r="AE1926" s="66"/>
      <c r="AF1926" s="66"/>
      <c r="AG1926" s="66"/>
      <c r="AH1926" s="66"/>
      <c r="AI1926" s="66"/>
      <c r="AJ1926" s="66"/>
      <c r="AK1926" s="66"/>
      <c r="AL1926" s="66"/>
      <c r="AM1926" s="66"/>
      <c r="AN1926" s="66"/>
      <c r="AO1926" s="66"/>
      <c r="AP1926" s="66"/>
      <c r="AQ1926" s="66"/>
      <c r="AR1926" s="66"/>
      <c r="AS1926" s="66"/>
      <c r="AT1926" s="66"/>
      <c r="AU1926" s="66"/>
      <c r="AV1926" s="66"/>
      <c r="AW1926" s="66"/>
      <c r="AX1926" s="66"/>
      <c r="AY1926" s="66"/>
      <c r="AZ1926" s="66"/>
      <c r="BA1926" s="66"/>
      <c r="BB1926" s="66"/>
      <c r="BC1926" s="66"/>
      <c r="BD1926" s="66"/>
      <c r="BE1926" s="66"/>
      <c r="BF1926" s="66"/>
      <c r="BG1926" s="66"/>
      <c r="BH1926" s="66"/>
      <c r="BI1926" s="66"/>
      <c r="BJ1926" s="66"/>
      <c r="BK1926" s="66"/>
      <c r="BL1926" s="66"/>
      <c r="BM1926" s="66"/>
      <c r="BN1926" s="66"/>
      <c r="BO1926" s="66"/>
      <c r="BP1926" s="66"/>
      <c r="BQ1926" s="66"/>
      <c r="BR1926" s="66"/>
      <c r="BS1926" s="66"/>
      <c r="BT1926" s="66"/>
      <c r="BU1926" s="66"/>
      <c r="BV1926" s="66"/>
    </row>
    <row r="1927" spans="1:74" s="2" customFormat="1" ht="18" customHeight="1" x14ac:dyDescent="0.25">
      <c r="A1927" s="78">
        <v>3</v>
      </c>
      <c r="B1927" s="79" t="s">
        <v>2344</v>
      </c>
      <c r="C1927" s="80">
        <v>5</v>
      </c>
      <c r="D1927" s="80">
        <v>10</v>
      </c>
      <c r="E1927" s="80">
        <v>13</v>
      </c>
      <c r="F1927" s="80">
        <f t="shared" si="97"/>
        <v>28</v>
      </c>
      <c r="G1927" s="80">
        <v>1</v>
      </c>
      <c r="H1927" s="95">
        <f t="shared" si="98"/>
        <v>0.93333333333333335</v>
      </c>
      <c r="I1927" s="81" t="s">
        <v>32</v>
      </c>
      <c r="J1927" s="82" t="s">
        <v>2345</v>
      </c>
      <c r="K1927" s="83" t="s">
        <v>255</v>
      </c>
      <c r="L1927" s="82" t="s">
        <v>43</v>
      </c>
      <c r="M1927" s="82" t="s">
        <v>2309</v>
      </c>
      <c r="N1927" s="84">
        <v>8</v>
      </c>
      <c r="O1927" s="84" t="s">
        <v>59</v>
      </c>
      <c r="P1927" s="82" t="s">
        <v>2334</v>
      </c>
      <c r="Q1927" s="82" t="s">
        <v>2335</v>
      </c>
      <c r="R1927" s="110" t="s">
        <v>2336</v>
      </c>
      <c r="S1927" s="117" t="s">
        <v>4382</v>
      </c>
      <c r="T1927" s="66"/>
      <c r="U1927" s="66"/>
      <c r="V1927" s="66"/>
      <c r="W1927" s="66"/>
      <c r="X1927" s="66"/>
      <c r="Y1927" s="66"/>
      <c r="Z1927" s="66"/>
      <c r="AA1927" s="66"/>
      <c r="AB1927" s="66"/>
      <c r="AC1927" s="66"/>
      <c r="AD1927" s="66"/>
      <c r="AE1927" s="66"/>
      <c r="AF1927" s="66"/>
      <c r="AG1927" s="66"/>
      <c r="AH1927" s="66"/>
      <c r="AI1927" s="66"/>
      <c r="AJ1927" s="66"/>
      <c r="AK1927" s="66"/>
      <c r="AL1927" s="66"/>
      <c r="AM1927" s="66"/>
      <c r="AN1927" s="66"/>
      <c r="AO1927" s="66"/>
      <c r="AP1927" s="66"/>
      <c r="AQ1927" s="66"/>
      <c r="AR1927" s="66"/>
      <c r="AS1927" s="66"/>
      <c r="AT1927" s="66"/>
      <c r="AU1927" s="66"/>
      <c r="AV1927" s="66"/>
      <c r="AW1927" s="66"/>
      <c r="AX1927" s="66"/>
      <c r="AY1927" s="66"/>
      <c r="AZ1927" s="66"/>
      <c r="BA1927" s="66"/>
      <c r="BB1927" s="66"/>
      <c r="BC1927" s="66"/>
      <c r="BD1927" s="66"/>
      <c r="BE1927" s="66"/>
      <c r="BF1927" s="66"/>
      <c r="BG1927" s="66"/>
      <c r="BH1927" s="66"/>
      <c r="BI1927" s="66"/>
      <c r="BJ1927" s="66"/>
      <c r="BK1927" s="66"/>
      <c r="BL1927" s="66"/>
      <c r="BM1927" s="66"/>
      <c r="BN1927" s="66"/>
      <c r="BO1927" s="66"/>
      <c r="BP1927" s="66"/>
      <c r="BQ1927" s="66"/>
      <c r="BR1927" s="66"/>
      <c r="BS1927" s="66"/>
      <c r="BT1927" s="66"/>
      <c r="BU1927" s="66"/>
      <c r="BV1927" s="66"/>
    </row>
    <row r="1928" spans="1:74" s="2" customFormat="1" ht="18" customHeight="1" x14ac:dyDescent="0.25">
      <c r="A1928" s="78">
        <v>4</v>
      </c>
      <c r="B1928" s="79" t="s">
        <v>55</v>
      </c>
      <c r="C1928" s="80">
        <v>5</v>
      </c>
      <c r="D1928" s="80">
        <v>10</v>
      </c>
      <c r="E1928" s="80">
        <v>12</v>
      </c>
      <c r="F1928" s="80">
        <f t="shared" si="97"/>
        <v>27</v>
      </c>
      <c r="G1928" s="80">
        <v>1</v>
      </c>
      <c r="H1928" s="95">
        <f t="shared" si="98"/>
        <v>0.9</v>
      </c>
      <c r="I1928" s="81" t="s">
        <v>32</v>
      </c>
      <c r="J1928" s="88" t="s">
        <v>2413</v>
      </c>
      <c r="K1928" s="89" t="s">
        <v>142</v>
      </c>
      <c r="L1928" s="88" t="s">
        <v>139</v>
      </c>
      <c r="M1928" s="82" t="s">
        <v>4373</v>
      </c>
      <c r="N1928" s="84">
        <v>8</v>
      </c>
      <c r="O1928" s="84" t="s">
        <v>59</v>
      </c>
      <c r="P1928" s="82" t="s">
        <v>105</v>
      </c>
      <c r="Q1928" s="82" t="s">
        <v>114</v>
      </c>
      <c r="R1928" s="112" t="s">
        <v>2396</v>
      </c>
      <c r="S1928" s="118" t="s">
        <v>4380</v>
      </c>
      <c r="T1928" s="66"/>
      <c r="U1928" s="66"/>
      <c r="V1928" s="66"/>
      <c r="W1928" s="66"/>
      <c r="X1928" s="66"/>
      <c r="Y1928" s="66"/>
      <c r="Z1928" s="66"/>
      <c r="AA1928" s="66"/>
      <c r="AB1928" s="66"/>
      <c r="AC1928" s="66"/>
      <c r="AD1928" s="66"/>
      <c r="AE1928" s="66"/>
      <c r="AF1928" s="66"/>
      <c r="AG1928" s="66"/>
      <c r="AH1928" s="66"/>
      <c r="AI1928" s="66"/>
      <c r="AJ1928" s="66"/>
      <c r="AK1928" s="66"/>
      <c r="AL1928" s="66"/>
      <c r="AM1928" s="66"/>
      <c r="AN1928" s="66"/>
      <c r="AO1928" s="66"/>
      <c r="AP1928" s="66"/>
      <c r="AQ1928" s="66"/>
      <c r="AR1928" s="66"/>
      <c r="AS1928" s="66"/>
      <c r="AT1928" s="66"/>
      <c r="AU1928" s="66"/>
      <c r="AV1928" s="66"/>
      <c r="AW1928" s="66"/>
      <c r="AX1928" s="66"/>
      <c r="AY1928" s="66"/>
      <c r="AZ1928" s="66"/>
      <c r="BA1928" s="66"/>
      <c r="BB1928" s="66"/>
      <c r="BC1928" s="66"/>
      <c r="BD1928" s="66"/>
      <c r="BE1928" s="66"/>
      <c r="BF1928" s="66"/>
      <c r="BG1928" s="66"/>
      <c r="BH1928" s="66"/>
      <c r="BI1928" s="66"/>
      <c r="BJ1928" s="66"/>
      <c r="BK1928" s="66"/>
      <c r="BL1928" s="66"/>
      <c r="BM1928" s="66"/>
      <c r="BN1928" s="66"/>
      <c r="BO1928" s="66"/>
      <c r="BP1928" s="66"/>
      <c r="BQ1928" s="66"/>
      <c r="BR1928" s="66"/>
      <c r="BS1928" s="66"/>
      <c r="BT1928" s="66"/>
      <c r="BU1928" s="66"/>
      <c r="BV1928" s="66"/>
    </row>
    <row r="1929" spans="1:74" s="2" customFormat="1" ht="18" customHeight="1" x14ac:dyDescent="0.25">
      <c r="A1929" s="78">
        <v>4</v>
      </c>
      <c r="B1929" s="79" t="s">
        <v>253</v>
      </c>
      <c r="C1929" s="80">
        <v>5</v>
      </c>
      <c r="D1929" s="80">
        <v>9</v>
      </c>
      <c r="E1929" s="80">
        <v>13</v>
      </c>
      <c r="F1929" s="80">
        <f t="shared" si="97"/>
        <v>27</v>
      </c>
      <c r="G1929" s="80">
        <v>2</v>
      </c>
      <c r="H1929" s="95">
        <f t="shared" si="98"/>
        <v>0.9</v>
      </c>
      <c r="I1929" s="81" t="s">
        <v>40</v>
      </c>
      <c r="J1929" s="82" t="s">
        <v>1284</v>
      </c>
      <c r="K1929" s="83" t="s">
        <v>251</v>
      </c>
      <c r="L1929" s="82" t="s">
        <v>115</v>
      </c>
      <c r="M1929" s="87" t="s">
        <v>4370</v>
      </c>
      <c r="N1929" s="84">
        <v>8</v>
      </c>
      <c r="O1929" s="84" t="s">
        <v>1283</v>
      </c>
      <c r="P1929" s="82" t="s">
        <v>1252</v>
      </c>
      <c r="Q1929" s="82" t="s">
        <v>294</v>
      </c>
      <c r="R1929" s="110" t="s">
        <v>184</v>
      </c>
      <c r="S1929" s="117" t="s">
        <v>4382</v>
      </c>
      <c r="T1929" s="66"/>
      <c r="U1929" s="66"/>
      <c r="V1929" s="66"/>
      <c r="W1929" s="66"/>
      <c r="X1929" s="66"/>
      <c r="Y1929" s="66"/>
      <c r="Z1929" s="66"/>
      <c r="AA1929" s="66"/>
      <c r="AB1929" s="66"/>
      <c r="AC1929" s="66"/>
      <c r="AD1929" s="66"/>
      <c r="AE1929" s="66"/>
      <c r="AF1929" s="66"/>
      <c r="AG1929" s="66"/>
      <c r="AH1929" s="66"/>
      <c r="AI1929" s="66"/>
      <c r="AJ1929" s="66"/>
      <c r="AK1929" s="66"/>
      <c r="AL1929" s="66"/>
      <c r="AM1929" s="66"/>
      <c r="AN1929" s="66"/>
      <c r="AO1929" s="66"/>
      <c r="AP1929" s="66"/>
      <c r="AQ1929" s="66"/>
      <c r="AR1929" s="66"/>
      <c r="AS1929" s="66"/>
      <c r="AT1929" s="66"/>
      <c r="AU1929" s="66"/>
      <c r="AV1929" s="66"/>
      <c r="AW1929" s="66"/>
      <c r="AX1929" s="66"/>
      <c r="AY1929" s="66"/>
      <c r="AZ1929" s="66"/>
      <c r="BA1929" s="66"/>
      <c r="BB1929" s="66"/>
      <c r="BC1929" s="66"/>
      <c r="BD1929" s="66"/>
      <c r="BE1929" s="66"/>
      <c r="BF1929" s="66"/>
      <c r="BG1929" s="66"/>
      <c r="BH1929" s="66"/>
      <c r="BI1929" s="66"/>
      <c r="BJ1929" s="66"/>
      <c r="BK1929" s="66"/>
      <c r="BL1929" s="66"/>
      <c r="BM1929" s="66"/>
      <c r="BN1929" s="66"/>
      <c r="BO1929" s="66"/>
      <c r="BP1929" s="66"/>
      <c r="BQ1929" s="66"/>
      <c r="BR1929" s="66"/>
      <c r="BS1929" s="66"/>
      <c r="BT1929" s="66"/>
      <c r="BU1929" s="66"/>
      <c r="BV1929" s="66"/>
    </row>
    <row r="1930" spans="1:74" s="2" customFormat="1" ht="18" customHeight="1" x14ac:dyDescent="0.25">
      <c r="A1930" s="78">
        <v>4</v>
      </c>
      <c r="B1930" s="79" t="s">
        <v>269</v>
      </c>
      <c r="C1930" s="80">
        <v>5</v>
      </c>
      <c r="D1930" s="80">
        <v>9</v>
      </c>
      <c r="E1930" s="80">
        <v>13</v>
      </c>
      <c r="F1930" s="80">
        <f t="shared" si="97"/>
        <v>27</v>
      </c>
      <c r="G1930" s="80">
        <v>3</v>
      </c>
      <c r="H1930" s="95">
        <f t="shared" si="98"/>
        <v>0.9</v>
      </c>
      <c r="I1930" s="81" t="s">
        <v>40</v>
      </c>
      <c r="J1930" s="82" t="s">
        <v>2607</v>
      </c>
      <c r="K1930" s="83" t="s">
        <v>93</v>
      </c>
      <c r="L1930" s="82" t="s">
        <v>68</v>
      </c>
      <c r="M1930" s="82" t="s">
        <v>2580</v>
      </c>
      <c r="N1930" s="84">
        <v>8</v>
      </c>
      <c r="O1930" s="84" t="s">
        <v>327</v>
      </c>
      <c r="P1930" s="82" t="s">
        <v>2606</v>
      </c>
      <c r="Q1930" s="82" t="s">
        <v>299</v>
      </c>
      <c r="R1930" s="110" t="s">
        <v>35</v>
      </c>
      <c r="S1930" s="117" t="s">
        <v>4382</v>
      </c>
      <c r="T1930" s="66"/>
      <c r="U1930" s="66"/>
      <c r="V1930" s="66"/>
      <c r="W1930" s="66"/>
      <c r="X1930" s="66"/>
      <c r="Y1930" s="66"/>
      <c r="Z1930" s="66"/>
      <c r="AA1930" s="66"/>
      <c r="AB1930" s="66"/>
      <c r="AC1930" s="66"/>
      <c r="AD1930" s="66"/>
      <c r="AE1930" s="66"/>
      <c r="AF1930" s="66"/>
      <c r="AG1930" s="66"/>
      <c r="AH1930" s="66"/>
      <c r="AI1930" s="66"/>
      <c r="AJ1930" s="66"/>
      <c r="AK1930" s="66"/>
      <c r="AL1930" s="66"/>
      <c r="AM1930" s="66"/>
      <c r="AN1930" s="66"/>
      <c r="AO1930" s="66"/>
      <c r="AP1930" s="66"/>
      <c r="AQ1930" s="66"/>
      <c r="AR1930" s="66"/>
      <c r="AS1930" s="66"/>
      <c r="AT1930" s="66"/>
      <c r="AU1930" s="66"/>
      <c r="AV1930" s="66"/>
      <c r="AW1930" s="66"/>
      <c r="AX1930" s="66"/>
      <c r="AY1930" s="66"/>
      <c r="AZ1930" s="66"/>
      <c r="BA1930" s="66"/>
      <c r="BB1930" s="66"/>
      <c r="BC1930" s="66"/>
      <c r="BD1930" s="66"/>
      <c r="BE1930" s="66"/>
      <c r="BF1930" s="66"/>
      <c r="BG1930" s="66"/>
      <c r="BH1930" s="66"/>
      <c r="BI1930" s="66"/>
      <c r="BJ1930" s="66"/>
      <c r="BK1930" s="66"/>
      <c r="BL1930" s="66"/>
      <c r="BM1930" s="66"/>
      <c r="BN1930" s="66"/>
      <c r="BO1930" s="66"/>
      <c r="BP1930" s="66"/>
      <c r="BQ1930" s="66"/>
      <c r="BR1930" s="66"/>
      <c r="BS1930" s="66"/>
      <c r="BT1930" s="66"/>
      <c r="BU1930" s="66"/>
      <c r="BV1930" s="66"/>
    </row>
    <row r="1931" spans="1:74" s="2" customFormat="1" ht="18" customHeight="1" x14ac:dyDescent="0.25">
      <c r="A1931" s="78">
        <v>4</v>
      </c>
      <c r="B1931" s="79" t="s">
        <v>3115</v>
      </c>
      <c r="C1931" s="80">
        <v>5</v>
      </c>
      <c r="D1931" s="80">
        <v>10</v>
      </c>
      <c r="E1931" s="80">
        <v>12</v>
      </c>
      <c r="F1931" s="80">
        <f t="shared" si="97"/>
        <v>27</v>
      </c>
      <c r="G1931" s="80">
        <v>1</v>
      </c>
      <c r="H1931" s="95">
        <f t="shared" si="98"/>
        <v>0.9</v>
      </c>
      <c r="I1931" s="81" t="s">
        <v>32</v>
      </c>
      <c r="J1931" s="82" t="s">
        <v>3116</v>
      </c>
      <c r="K1931" s="83" t="s">
        <v>268</v>
      </c>
      <c r="L1931" s="82" t="s">
        <v>569</v>
      </c>
      <c r="M1931" s="82" t="s">
        <v>3029</v>
      </c>
      <c r="N1931" s="84">
        <v>8</v>
      </c>
      <c r="O1931" s="84" t="s">
        <v>51</v>
      </c>
      <c r="P1931" s="82" t="s">
        <v>3117</v>
      </c>
      <c r="Q1931" s="82" t="s">
        <v>1563</v>
      </c>
      <c r="R1931" s="110" t="s">
        <v>3118</v>
      </c>
      <c r="S1931" s="118" t="s">
        <v>4381</v>
      </c>
      <c r="T1931" s="66"/>
      <c r="U1931" s="66"/>
      <c r="V1931" s="66"/>
      <c r="W1931" s="66"/>
      <c r="X1931" s="66"/>
      <c r="Y1931" s="66"/>
      <c r="Z1931" s="66"/>
      <c r="AA1931" s="66"/>
      <c r="AB1931" s="66"/>
      <c r="AC1931" s="66"/>
      <c r="AD1931" s="66"/>
      <c r="AE1931" s="66"/>
      <c r="AF1931" s="66"/>
      <c r="AG1931" s="66"/>
      <c r="AH1931" s="66"/>
      <c r="AI1931" s="66"/>
      <c r="AJ1931" s="66"/>
      <c r="AK1931" s="66"/>
      <c r="AL1931" s="66"/>
      <c r="AM1931" s="66"/>
      <c r="AN1931" s="66"/>
      <c r="AO1931" s="66"/>
      <c r="AP1931" s="66"/>
      <c r="AQ1931" s="66"/>
      <c r="AR1931" s="66"/>
      <c r="AS1931" s="66"/>
      <c r="AT1931" s="66"/>
      <c r="AU1931" s="66"/>
      <c r="AV1931" s="66"/>
      <c r="AW1931" s="66"/>
      <c r="AX1931" s="66"/>
      <c r="AY1931" s="66"/>
      <c r="AZ1931" s="66"/>
      <c r="BA1931" s="66"/>
      <c r="BB1931" s="66"/>
      <c r="BC1931" s="66"/>
      <c r="BD1931" s="66"/>
      <c r="BE1931" s="66"/>
      <c r="BF1931" s="66"/>
      <c r="BG1931" s="66"/>
      <c r="BH1931" s="66"/>
      <c r="BI1931" s="66"/>
      <c r="BJ1931" s="66"/>
      <c r="BK1931" s="66"/>
      <c r="BL1931" s="66"/>
      <c r="BM1931" s="66"/>
      <c r="BN1931" s="66"/>
      <c r="BO1931" s="66"/>
      <c r="BP1931" s="66"/>
      <c r="BQ1931" s="66"/>
      <c r="BR1931" s="66"/>
      <c r="BS1931" s="66"/>
      <c r="BT1931" s="66"/>
      <c r="BU1931" s="66"/>
      <c r="BV1931" s="66"/>
    </row>
    <row r="1932" spans="1:74" s="2" customFormat="1" ht="18" customHeight="1" x14ac:dyDescent="0.25">
      <c r="A1932" s="78">
        <v>5</v>
      </c>
      <c r="B1932" s="79" t="s">
        <v>264</v>
      </c>
      <c r="C1932" s="80">
        <v>5</v>
      </c>
      <c r="D1932" s="80">
        <v>8</v>
      </c>
      <c r="E1932" s="80">
        <v>13</v>
      </c>
      <c r="F1932" s="80">
        <f t="shared" si="97"/>
        <v>26</v>
      </c>
      <c r="G1932" s="80">
        <v>1</v>
      </c>
      <c r="H1932" s="95">
        <f t="shared" si="98"/>
        <v>0.8666666666666667</v>
      </c>
      <c r="I1932" s="81" t="s">
        <v>32</v>
      </c>
      <c r="J1932" s="82" t="s">
        <v>2449</v>
      </c>
      <c r="K1932" s="83" t="s">
        <v>49</v>
      </c>
      <c r="L1932" s="82" t="s">
        <v>68</v>
      </c>
      <c r="M1932" s="82" t="s">
        <v>4369</v>
      </c>
      <c r="N1932" s="84">
        <v>8</v>
      </c>
      <c r="O1932" s="84" t="s">
        <v>165</v>
      </c>
      <c r="P1932" s="82" t="s">
        <v>2968</v>
      </c>
      <c r="Q1932" s="82" t="s">
        <v>157</v>
      </c>
      <c r="R1932" s="110" t="s">
        <v>184</v>
      </c>
      <c r="S1932" s="117" t="s">
        <v>4382</v>
      </c>
      <c r="T1932" s="66"/>
      <c r="U1932" s="66"/>
      <c r="V1932" s="66"/>
      <c r="W1932" s="66"/>
      <c r="X1932" s="66"/>
      <c r="Y1932" s="66"/>
      <c r="Z1932" s="66"/>
      <c r="AA1932" s="66"/>
      <c r="AB1932" s="66"/>
      <c r="AC1932" s="66"/>
      <c r="AD1932" s="66"/>
      <c r="AE1932" s="66"/>
      <c r="AF1932" s="66"/>
      <c r="AG1932" s="66"/>
      <c r="AH1932" s="66"/>
      <c r="AI1932" s="66"/>
      <c r="AJ1932" s="66"/>
      <c r="AK1932" s="66"/>
      <c r="AL1932" s="66"/>
      <c r="AM1932" s="66"/>
      <c r="AN1932" s="66"/>
      <c r="AO1932" s="66"/>
      <c r="AP1932" s="66"/>
      <c r="AQ1932" s="66"/>
      <c r="AR1932" s="66"/>
      <c r="AS1932" s="66"/>
      <c r="AT1932" s="66"/>
      <c r="AU1932" s="66"/>
      <c r="AV1932" s="66"/>
      <c r="AW1932" s="66"/>
      <c r="AX1932" s="66"/>
      <c r="AY1932" s="66"/>
      <c r="AZ1932" s="66"/>
      <c r="BA1932" s="66"/>
      <c r="BB1932" s="66"/>
      <c r="BC1932" s="66"/>
      <c r="BD1932" s="66"/>
      <c r="BE1932" s="66"/>
      <c r="BF1932" s="66"/>
      <c r="BG1932" s="66"/>
      <c r="BH1932" s="66"/>
      <c r="BI1932" s="66"/>
      <c r="BJ1932" s="66"/>
      <c r="BK1932" s="66"/>
      <c r="BL1932" s="66"/>
      <c r="BM1932" s="66"/>
      <c r="BN1932" s="66"/>
      <c r="BO1932" s="66"/>
      <c r="BP1932" s="66"/>
      <c r="BQ1932" s="66"/>
      <c r="BR1932" s="66"/>
      <c r="BS1932" s="66"/>
      <c r="BT1932" s="66"/>
      <c r="BU1932" s="66"/>
      <c r="BV1932" s="66"/>
    </row>
    <row r="1933" spans="1:74" s="2" customFormat="1" ht="18" customHeight="1" x14ac:dyDescent="0.25">
      <c r="A1933" s="78">
        <v>5</v>
      </c>
      <c r="B1933" s="79" t="s">
        <v>104</v>
      </c>
      <c r="C1933" s="80">
        <v>5</v>
      </c>
      <c r="D1933" s="80">
        <v>9</v>
      </c>
      <c r="E1933" s="80">
        <v>12</v>
      </c>
      <c r="F1933" s="80">
        <f t="shared" si="97"/>
        <v>26</v>
      </c>
      <c r="G1933" s="80">
        <v>1</v>
      </c>
      <c r="H1933" s="95">
        <f t="shared" si="98"/>
        <v>0.8666666666666667</v>
      </c>
      <c r="I1933" s="81" t="s">
        <v>32</v>
      </c>
      <c r="J1933" s="82" t="s">
        <v>1952</v>
      </c>
      <c r="K1933" s="83" t="s">
        <v>677</v>
      </c>
      <c r="L1933" s="82" t="s">
        <v>759</v>
      </c>
      <c r="M1933" s="82" t="s">
        <v>1898</v>
      </c>
      <c r="N1933" s="84">
        <v>8</v>
      </c>
      <c r="O1933" s="84" t="s">
        <v>1391</v>
      </c>
      <c r="P1933" s="82" t="s">
        <v>1784</v>
      </c>
      <c r="Q1933" s="82" t="s">
        <v>299</v>
      </c>
      <c r="R1933" s="110" t="s">
        <v>139</v>
      </c>
      <c r="S1933" s="118" t="s">
        <v>4381</v>
      </c>
      <c r="T1933" s="66"/>
      <c r="U1933" s="66"/>
      <c r="V1933" s="66"/>
      <c r="W1933" s="66"/>
      <c r="X1933" s="66"/>
      <c r="Y1933" s="66"/>
      <c r="Z1933" s="66"/>
      <c r="AA1933" s="66"/>
      <c r="AB1933" s="66"/>
      <c r="AC1933" s="66"/>
      <c r="AD1933" s="66"/>
      <c r="AE1933" s="66"/>
      <c r="AF1933" s="66"/>
      <c r="AG1933" s="66"/>
      <c r="AH1933" s="66"/>
      <c r="AI1933" s="66"/>
      <c r="AJ1933" s="66"/>
      <c r="AK1933" s="66"/>
      <c r="AL1933" s="66"/>
      <c r="AM1933" s="66"/>
      <c r="AN1933" s="66"/>
      <c r="AO1933" s="66"/>
      <c r="AP1933" s="66"/>
      <c r="AQ1933" s="66"/>
      <c r="AR1933" s="66"/>
      <c r="AS1933" s="66"/>
      <c r="AT1933" s="66"/>
      <c r="AU1933" s="66"/>
      <c r="AV1933" s="66"/>
      <c r="AW1933" s="66"/>
      <c r="AX1933" s="66"/>
      <c r="AY1933" s="66"/>
      <c r="AZ1933" s="66"/>
      <c r="BA1933" s="66"/>
      <c r="BB1933" s="66"/>
      <c r="BC1933" s="66"/>
      <c r="BD1933" s="66"/>
      <c r="BE1933" s="66"/>
      <c r="BF1933" s="66"/>
      <c r="BG1933" s="66"/>
      <c r="BH1933" s="66"/>
      <c r="BI1933" s="66"/>
      <c r="BJ1933" s="66"/>
      <c r="BK1933" s="66"/>
      <c r="BL1933" s="66"/>
      <c r="BM1933" s="66"/>
      <c r="BN1933" s="66"/>
      <c r="BO1933" s="66"/>
      <c r="BP1933" s="66"/>
      <c r="BQ1933" s="66"/>
      <c r="BR1933" s="66"/>
      <c r="BS1933" s="66"/>
      <c r="BT1933" s="66"/>
      <c r="BU1933" s="66"/>
      <c r="BV1933" s="66"/>
    </row>
    <row r="1934" spans="1:74" s="2" customFormat="1" ht="18" customHeight="1" x14ac:dyDescent="0.25">
      <c r="A1934" s="78">
        <v>5</v>
      </c>
      <c r="B1934" s="79" t="s">
        <v>269</v>
      </c>
      <c r="C1934" s="80">
        <v>4</v>
      </c>
      <c r="D1934" s="80">
        <v>10</v>
      </c>
      <c r="E1934" s="80">
        <v>12</v>
      </c>
      <c r="F1934" s="80">
        <f t="shared" si="97"/>
        <v>26</v>
      </c>
      <c r="G1934" s="80">
        <v>2</v>
      </c>
      <c r="H1934" s="95">
        <f t="shared" si="98"/>
        <v>0.8666666666666667</v>
      </c>
      <c r="I1934" s="81" t="s">
        <v>40</v>
      </c>
      <c r="J1934" s="82" t="s">
        <v>3246</v>
      </c>
      <c r="K1934" s="83" t="s">
        <v>138</v>
      </c>
      <c r="L1934" s="82" t="s">
        <v>285</v>
      </c>
      <c r="M1934" s="82" t="s">
        <v>3187</v>
      </c>
      <c r="N1934" s="84">
        <v>8</v>
      </c>
      <c r="O1934" s="84" t="s">
        <v>21</v>
      </c>
      <c r="P1934" s="82" t="s">
        <v>3199</v>
      </c>
      <c r="Q1934" s="82" t="s">
        <v>114</v>
      </c>
      <c r="R1934" s="110" t="s">
        <v>132</v>
      </c>
      <c r="S1934" s="117" t="s">
        <v>4382</v>
      </c>
      <c r="T1934" s="66"/>
      <c r="U1934" s="66"/>
      <c r="V1934" s="66"/>
      <c r="W1934" s="66"/>
      <c r="X1934" s="66"/>
      <c r="Y1934" s="66"/>
      <c r="Z1934" s="66"/>
      <c r="AA1934" s="66"/>
      <c r="AB1934" s="66"/>
      <c r="AC1934" s="66"/>
      <c r="AD1934" s="66"/>
      <c r="AE1934" s="66"/>
      <c r="AF1934" s="66"/>
      <c r="AG1934" s="66"/>
      <c r="AH1934" s="66"/>
      <c r="AI1934" s="66"/>
      <c r="AJ1934" s="66"/>
      <c r="AK1934" s="66"/>
      <c r="AL1934" s="66"/>
      <c r="AM1934" s="66"/>
      <c r="AN1934" s="66"/>
      <c r="AO1934" s="66"/>
      <c r="AP1934" s="66"/>
      <c r="AQ1934" s="66"/>
      <c r="AR1934" s="66"/>
      <c r="AS1934" s="66"/>
      <c r="AT1934" s="66"/>
      <c r="AU1934" s="66"/>
      <c r="AV1934" s="66"/>
      <c r="AW1934" s="66"/>
      <c r="AX1934" s="66"/>
      <c r="AY1934" s="66"/>
      <c r="AZ1934" s="66"/>
      <c r="BA1934" s="66"/>
      <c r="BB1934" s="66"/>
      <c r="BC1934" s="66"/>
      <c r="BD1934" s="66"/>
      <c r="BE1934" s="66"/>
      <c r="BF1934" s="66"/>
      <c r="BG1934" s="66"/>
      <c r="BH1934" s="66"/>
      <c r="BI1934" s="66"/>
      <c r="BJ1934" s="66"/>
      <c r="BK1934" s="66"/>
      <c r="BL1934" s="66"/>
      <c r="BM1934" s="66"/>
      <c r="BN1934" s="66"/>
      <c r="BO1934" s="66"/>
      <c r="BP1934" s="66"/>
      <c r="BQ1934" s="66"/>
      <c r="BR1934" s="66"/>
      <c r="BS1934" s="66"/>
      <c r="BT1934" s="66"/>
      <c r="BU1934" s="66"/>
      <c r="BV1934" s="66"/>
    </row>
    <row r="1935" spans="1:74" s="2" customFormat="1" ht="18" customHeight="1" x14ac:dyDescent="0.25">
      <c r="A1935" s="78">
        <v>5</v>
      </c>
      <c r="B1935" s="79" t="s">
        <v>55</v>
      </c>
      <c r="C1935" s="80">
        <v>5</v>
      </c>
      <c r="D1935" s="80">
        <v>8</v>
      </c>
      <c r="E1935" s="80">
        <v>13</v>
      </c>
      <c r="F1935" s="80">
        <f t="shared" si="97"/>
        <v>26</v>
      </c>
      <c r="G1935" s="80">
        <v>1</v>
      </c>
      <c r="H1935" s="95">
        <f t="shared" si="98"/>
        <v>0.8666666666666667</v>
      </c>
      <c r="I1935" s="81" t="s">
        <v>32</v>
      </c>
      <c r="J1935" s="82" t="s">
        <v>4038</v>
      </c>
      <c r="K1935" s="83" t="s">
        <v>4039</v>
      </c>
      <c r="L1935" s="82" t="s">
        <v>4040</v>
      </c>
      <c r="M1935" s="82" t="s">
        <v>4371</v>
      </c>
      <c r="N1935" s="84">
        <v>8</v>
      </c>
      <c r="O1935" s="84" t="s">
        <v>21</v>
      </c>
      <c r="P1935" s="82" t="s">
        <v>159</v>
      </c>
      <c r="Q1935" s="82" t="s">
        <v>157</v>
      </c>
      <c r="R1935" s="110" t="s">
        <v>94</v>
      </c>
      <c r="S1935" s="117" t="s">
        <v>4382</v>
      </c>
      <c r="T1935" s="66"/>
      <c r="U1935" s="66"/>
      <c r="V1935" s="66"/>
      <c r="W1935" s="66"/>
      <c r="X1935" s="66"/>
      <c r="Y1935" s="66"/>
      <c r="Z1935" s="66"/>
      <c r="AA1935" s="66"/>
      <c r="AB1935" s="66"/>
      <c r="AC1935" s="66"/>
      <c r="AD1935" s="66"/>
      <c r="AE1935" s="66"/>
      <c r="AF1935" s="66"/>
      <c r="AG1935" s="66"/>
      <c r="AH1935" s="66"/>
      <c r="AI1935" s="66"/>
      <c r="AJ1935" s="66"/>
      <c r="AK1935" s="66"/>
      <c r="AL1935" s="66"/>
      <c r="AM1935" s="66"/>
      <c r="AN1935" s="66"/>
      <c r="AO1935" s="66"/>
      <c r="AP1935" s="66"/>
      <c r="AQ1935" s="66"/>
      <c r="AR1935" s="66"/>
      <c r="AS1935" s="66"/>
      <c r="AT1935" s="66"/>
      <c r="AU1935" s="66"/>
      <c r="AV1935" s="66"/>
      <c r="AW1935" s="66"/>
      <c r="AX1935" s="66"/>
      <c r="AY1935" s="66"/>
      <c r="AZ1935" s="66"/>
      <c r="BA1935" s="66"/>
      <c r="BB1935" s="66"/>
      <c r="BC1935" s="66"/>
      <c r="BD1935" s="66"/>
      <c r="BE1935" s="66"/>
      <c r="BF1935" s="66"/>
      <c r="BG1935" s="66"/>
      <c r="BH1935" s="66"/>
      <c r="BI1935" s="66"/>
      <c r="BJ1935" s="66"/>
      <c r="BK1935" s="66"/>
      <c r="BL1935" s="66"/>
      <c r="BM1935" s="66"/>
      <c r="BN1935" s="66"/>
      <c r="BO1935" s="66"/>
      <c r="BP1935" s="66"/>
      <c r="BQ1935" s="66"/>
      <c r="BR1935" s="66"/>
      <c r="BS1935" s="66"/>
      <c r="BT1935" s="66"/>
      <c r="BU1935" s="66"/>
      <c r="BV1935" s="66"/>
    </row>
    <row r="1936" spans="1:74" s="2" customFormat="1" ht="18" customHeight="1" x14ac:dyDescent="0.25">
      <c r="A1936" s="78">
        <v>5</v>
      </c>
      <c r="B1936" s="79" t="s">
        <v>264</v>
      </c>
      <c r="C1936" s="80">
        <v>5</v>
      </c>
      <c r="D1936" s="80">
        <v>9</v>
      </c>
      <c r="E1936" s="80">
        <v>12</v>
      </c>
      <c r="F1936" s="80">
        <f t="shared" si="97"/>
        <v>26</v>
      </c>
      <c r="G1936" s="80">
        <v>2</v>
      </c>
      <c r="H1936" s="95">
        <f t="shared" si="98"/>
        <v>0.8666666666666667</v>
      </c>
      <c r="I1936" s="81" t="s">
        <v>40</v>
      </c>
      <c r="J1936" s="82" t="s">
        <v>3245</v>
      </c>
      <c r="K1936" s="83" t="s">
        <v>49</v>
      </c>
      <c r="L1936" s="82" t="s">
        <v>245</v>
      </c>
      <c r="M1936" s="82" t="s">
        <v>3187</v>
      </c>
      <c r="N1936" s="84">
        <v>8</v>
      </c>
      <c r="O1936" s="84" t="s">
        <v>21</v>
      </c>
      <c r="P1936" s="82" t="s">
        <v>3199</v>
      </c>
      <c r="Q1936" s="82" t="s">
        <v>114</v>
      </c>
      <c r="R1936" s="110" t="s">
        <v>132</v>
      </c>
      <c r="S1936" s="117" t="s">
        <v>4382</v>
      </c>
      <c r="T1936" s="66"/>
      <c r="U1936" s="66"/>
      <c r="V1936" s="66"/>
      <c r="W1936" s="66"/>
      <c r="X1936" s="66"/>
      <c r="Y1936" s="66"/>
      <c r="Z1936" s="66"/>
      <c r="AA1936" s="66"/>
      <c r="AB1936" s="66"/>
      <c r="AC1936" s="66"/>
      <c r="AD1936" s="66"/>
      <c r="AE1936" s="66"/>
      <c r="AF1936" s="66"/>
      <c r="AG1936" s="66"/>
      <c r="AH1936" s="66"/>
      <c r="AI1936" s="66"/>
      <c r="AJ1936" s="66"/>
      <c r="AK1936" s="66"/>
      <c r="AL1936" s="66"/>
      <c r="AM1936" s="66"/>
      <c r="AN1936" s="66"/>
      <c r="AO1936" s="66"/>
      <c r="AP1936" s="66"/>
      <c r="AQ1936" s="66"/>
      <c r="AR1936" s="66"/>
      <c r="AS1936" s="66"/>
      <c r="AT1936" s="66"/>
      <c r="AU1936" s="66"/>
      <c r="AV1936" s="66"/>
      <c r="AW1936" s="66"/>
      <c r="AX1936" s="66"/>
      <c r="AY1936" s="66"/>
      <c r="AZ1936" s="66"/>
      <c r="BA1936" s="66"/>
      <c r="BB1936" s="66"/>
      <c r="BC1936" s="66"/>
      <c r="BD1936" s="66"/>
      <c r="BE1936" s="66"/>
      <c r="BF1936" s="66"/>
      <c r="BG1936" s="66"/>
      <c r="BH1936" s="66"/>
      <c r="BI1936" s="66"/>
      <c r="BJ1936" s="66"/>
      <c r="BK1936" s="66"/>
      <c r="BL1936" s="66"/>
      <c r="BM1936" s="66"/>
      <c r="BN1936" s="66"/>
      <c r="BO1936" s="66"/>
      <c r="BP1936" s="66"/>
      <c r="BQ1936" s="66"/>
      <c r="BR1936" s="66"/>
      <c r="BS1936" s="66"/>
      <c r="BT1936" s="66"/>
      <c r="BU1936" s="66"/>
      <c r="BV1936" s="66"/>
    </row>
    <row r="1937" spans="1:74" s="2" customFormat="1" ht="18" customHeight="1" x14ac:dyDescent="0.25">
      <c r="A1937" s="78">
        <v>5</v>
      </c>
      <c r="B1937" s="79" t="s">
        <v>2224</v>
      </c>
      <c r="C1937" s="80">
        <v>5</v>
      </c>
      <c r="D1937" s="80">
        <v>9</v>
      </c>
      <c r="E1937" s="80">
        <v>12</v>
      </c>
      <c r="F1937" s="80">
        <f t="shared" si="97"/>
        <v>26</v>
      </c>
      <c r="G1937" s="80">
        <v>1</v>
      </c>
      <c r="H1937" s="95">
        <f t="shared" si="98"/>
        <v>0.8666666666666667</v>
      </c>
      <c r="I1937" s="81" t="s">
        <v>32</v>
      </c>
      <c r="J1937" s="82" t="s">
        <v>2225</v>
      </c>
      <c r="K1937" s="83" t="s">
        <v>251</v>
      </c>
      <c r="L1937" s="82" t="s">
        <v>458</v>
      </c>
      <c r="M1937" s="82" t="s">
        <v>2014</v>
      </c>
      <c r="N1937" s="84">
        <v>8</v>
      </c>
      <c r="O1937" s="84" t="s">
        <v>21</v>
      </c>
      <c r="P1937" s="82" t="s">
        <v>2226</v>
      </c>
      <c r="Q1937" s="82" t="s">
        <v>510</v>
      </c>
      <c r="R1937" s="110" t="s">
        <v>35</v>
      </c>
      <c r="S1937" s="117" t="s">
        <v>4382</v>
      </c>
      <c r="T1937" s="66"/>
      <c r="U1937" s="66"/>
      <c r="V1937" s="66"/>
      <c r="W1937" s="66"/>
      <c r="X1937" s="66"/>
      <c r="Y1937" s="66"/>
      <c r="Z1937" s="66"/>
      <c r="AA1937" s="66"/>
      <c r="AB1937" s="66"/>
      <c r="AC1937" s="66"/>
      <c r="AD1937" s="66"/>
      <c r="AE1937" s="66"/>
      <c r="AF1937" s="66"/>
      <c r="AG1937" s="66"/>
      <c r="AH1937" s="66"/>
      <c r="AI1937" s="66"/>
      <c r="AJ1937" s="66"/>
      <c r="AK1937" s="66"/>
      <c r="AL1937" s="66"/>
      <c r="AM1937" s="66"/>
      <c r="AN1937" s="66"/>
      <c r="AO1937" s="66"/>
      <c r="AP1937" s="66"/>
      <c r="AQ1937" s="66"/>
      <c r="AR1937" s="66"/>
      <c r="AS1937" s="66"/>
      <c r="AT1937" s="66"/>
      <c r="AU1937" s="66"/>
      <c r="AV1937" s="66"/>
      <c r="AW1937" s="66"/>
      <c r="AX1937" s="66"/>
      <c r="AY1937" s="66"/>
      <c r="AZ1937" s="66"/>
      <c r="BA1937" s="66"/>
      <c r="BB1937" s="66"/>
      <c r="BC1937" s="66"/>
      <c r="BD1937" s="66"/>
      <c r="BE1937" s="66"/>
      <c r="BF1937" s="66"/>
      <c r="BG1937" s="66"/>
      <c r="BH1937" s="66"/>
      <c r="BI1937" s="66"/>
      <c r="BJ1937" s="66"/>
      <c r="BK1937" s="66"/>
      <c r="BL1937" s="66"/>
      <c r="BM1937" s="66"/>
      <c r="BN1937" s="66"/>
      <c r="BO1937" s="66"/>
      <c r="BP1937" s="66"/>
      <c r="BQ1937" s="66"/>
      <c r="BR1937" s="66"/>
      <c r="BS1937" s="66"/>
      <c r="BT1937" s="66"/>
      <c r="BU1937" s="66"/>
      <c r="BV1937" s="66"/>
    </row>
    <row r="1938" spans="1:74" s="2" customFormat="1" ht="18" customHeight="1" x14ac:dyDescent="0.25">
      <c r="A1938" s="78">
        <v>5</v>
      </c>
      <c r="B1938" s="79" t="s">
        <v>2227</v>
      </c>
      <c r="C1938" s="80">
        <v>5</v>
      </c>
      <c r="D1938" s="80">
        <v>8</v>
      </c>
      <c r="E1938" s="80">
        <v>13</v>
      </c>
      <c r="F1938" s="80">
        <f t="shared" si="97"/>
        <v>26</v>
      </c>
      <c r="G1938" s="80">
        <v>1</v>
      </c>
      <c r="H1938" s="95">
        <f t="shared" si="98"/>
        <v>0.8666666666666667</v>
      </c>
      <c r="I1938" s="81" t="s">
        <v>32</v>
      </c>
      <c r="J1938" s="82" t="s">
        <v>2228</v>
      </c>
      <c r="K1938" s="83" t="s">
        <v>117</v>
      </c>
      <c r="L1938" s="82" t="s">
        <v>2229</v>
      </c>
      <c r="M1938" s="82" t="s">
        <v>2014</v>
      </c>
      <c r="N1938" s="84">
        <v>8</v>
      </c>
      <c r="O1938" s="84" t="s">
        <v>59</v>
      </c>
      <c r="P1938" s="82" t="s">
        <v>2097</v>
      </c>
      <c r="Q1938" s="82" t="s">
        <v>1413</v>
      </c>
      <c r="R1938" s="110" t="s">
        <v>310</v>
      </c>
      <c r="S1938" s="117" t="s">
        <v>4382</v>
      </c>
      <c r="T1938" s="66"/>
      <c r="U1938" s="66"/>
      <c r="V1938" s="66"/>
      <c r="W1938" s="66"/>
      <c r="X1938" s="66"/>
      <c r="Y1938" s="66"/>
      <c r="Z1938" s="66"/>
      <c r="AA1938" s="66"/>
      <c r="AB1938" s="66"/>
      <c r="AC1938" s="66"/>
      <c r="AD1938" s="66"/>
      <c r="AE1938" s="66"/>
      <c r="AF1938" s="66"/>
      <c r="AG1938" s="66"/>
      <c r="AH1938" s="66"/>
      <c r="AI1938" s="66"/>
      <c r="AJ1938" s="66"/>
      <c r="AK1938" s="66"/>
      <c r="AL1938" s="66"/>
      <c r="AM1938" s="66"/>
      <c r="AN1938" s="66"/>
      <c r="AO1938" s="66"/>
      <c r="AP1938" s="66"/>
      <c r="AQ1938" s="66"/>
      <c r="AR1938" s="66"/>
      <c r="AS1938" s="66"/>
      <c r="AT1938" s="66"/>
      <c r="AU1938" s="66"/>
      <c r="AV1938" s="66"/>
      <c r="AW1938" s="66"/>
      <c r="AX1938" s="66"/>
      <c r="AY1938" s="66"/>
      <c r="AZ1938" s="66"/>
      <c r="BA1938" s="66"/>
      <c r="BB1938" s="66"/>
      <c r="BC1938" s="66"/>
      <c r="BD1938" s="66"/>
      <c r="BE1938" s="66"/>
      <c r="BF1938" s="66"/>
      <c r="BG1938" s="66"/>
      <c r="BH1938" s="66"/>
      <c r="BI1938" s="66"/>
      <c r="BJ1938" s="66"/>
      <c r="BK1938" s="66"/>
      <c r="BL1938" s="66"/>
      <c r="BM1938" s="66"/>
      <c r="BN1938" s="66"/>
      <c r="BO1938" s="66"/>
      <c r="BP1938" s="66"/>
      <c r="BQ1938" s="66"/>
      <c r="BR1938" s="66"/>
      <c r="BS1938" s="66"/>
      <c r="BT1938" s="66"/>
      <c r="BU1938" s="66"/>
      <c r="BV1938" s="66"/>
    </row>
    <row r="1939" spans="1:74" s="2" customFormat="1" ht="18" customHeight="1" x14ac:dyDescent="0.3">
      <c r="A1939" s="78">
        <v>5</v>
      </c>
      <c r="B1939" s="79" t="s">
        <v>243</v>
      </c>
      <c r="C1939" s="80">
        <v>4</v>
      </c>
      <c r="D1939" s="80">
        <v>8</v>
      </c>
      <c r="E1939" s="80">
        <v>14</v>
      </c>
      <c r="F1939" s="80">
        <f t="shared" si="97"/>
        <v>26</v>
      </c>
      <c r="G1939" s="80">
        <v>1</v>
      </c>
      <c r="H1939" s="95">
        <f t="shared" si="98"/>
        <v>0.8666666666666667</v>
      </c>
      <c r="I1939" s="81" t="s">
        <v>32</v>
      </c>
      <c r="J1939" s="90" t="s">
        <v>244</v>
      </c>
      <c r="K1939" s="91" t="s">
        <v>174</v>
      </c>
      <c r="L1939" s="92" t="s">
        <v>245</v>
      </c>
      <c r="M1939" s="93" t="s">
        <v>151</v>
      </c>
      <c r="N1939" s="94">
        <v>8</v>
      </c>
      <c r="O1939" s="94" t="s">
        <v>59</v>
      </c>
      <c r="P1939" s="90" t="s">
        <v>185</v>
      </c>
      <c r="Q1939" s="92" t="s">
        <v>186</v>
      </c>
      <c r="R1939" s="113" t="s">
        <v>187</v>
      </c>
      <c r="S1939" s="117" t="s">
        <v>4382</v>
      </c>
      <c r="T1939" s="66"/>
      <c r="U1939" s="66"/>
      <c r="V1939" s="66"/>
      <c r="W1939" s="66"/>
      <c r="X1939" s="66"/>
      <c r="Y1939" s="66"/>
      <c r="Z1939" s="66"/>
      <c r="AA1939" s="66"/>
      <c r="AB1939" s="66"/>
      <c r="AC1939" s="66"/>
      <c r="AD1939" s="66"/>
      <c r="AE1939" s="66"/>
      <c r="AF1939" s="66"/>
      <c r="AG1939" s="66"/>
      <c r="AH1939" s="66"/>
      <c r="AI1939" s="66"/>
      <c r="AJ1939" s="66"/>
      <c r="AK1939" s="66"/>
      <c r="AL1939" s="66"/>
      <c r="AM1939" s="66"/>
      <c r="AN1939" s="66"/>
      <c r="AO1939" s="66"/>
      <c r="AP1939" s="66"/>
      <c r="AQ1939" s="66"/>
      <c r="AR1939" s="66"/>
      <c r="AS1939" s="66"/>
      <c r="AT1939" s="66"/>
      <c r="AU1939" s="66"/>
      <c r="AV1939" s="66"/>
      <c r="AW1939" s="66"/>
      <c r="AX1939" s="66"/>
      <c r="AY1939" s="66"/>
      <c r="AZ1939" s="66"/>
      <c r="BA1939" s="66"/>
      <c r="BB1939" s="66"/>
      <c r="BC1939" s="66"/>
      <c r="BD1939" s="66"/>
      <c r="BE1939" s="66"/>
      <c r="BF1939" s="66"/>
      <c r="BG1939" s="66"/>
      <c r="BH1939" s="66"/>
      <c r="BI1939" s="66"/>
      <c r="BJ1939" s="66"/>
      <c r="BK1939" s="66"/>
      <c r="BL1939" s="66"/>
      <c r="BM1939" s="66"/>
      <c r="BN1939" s="66"/>
      <c r="BO1939" s="66"/>
      <c r="BP1939" s="66"/>
      <c r="BQ1939" s="66"/>
      <c r="BR1939" s="66"/>
      <c r="BS1939" s="66"/>
      <c r="BT1939" s="66"/>
      <c r="BU1939" s="66"/>
      <c r="BV1939" s="66"/>
    </row>
    <row r="1940" spans="1:74" s="2" customFormat="1" ht="18" customHeight="1" x14ac:dyDescent="0.25">
      <c r="A1940" s="78">
        <v>5</v>
      </c>
      <c r="B1940" s="79" t="s">
        <v>2230</v>
      </c>
      <c r="C1940" s="80">
        <v>5</v>
      </c>
      <c r="D1940" s="80">
        <v>9</v>
      </c>
      <c r="E1940" s="80">
        <v>12</v>
      </c>
      <c r="F1940" s="80">
        <f t="shared" si="97"/>
        <v>26</v>
      </c>
      <c r="G1940" s="80">
        <v>1</v>
      </c>
      <c r="H1940" s="95">
        <f t="shared" si="98"/>
        <v>0.8666666666666667</v>
      </c>
      <c r="I1940" s="81" t="s">
        <v>32</v>
      </c>
      <c r="J1940" s="82" t="s">
        <v>2231</v>
      </c>
      <c r="K1940" s="83" t="s">
        <v>314</v>
      </c>
      <c r="L1940" s="82" t="s">
        <v>50</v>
      </c>
      <c r="M1940" s="82" t="s">
        <v>2014</v>
      </c>
      <c r="N1940" s="84">
        <v>8</v>
      </c>
      <c r="O1940" s="84" t="s">
        <v>59</v>
      </c>
      <c r="P1940" s="82" t="s">
        <v>2097</v>
      </c>
      <c r="Q1940" s="82" t="s">
        <v>1413</v>
      </c>
      <c r="R1940" s="110" t="s">
        <v>310</v>
      </c>
      <c r="S1940" s="117" t="s">
        <v>4382</v>
      </c>
      <c r="T1940" s="66"/>
      <c r="U1940" s="66"/>
      <c r="V1940" s="66"/>
      <c r="W1940" s="66"/>
      <c r="X1940" s="66"/>
      <c r="Y1940" s="66"/>
      <c r="Z1940" s="66"/>
      <c r="AA1940" s="66"/>
      <c r="AB1940" s="66"/>
      <c r="AC1940" s="66"/>
      <c r="AD1940" s="66"/>
      <c r="AE1940" s="66"/>
      <c r="AF1940" s="66"/>
      <c r="AG1940" s="66"/>
      <c r="AH1940" s="66"/>
      <c r="AI1940" s="66"/>
      <c r="AJ1940" s="66"/>
      <c r="AK1940" s="66"/>
      <c r="AL1940" s="66"/>
      <c r="AM1940" s="66"/>
      <c r="AN1940" s="66"/>
      <c r="AO1940" s="66"/>
      <c r="AP1940" s="66"/>
      <c r="AQ1940" s="66"/>
      <c r="AR1940" s="66"/>
      <c r="AS1940" s="66"/>
      <c r="AT1940" s="66"/>
      <c r="AU1940" s="66"/>
      <c r="AV1940" s="66"/>
      <c r="AW1940" s="66"/>
      <c r="AX1940" s="66"/>
      <c r="AY1940" s="66"/>
      <c r="AZ1940" s="66"/>
      <c r="BA1940" s="66"/>
      <c r="BB1940" s="66"/>
      <c r="BC1940" s="66"/>
      <c r="BD1940" s="66"/>
      <c r="BE1940" s="66"/>
      <c r="BF1940" s="66"/>
      <c r="BG1940" s="66"/>
      <c r="BH1940" s="66"/>
      <c r="BI1940" s="66"/>
      <c r="BJ1940" s="66"/>
      <c r="BK1940" s="66"/>
      <c r="BL1940" s="66"/>
      <c r="BM1940" s="66"/>
      <c r="BN1940" s="66"/>
      <c r="BO1940" s="66"/>
      <c r="BP1940" s="66"/>
      <c r="BQ1940" s="66"/>
      <c r="BR1940" s="66"/>
      <c r="BS1940" s="66"/>
      <c r="BT1940" s="66"/>
      <c r="BU1940" s="66"/>
      <c r="BV1940" s="66"/>
    </row>
    <row r="1941" spans="1:74" s="2" customFormat="1" ht="18" customHeight="1" x14ac:dyDescent="0.25">
      <c r="A1941" s="78">
        <v>6</v>
      </c>
      <c r="B1941" s="79" t="s">
        <v>264</v>
      </c>
      <c r="C1941" s="80">
        <v>5</v>
      </c>
      <c r="D1941" s="80">
        <v>10</v>
      </c>
      <c r="E1941" s="80">
        <v>10</v>
      </c>
      <c r="F1941" s="80">
        <f t="shared" si="97"/>
        <v>25</v>
      </c>
      <c r="G1941" s="80">
        <v>1</v>
      </c>
      <c r="H1941" s="95">
        <f t="shared" si="98"/>
        <v>0.83333333333333337</v>
      </c>
      <c r="I1941" s="81" t="s">
        <v>32</v>
      </c>
      <c r="J1941" s="82" t="s">
        <v>1778</v>
      </c>
      <c r="K1941" s="83" t="s">
        <v>1779</v>
      </c>
      <c r="L1941" s="82" t="s">
        <v>1780</v>
      </c>
      <c r="M1941" s="82" t="s">
        <v>1745</v>
      </c>
      <c r="N1941" s="84">
        <v>8</v>
      </c>
      <c r="O1941" s="84" t="s">
        <v>59</v>
      </c>
      <c r="P1941" s="82" t="s">
        <v>1781</v>
      </c>
      <c r="Q1941" s="82" t="s">
        <v>1782</v>
      </c>
      <c r="R1941" s="110" t="s">
        <v>35</v>
      </c>
      <c r="S1941" s="117" t="s">
        <v>4382</v>
      </c>
      <c r="T1941" s="66"/>
      <c r="U1941" s="66"/>
      <c r="V1941" s="66"/>
      <c r="W1941" s="66"/>
      <c r="X1941" s="66"/>
      <c r="Y1941" s="66"/>
      <c r="Z1941" s="66"/>
      <c r="AA1941" s="66"/>
      <c r="AB1941" s="66"/>
      <c r="AC1941" s="66"/>
      <c r="AD1941" s="66"/>
      <c r="AE1941" s="66"/>
      <c r="AF1941" s="66"/>
      <c r="AG1941" s="66"/>
      <c r="AH1941" s="66"/>
      <c r="AI1941" s="66"/>
      <c r="AJ1941" s="66"/>
      <c r="AK1941" s="66"/>
      <c r="AL1941" s="66"/>
      <c r="AM1941" s="66"/>
      <c r="AN1941" s="66"/>
      <c r="AO1941" s="66"/>
      <c r="AP1941" s="66"/>
      <c r="AQ1941" s="66"/>
      <c r="AR1941" s="66"/>
      <c r="AS1941" s="66"/>
      <c r="AT1941" s="66"/>
      <c r="AU1941" s="66"/>
      <c r="AV1941" s="66"/>
      <c r="AW1941" s="66"/>
      <c r="AX1941" s="66"/>
      <c r="AY1941" s="66"/>
      <c r="AZ1941" s="66"/>
      <c r="BA1941" s="66"/>
      <c r="BB1941" s="66"/>
      <c r="BC1941" s="66"/>
      <c r="BD1941" s="66"/>
      <c r="BE1941" s="66"/>
      <c r="BF1941" s="66"/>
      <c r="BG1941" s="66"/>
      <c r="BH1941" s="66"/>
      <c r="BI1941" s="66"/>
      <c r="BJ1941" s="66"/>
      <c r="BK1941" s="66"/>
      <c r="BL1941" s="66"/>
      <c r="BM1941" s="66"/>
      <c r="BN1941" s="66"/>
      <c r="BO1941" s="66"/>
      <c r="BP1941" s="66"/>
      <c r="BQ1941" s="66"/>
      <c r="BR1941" s="66"/>
      <c r="BS1941" s="66"/>
      <c r="BT1941" s="66"/>
      <c r="BU1941" s="66"/>
      <c r="BV1941" s="66"/>
    </row>
    <row r="1942" spans="1:74" s="2" customFormat="1" ht="18" customHeight="1" x14ac:dyDescent="0.25">
      <c r="A1942" s="78">
        <v>6</v>
      </c>
      <c r="B1942" s="79" t="s">
        <v>104</v>
      </c>
      <c r="C1942" s="80">
        <v>5</v>
      </c>
      <c r="D1942" s="80">
        <v>8</v>
      </c>
      <c r="E1942" s="80">
        <v>12</v>
      </c>
      <c r="F1942" s="80">
        <f t="shared" si="97"/>
        <v>25</v>
      </c>
      <c r="G1942" s="80">
        <v>1</v>
      </c>
      <c r="H1942" s="95">
        <f t="shared" si="98"/>
        <v>0.83333333333333337</v>
      </c>
      <c r="I1942" s="81" t="s">
        <v>32</v>
      </c>
      <c r="J1942" s="82" t="s">
        <v>1651</v>
      </c>
      <c r="K1942" s="83" t="s">
        <v>1652</v>
      </c>
      <c r="L1942" s="82" t="s">
        <v>90</v>
      </c>
      <c r="M1942" s="82" t="s">
        <v>1602</v>
      </c>
      <c r="N1942" s="84">
        <v>8</v>
      </c>
      <c r="O1942" s="84" t="s">
        <v>21</v>
      </c>
      <c r="P1942" s="82" t="s">
        <v>1653</v>
      </c>
      <c r="Q1942" s="82" t="s">
        <v>792</v>
      </c>
      <c r="R1942" s="110" t="s">
        <v>139</v>
      </c>
      <c r="S1942" s="117" t="s">
        <v>4382</v>
      </c>
      <c r="T1942" s="66"/>
      <c r="U1942" s="66"/>
      <c r="V1942" s="66"/>
      <c r="W1942" s="66"/>
      <c r="X1942" s="66"/>
      <c r="Y1942" s="66"/>
      <c r="Z1942" s="66"/>
      <c r="AA1942" s="66"/>
      <c r="AB1942" s="66"/>
      <c r="AC1942" s="66"/>
      <c r="AD1942" s="66"/>
      <c r="AE1942" s="66"/>
      <c r="AF1942" s="66"/>
      <c r="AG1942" s="66"/>
      <c r="AH1942" s="66"/>
      <c r="AI1942" s="66"/>
      <c r="AJ1942" s="66"/>
      <c r="AK1942" s="66"/>
      <c r="AL1942" s="66"/>
      <c r="AM1942" s="66"/>
      <c r="AN1942" s="66"/>
      <c r="AO1942" s="66"/>
      <c r="AP1942" s="66"/>
      <c r="AQ1942" s="66"/>
      <c r="AR1942" s="66"/>
      <c r="AS1942" s="66"/>
      <c r="AT1942" s="66"/>
      <c r="AU1942" s="66"/>
      <c r="AV1942" s="66"/>
      <c r="AW1942" s="66"/>
      <c r="AX1942" s="66"/>
      <c r="AY1942" s="66"/>
      <c r="AZ1942" s="66"/>
      <c r="BA1942" s="66"/>
      <c r="BB1942" s="66"/>
      <c r="BC1942" s="66"/>
      <c r="BD1942" s="66"/>
      <c r="BE1942" s="66"/>
      <c r="BF1942" s="66"/>
      <c r="BG1942" s="66"/>
      <c r="BH1942" s="66"/>
      <c r="BI1942" s="66"/>
      <c r="BJ1942" s="66"/>
      <c r="BK1942" s="66"/>
      <c r="BL1942" s="66"/>
      <c r="BM1942" s="66"/>
      <c r="BN1942" s="66"/>
      <c r="BO1942" s="66"/>
      <c r="BP1942" s="66"/>
      <c r="BQ1942" s="66"/>
      <c r="BR1942" s="66"/>
      <c r="BS1942" s="66"/>
      <c r="BT1942" s="66"/>
      <c r="BU1942" s="66"/>
      <c r="BV1942" s="66"/>
    </row>
    <row r="1943" spans="1:74" s="2" customFormat="1" ht="18" customHeight="1" x14ac:dyDescent="0.25">
      <c r="A1943" s="78">
        <v>6</v>
      </c>
      <c r="B1943" s="79" t="s">
        <v>243</v>
      </c>
      <c r="C1943" s="80">
        <v>3</v>
      </c>
      <c r="D1943" s="80">
        <v>9</v>
      </c>
      <c r="E1943" s="80">
        <v>13</v>
      </c>
      <c r="F1943" s="80">
        <f t="shared" si="97"/>
        <v>25</v>
      </c>
      <c r="G1943" s="80">
        <v>1</v>
      </c>
      <c r="H1943" s="95">
        <f t="shared" si="98"/>
        <v>0.83333333333333337</v>
      </c>
      <c r="I1943" s="81" t="s">
        <v>32</v>
      </c>
      <c r="J1943" s="82" t="s">
        <v>4272</v>
      </c>
      <c r="K1943" s="83" t="s">
        <v>255</v>
      </c>
      <c r="L1943" s="82" t="s">
        <v>68</v>
      </c>
      <c r="M1943" s="82" t="s">
        <v>4241</v>
      </c>
      <c r="N1943" s="84">
        <v>8</v>
      </c>
      <c r="O1943" s="84" t="s">
        <v>51</v>
      </c>
      <c r="P1943" s="82" t="s">
        <v>1229</v>
      </c>
      <c r="Q1943" s="82" t="s">
        <v>150</v>
      </c>
      <c r="R1943" s="110" t="s">
        <v>139</v>
      </c>
      <c r="S1943" s="117" t="s">
        <v>4382</v>
      </c>
      <c r="T1943" s="66"/>
      <c r="U1943" s="66"/>
      <c r="V1943" s="66"/>
      <c r="W1943" s="66"/>
      <c r="X1943" s="66"/>
      <c r="Y1943" s="66"/>
      <c r="Z1943" s="66"/>
      <c r="AA1943" s="66"/>
      <c r="AB1943" s="66"/>
      <c r="AC1943" s="66"/>
      <c r="AD1943" s="66"/>
      <c r="AE1943" s="66"/>
      <c r="AF1943" s="66"/>
      <c r="AG1943" s="66"/>
      <c r="AH1943" s="66"/>
      <c r="AI1943" s="66"/>
      <c r="AJ1943" s="66"/>
      <c r="AK1943" s="66"/>
      <c r="AL1943" s="66"/>
      <c r="AM1943" s="66"/>
      <c r="AN1943" s="66"/>
      <c r="AO1943" s="66"/>
      <c r="AP1943" s="66"/>
      <c r="AQ1943" s="66"/>
      <c r="AR1943" s="66"/>
      <c r="AS1943" s="66"/>
      <c r="AT1943" s="66"/>
      <c r="AU1943" s="66"/>
      <c r="AV1943" s="66"/>
      <c r="AW1943" s="66"/>
      <c r="AX1943" s="66"/>
      <c r="AY1943" s="66"/>
      <c r="AZ1943" s="66"/>
      <c r="BA1943" s="66"/>
      <c r="BB1943" s="66"/>
      <c r="BC1943" s="66"/>
      <c r="BD1943" s="66"/>
      <c r="BE1943" s="66"/>
      <c r="BF1943" s="66"/>
      <c r="BG1943" s="66"/>
      <c r="BH1943" s="66"/>
      <c r="BI1943" s="66"/>
      <c r="BJ1943" s="66"/>
      <c r="BK1943" s="66"/>
      <c r="BL1943" s="66"/>
      <c r="BM1943" s="66"/>
      <c r="BN1943" s="66"/>
      <c r="BO1943" s="66"/>
      <c r="BP1943" s="66"/>
      <c r="BQ1943" s="66"/>
      <c r="BR1943" s="66"/>
      <c r="BS1943" s="66"/>
      <c r="BT1943" s="66"/>
      <c r="BU1943" s="66"/>
      <c r="BV1943" s="66"/>
    </row>
    <row r="1944" spans="1:74" s="2" customFormat="1" ht="18" customHeight="1" x14ac:dyDescent="0.25">
      <c r="A1944" s="78">
        <v>6</v>
      </c>
      <c r="B1944" s="79" t="s">
        <v>55</v>
      </c>
      <c r="C1944" s="80">
        <v>5</v>
      </c>
      <c r="D1944" s="80">
        <v>8</v>
      </c>
      <c r="E1944" s="80">
        <v>12</v>
      </c>
      <c r="F1944" s="80">
        <f t="shared" si="97"/>
        <v>25</v>
      </c>
      <c r="G1944" s="80">
        <v>1</v>
      </c>
      <c r="H1944" s="95">
        <f t="shared" si="98"/>
        <v>0.83333333333333337</v>
      </c>
      <c r="I1944" s="81" t="s">
        <v>32</v>
      </c>
      <c r="J1944" s="82" t="s">
        <v>4157</v>
      </c>
      <c r="K1944" s="83" t="s">
        <v>476</v>
      </c>
      <c r="L1944" s="82" t="s">
        <v>1438</v>
      </c>
      <c r="M1944" s="82" t="s">
        <v>4138</v>
      </c>
      <c r="N1944" s="84">
        <v>8</v>
      </c>
      <c r="O1944" s="84" t="s">
        <v>21</v>
      </c>
      <c r="P1944" s="82" t="s">
        <v>2956</v>
      </c>
      <c r="Q1944" s="82" t="s">
        <v>157</v>
      </c>
      <c r="R1944" s="110" t="s">
        <v>139</v>
      </c>
      <c r="S1944" s="118" t="s">
        <v>4381</v>
      </c>
      <c r="T1944" s="66"/>
      <c r="U1944" s="66"/>
      <c r="V1944" s="66"/>
      <c r="W1944" s="66"/>
      <c r="X1944" s="66"/>
      <c r="Y1944" s="66"/>
      <c r="Z1944" s="66"/>
      <c r="AA1944" s="66"/>
      <c r="AB1944" s="66"/>
      <c r="AC1944" s="66"/>
      <c r="AD1944" s="66"/>
      <c r="AE1944" s="66"/>
      <c r="AF1944" s="66"/>
      <c r="AG1944" s="66"/>
      <c r="AH1944" s="66"/>
      <c r="AI1944" s="66"/>
      <c r="AJ1944" s="66"/>
      <c r="AK1944" s="66"/>
      <c r="AL1944" s="66"/>
      <c r="AM1944" s="66"/>
      <c r="AN1944" s="66"/>
      <c r="AO1944" s="66"/>
      <c r="AP1944" s="66"/>
      <c r="AQ1944" s="66"/>
      <c r="AR1944" s="66"/>
      <c r="AS1944" s="66"/>
      <c r="AT1944" s="66"/>
      <c r="AU1944" s="66"/>
      <c r="AV1944" s="66"/>
      <c r="AW1944" s="66"/>
      <c r="AX1944" s="66"/>
      <c r="AY1944" s="66"/>
      <c r="AZ1944" s="66"/>
      <c r="BA1944" s="66"/>
      <c r="BB1944" s="66"/>
      <c r="BC1944" s="66"/>
      <c r="BD1944" s="66"/>
      <c r="BE1944" s="66"/>
      <c r="BF1944" s="66"/>
      <c r="BG1944" s="66"/>
      <c r="BH1944" s="66"/>
      <c r="BI1944" s="66"/>
      <c r="BJ1944" s="66"/>
      <c r="BK1944" s="66"/>
      <c r="BL1944" s="66"/>
      <c r="BM1944" s="66"/>
      <c r="BN1944" s="66"/>
      <c r="BO1944" s="66"/>
      <c r="BP1944" s="66"/>
      <c r="BQ1944" s="66"/>
      <c r="BR1944" s="66"/>
      <c r="BS1944" s="66"/>
      <c r="BT1944" s="66"/>
      <c r="BU1944" s="66"/>
      <c r="BV1944" s="66"/>
    </row>
    <row r="1945" spans="1:74" s="2" customFormat="1" ht="18" customHeight="1" x14ac:dyDescent="0.25">
      <c r="A1945" s="78">
        <v>6</v>
      </c>
      <c r="B1945" s="79" t="s">
        <v>269</v>
      </c>
      <c r="C1945" s="80">
        <v>4</v>
      </c>
      <c r="D1945" s="80">
        <v>8</v>
      </c>
      <c r="E1945" s="80">
        <v>13</v>
      </c>
      <c r="F1945" s="80">
        <f t="shared" si="97"/>
        <v>25</v>
      </c>
      <c r="G1945" s="80">
        <v>3</v>
      </c>
      <c r="H1945" s="95">
        <f t="shared" si="98"/>
        <v>0.83333333333333337</v>
      </c>
      <c r="I1945" s="81" t="s">
        <v>40</v>
      </c>
      <c r="J1945" s="82" t="s">
        <v>1285</v>
      </c>
      <c r="K1945" s="83" t="s">
        <v>1270</v>
      </c>
      <c r="L1945" s="82" t="s">
        <v>181</v>
      </c>
      <c r="M1945" s="87" t="s">
        <v>4370</v>
      </c>
      <c r="N1945" s="84">
        <v>8</v>
      </c>
      <c r="O1945" s="84" t="s">
        <v>432</v>
      </c>
      <c r="P1945" s="82" t="s">
        <v>1252</v>
      </c>
      <c r="Q1945" s="82" t="s">
        <v>294</v>
      </c>
      <c r="R1945" s="110" t="s">
        <v>184</v>
      </c>
      <c r="S1945" s="117" t="s">
        <v>4382</v>
      </c>
      <c r="T1945" s="66"/>
      <c r="U1945" s="66"/>
      <c r="V1945" s="66"/>
      <c r="W1945" s="66"/>
      <c r="X1945" s="66"/>
      <c r="Y1945" s="66"/>
      <c r="Z1945" s="66"/>
      <c r="AA1945" s="66"/>
      <c r="AB1945" s="66"/>
      <c r="AC1945" s="66"/>
      <c r="AD1945" s="66"/>
      <c r="AE1945" s="66"/>
      <c r="AF1945" s="66"/>
      <c r="AG1945" s="66"/>
      <c r="AH1945" s="66"/>
      <c r="AI1945" s="66"/>
      <c r="AJ1945" s="66"/>
      <c r="AK1945" s="66"/>
      <c r="AL1945" s="66"/>
      <c r="AM1945" s="66"/>
      <c r="AN1945" s="66"/>
      <c r="AO1945" s="66"/>
      <c r="AP1945" s="66"/>
      <c r="AQ1945" s="66"/>
      <c r="AR1945" s="66"/>
      <c r="AS1945" s="66"/>
      <c r="AT1945" s="66"/>
      <c r="AU1945" s="66"/>
      <c r="AV1945" s="66"/>
      <c r="AW1945" s="66"/>
      <c r="AX1945" s="66"/>
      <c r="AY1945" s="66"/>
      <c r="AZ1945" s="66"/>
      <c r="BA1945" s="66"/>
      <c r="BB1945" s="66"/>
      <c r="BC1945" s="66"/>
      <c r="BD1945" s="66"/>
      <c r="BE1945" s="66"/>
      <c r="BF1945" s="66"/>
      <c r="BG1945" s="66"/>
      <c r="BH1945" s="66"/>
      <c r="BI1945" s="66"/>
      <c r="BJ1945" s="66"/>
      <c r="BK1945" s="66"/>
      <c r="BL1945" s="66"/>
      <c r="BM1945" s="66"/>
      <c r="BN1945" s="66"/>
      <c r="BO1945" s="66"/>
      <c r="BP1945" s="66"/>
      <c r="BQ1945" s="66"/>
      <c r="BR1945" s="66"/>
      <c r="BS1945" s="66"/>
      <c r="BT1945" s="66"/>
      <c r="BU1945" s="66"/>
      <c r="BV1945" s="66"/>
    </row>
    <row r="1946" spans="1:74" s="2" customFormat="1" ht="18" customHeight="1" x14ac:dyDescent="0.25">
      <c r="A1946" s="78">
        <v>6</v>
      </c>
      <c r="B1946" s="79" t="s">
        <v>260</v>
      </c>
      <c r="C1946" s="80">
        <v>5</v>
      </c>
      <c r="D1946" s="80">
        <v>8</v>
      </c>
      <c r="E1946" s="80">
        <v>12</v>
      </c>
      <c r="F1946" s="80">
        <f t="shared" si="97"/>
        <v>25</v>
      </c>
      <c r="G1946" s="80">
        <v>3</v>
      </c>
      <c r="H1946" s="95">
        <f t="shared" si="98"/>
        <v>0.83333333333333337</v>
      </c>
      <c r="I1946" s="81" t="s">
        <v>40</v>
      </c>
      <c r="J1946" s="82" t="s">
        <v>1289</v>
      </c>
      <c r="K1946" s="83" t="s">
        <v>1209</v>
      </c>
      <c r="L1946" s="82" t="s">
        <v>115</v>
      </c>
      <c r="M1946" s="87" t="s">
        <v>4370</v>
      </c>
      <c r="N1946" s="84">
        <v>8</v>
      </c>
      <c r="O1946" s="84" t="s">
        <v>1283</v>
      </c>
      <c r="P1946" s="82" t="s">
        <v>1252</v>
      </c>
      <c r="Q1946" s="82" t="s">
        <v>294</v>
      </c>
      <c r="R1946" s="110" t="s">
        <v>184</v>
      </c>
      <c r="S1946" s="117" t="s">
        <v>4382</v>
      </c>
      <c r="T1946" s="66"/>
      <c r="U1946" s="66"/>
      <c r="V1946" s="66"/>
      <c r="W1946" s="66"/>
      <c r="X1946" s="66"/>
      <c r="Y1946" s="66"/>
      <c r="Z1946" s="66"/>
      <c r="AA1946" s="66"/>
      <c r="AB1946" s="66"/>
      <c r="AC1946" s="66"/>
      <c r="AD1946" s="66"/>
      <c r="AE1946" s="66"/>
      <c r="AF1946" s="66"/>
      <c r="AG1946" s="66"/>
      <c r="AH1946" s="66"/>
      <c r="AI1946" s="66"/>
      <c r="AJ1946" s="66"/>
      <c r="AK1946" s="66"/>
      <c r="AL1946" s="66"/>
      <c r="AM1946" s="66"/>
      <c r="AN1946" s="66"/>
      <c r="AO1946" s="66"/>
      <c r="AP1946" s="66"/>
      <c r="AQ1946" s="66"/>
      <c r="AR1946" s="66"/>
      <c r="AS1946" s="66"/>
      <c r="AT1946" s="66"/>
      <c r="AU1946" s="66"/>
      <c r="AV1946" s="66"/>
      <c r="AW1946" s="66"/>
      <c r="AX1946" s="66"/>
      <c r="AY1946" s="66"/>
      <c r="AZ1946" s="66"/>
      <c r="BA1946" s="66"/>
      <c r="BB1946" s="66"/>
      <c r="BC1946" s="66"/>
      <c r="BD1946" s="66"/>
      <c r="BE1946" s="66"/>
      <c r="BF1946" s="66"/>
      <c r="BG1946" s="66"/>
      <c r="BH1946" s="66"/>
      <c r="BI1946" s="66"/>
      <c r="BJ1946" s="66"/>
      <c r="BK1946" s="66"/>
      <c r="BL1946" s="66"/>
      <c r="BM1946" s="66"/>
      <c r="BN1946" s="66"/>
      <c r="BO1946" s="66"/>
      <c r="BP1946" s="66"/>
      <c r="BQ1946" s="66"/>
      <c r="BR1946" s="66"/>
      <c r="BS1946" s="66"/>
      <c r="BT1946" s="66"/>
      <c r="BU1946" s="66"/>
      <c r="BV1946" s="66"/>
    </row>
    <row r="1947" spans="1:74" s="2" customFormat="1" ht="18" customHeight="1" x14ac:dyDescent="0.25">
      <c r="A1947" s="78">
        <v>6</v>
      </c>
      <c r="B1947" s="79" t="s">
        <v>256</v>
      </c>
      <c r="C1947" s="80">
        <v>5</v>
      </c>
      <c r="D1947" s="80">
        <v>9</v>
      </c>
      <c r="E1947" s="80">
        <v>11</v>
      </c>
      <c r="F1947" s="80">
        <f t="shared" si="97"/>
        <v>25</v>
      </c>
      <c r="G1947" s="80">
        <v>3</v>
      </c>
      <c r="H1947" s="95">
        <f t="shared" si="98"/>
        <v>0.83333333333333337</v>
      </c>
      <c r="I1947" s="81" t="s">
        <v>40</v>
      </c>
      <c r="J1947" s="82" t="s">
        <v>1286</v>
      </c>
      <c r="K1947" s="83" t="s">
        <v>1287</v>
      </c>
      <c r="L1947" s="82" t="s">
        <v>164</v>
      </c>
      <c r="M1947" s="87" t="s">
        <v>4370</v>
      </c>
      <c r="N1947" s="84">
        <v>8</v>
      </c>
      <c r="O1947" s="84" t="s">
        <v>1288</v>
      </c>
      <c r="P1947" s="82" t="s">
        <v>1205</v>
      </c>
      <c r="Q1947" s="82" t="s">
        <v>1206</v>
      </c>
      <c r="R1947" s="110" t="s">
        <v>1207</v>
      </c>
      <c r="S1947" s="117" t="s">
        <v>4382</v>
      </c>
      <c r="T1947" s="66"/>
      <c r="U1947" s="66"/>
      <c r="V1947" s="66"/>
      <c r="W1947" s="66"/>
      <c r="X1947" s="66"/>
      <c r="Y1947" s="66"/>
      <c r="Z1947" s="66"/>
      <c r="AA1947" s="66"/>
      <c r="AB1947" s="66"/>
      <c r="AC1947" s="66"/>
      <c r="AD1947" s="66"/>
      <c r="AE1947" s="66"/>
      <c r="AF1947" s="66"/>
      <c r="AG1947" s="66"/>
      <c r="AH1947" s="66"/>
      <c r="AI1947" s="66"/>
      <c r="AJ1947" s="66"/>
      <c r="AK1947" s="66"/>
      <c r="AL1947" s="66"/>
      <c r="AM1947" s="66"/>
      <c r="AN1947" s="66"/>
      <c r="AO1947" s="66"/>
      <c r="AP1947" s="66"/>
      <c r="AQ1947" s="66"/>
      <c r="AR1947" s="66"/>
      <c r="AS1947" s="66"/>
      <c r="AT1947" s="66"/>
      <c r="AU1947" s="66"/>
      <c r="AV1947" s="66"/>
      <c r="AW1947" s="66"/>
      <c r="AX1947" s="66"/>
      <c r="AY1947" s="66"/>
      <c r="AZ1947" s="66"/>
      <c r="BA1947" s="66"/>
      <c r="BB1947" s="66"/>
      <c r="BC1947" s="66"/>
      <c r="BD1947" s="66"/>
      <c r="BE1947" s="66"/>
      <c r="BF1947" s="66"/>
      <c r="BG1947" s="66"/>
      <c r="BH1947" s="66"/>
      <c r="BI1947" s="66"/>
      <c r="BJ1947" s="66"/>
      <c r="BK1947" s="66"/>
      <c r="BL1947" s="66"/>
      <c r="BM1947" s="66"/>
      <c r="BN1947" s="66"/>
      <c r="BO1947" s="66"/>
      <c r="BP1947" s="66"/>
      <c r="BQ1947" s="66"/>
      <c r="BR1947" s="66"/>
      <c r="BS1947" s="66"/>
      <c r="BT1947" s="66"/>
      <c r="BU1947" s="66"/>
      <c r="BV1947" s="66"/>
    </row>
    <row r="1948" spans="1:74" s="2" customFormat="1" ht="18" customHeight="1" x14ac:dyDescent="0.25">
      <c r="A1948" s="78">
        <v>6</v>
      </c>
      <c r="B1948" s="79" t="s">
        <v>264</v>
      </c>
      <c r="C1948" s="80">
        <v>5</v>
      </c>
      <c r="D1948" s="80">
        <v>9</v>
      </c>
      <c r="E1948" s="80">
        <v>11</v>
      </c>
      <c r="F1948" s="80">
        <f t="shared" si="97"/>
        <v>25</v>
      </c>
      <c r="G1948" s="80">
        <v>1</v>
      </c>
      <c r="H1948" s="95">
        <f t="shared" si="98"/>
        <v>0.83333333333333337</v>
      </c>
      <c r="I1948" s="81" t="s">
        <v>32</v>
      </c>
      <c r="J1948" s="82" t="s">
        <v>1414</v>
      </c>
      <c r="K1948" s="83" t="s">
        <v>369</v>
      </c>
      <c r="L1948" s="82" t="s">
        <v>347</v>
      </c>
      <c r="M1948" s="82" t="s">
        <v>1333</v>
      </c>
      <c r="N1948" s="84">
        <v>8</v>
      </c>
      <c r="O1948" s="84" t="s">
        <v>327</v>
      </c>
      <c r="P1948" s="82" t="s">
        <v>1363</v>
      </c>
      <c r="Q1948" s="82" t="s">
        <v>1364</v>
      </c>
      <c r="R1948" s="110" t="s">
        <v>1365</v>
      </c>
      <c r="S1948" s="118" t="s">
        <v>4381</v>
      </c>
      <c r="T1948" s="66"/>
      <c r="U1948" s="66"/>
      <c r="V1948" s="66"/>
      <c r="W1948" s="66"/>
      <c r="X1948" s="66"/>
      <c r="Y1948" s="66"/>
      <c r="Z1948" s="66"/>
      <c r="AA1948" s="66"/>
      <c r="AB1948" s="66"/>
      <c r="AC1948" s="66"/>
      <c r="AD1948" s="66"/>
      <c r="AE1948" s="66"/>
      <c r="AF1948" s="66"/>
      <c r="AG1948" s="66"/>
      <c r="AH1948" s="66"/>
      <c r="AI1948" s="66"/>
      <c r="AJ1948" s="66"/>
      <c r="AK1948" s="66"/>
      <c r="AL1948" s="66"/>
      <c r="AM1948" s="66"/>
      <c r="AN1948" s="66"/>
      <c r="AO1948" s="66"/>
      <c r="AP1948" s="66"/>
      <c r="AQ1948" s="66"/>
      <c r="AR1948" s="66"/>
      <c r="AS1948" s="66"/>
      <c r="AT1948" s="66"/>
      <c r="AU1948" s="66"/>
      <c r="AV1948" s="66"/>
      <c r="AW1948" s="66"/>
      <c r="AX1948" s="66"/>
      <c r="AY1948" s="66"/>
      <c r="AZ1948" s="66"/>
      <c r="BA1948" s="66"/>
      <c r="BB1948" s="66"/>
      <c r="BC1948" s="66"/>
      <c r="BD1948" s="66"/>
      <c r="BE1948" s="66"/>
      <c r="BF1948" s="66"/>
      <c r="BG1948" s="66"/>
      <c r="BH1948" s="66"/>
      <c r="BI1948" s="66"/>
      <c r="BJ1948" s="66"/>
      <c r="BK1948" s="66"/>
      <c r="BL1948" s="66"/>
      <c r="BM1948" s="66"/>
      <c r="BN1948" s="66"/>
      <c r="BO1948" s="66"/>
      <c r="BP1948" s="66"/>
      <c r="BQ1948" s="66"/>
      <c r="BR1948" s="66"/>
      <c r="BS1948" s="66"/>
      <c r="BT1948" s="66"/>
      <c r="BU1948" s="66"/>
      <c r="BV1948" s="66"/>
    </row>
    <row r="1949" spans="1:74" s="2" customFormat="1" ht="18" customHeight="1" x14ac:dyDescent="0.25">
      <c r="A1949" s="78">
        <v>6</v>
      </c>
      <c r="B1949" s="79" t="s">
        <v>104</v>
      </c>
      <c r="C1949" s="80">
        <v>5</v>
      </c>
      <c r="D1949" s="80">
        <v>10</v>
      </c>
      <c r="E1949" s="80">
        <v>10</v>
      </c>
      <c r="F1949" s="80">
        <f t="shared" si="97"/>
        <v>25</v>
      </c>
      <c r="G1949" s="80">
        <v>1</v>
      </c>
      <c r="H1949" s="95">
        <f t="shared" si="98"/>
        <v>0.83333333333333337</v>
      </c>
      <c r="I1949" s="81" t="s">
        <v>32</v>
      </c>
      <c r="J1949" s="82" t="s">
        <v>1783</v>
      </c>
      <c r="K1949" s="83" t="s">
        <v>294</v>
      </c>
      <c r="L1949" s="82" t="s">
        <v>300</v>
      </c>
      <c r="M1949" s="82" t="s">
        <v>1745</v>
      </c>
      <c r="N1949" s="84">
        <v>8</v>
      </c>
      <c r="O1949" s="84" t="s">
        <v>21</v>
      </c>
      <c r="P1949" s="82" t="s">
        <v>1746</v>
      </c>
      <c r="Q1949" s="82" t="s">
        <v>268</v>
      </c>
      <c r="R1949" s="110" t="s">
        <v>88</v>
      </c>
      <c r="S1949" s="117" t="s">
        <v>4382</v>
      </c>
      <c r="T1949" s="66"/>
      <c r="U1949" s="66"/>
      <c r="V1949" s="66"/>
      <c r="W1949" s="66"/>
      <c r="X1949" s="66"/>
      <c r="Y1949" s="66"/>
      <c r="Z1949" s="66"/>
      <c r="AA1949" s="66"/>
      <c r="AB1949" s="66"/>
      <c r="AC1949" s="66"/>
      <c r="AD1949" s="66"/>
      <c r="AE1949" s="66"/>
      <c r="AF1949" s="66"/>
      <c r="AG1949" s="66"/>
      <c r="AH1949" s="66"/>
      <c r="AI1949" s="66"/>
      <c r="AJ1949" s="66"/>
      <c r="AK1949" s="66"/>
      <c r="AL1949" s="66"/>
      <c r="AM1949" s="66"/>
      <c r="AN1949" s="66"/>
      <c r="AO1949" s="66"/>
      <c r="AP1949" s="66"/>
      <c r="AQ1949" s="66"/>
      <c r="AR1949" s="66"/>
      <c r="AS1949" s="66"/>
      <c r="AT1949" s="66"/>
      <c r="AU1949" s="66"/>
      <c r="AV1949" s="66"/>
      <c r="AW1949" s="66"/>
      <c r="AX1949" s="66"/>
      <c r="AY1949" s="66"/>
      <c r="AZ1949" s="66"/>
      <c r="BA1949" s="66"/>
      <c r="BB1949" s="66"/>
      <c r="BC1949" s="66"/>
      <c r="BD1949" s="66"/>
      <c r="BE1949" s="66"/>
      <c r="BF1949" s="66"/>
      <c r="BG1949" s="66"/>
      <c r="BH1949" s="66"/>
      <c r="BI1949" s="66"/>
      <c r="BJ1949" s="66"/>
      <c r="BK1949" s="66"/>
      <c r="BL1949" s="66"/>
      <c r="BM1949" s="66"/>
      <c r="BN1949" s="66"/>
      <c r="BO1949" s="66"/>
      <c r="BP1949" s="66"/>
      <c r="BQ1949" s="66"/>
      <c r="BR1949" s="66"/>
      <c r="BS1949" s="66"/>
      <c r="BT1949" s="66"/>
      <c r="BU1949" s="66"/>
      <c r="BV1949" s="66"/>
    </row>
    <row r="1950" spans="1:74" s="2" customFormat="1" ht="18" customHeight="1" x14ac:dyDescent="0.25">
      <c r="A1950" s="78">
        <v>6</v>
      </c>
      <c r="B1950" s="79" t="s">
        <v>47</v>
      </c>
      <c r="C1950" s="80">
        <v>5</v>
      </c>
      <c r="D1950" s="80">
        <v>8</v>
      </c>
      <c r="E1950" s="80">
        <v>12</v>
      </c>
      <c r="F1950" s="80">
        <f t="shared" si="97"/>
        <v>25</v>
      </c>
      <c r="G1950" s="80">
        <v>1</v>
      </c>
      <c r="H1950" s="95">
        <f t="shared" si="98"/>
        <v>0.83333333333333337</v>
      </c>
      <c r="I1950" s="81" t="s">
        <v>32</v>
      </c>
      <c r="J1950" s="82" t="s">
        <v>4158</v>
      </c>
      <c r="K1950" s="83" t="s">
        <v>2356</v>
      </c>
      <c r="L1950" s="82" t="s">
        <v>38</v>
      </c>
      <c r="M1950" s="82" t="s">
        <v>4138</v>
      </c>
      <c r="N1950" s="84">
        <v>8</v>
      </c>
      <c r="O1950" s="84" t="s">
        <v>51</v>
      </c>
      <c r="P1950" s="82" t="s">
        <v>2956</v>
      </c>
      <c r="Q1950" s="82" t="s">
        <v>157</v>
      </c>
      <c r="R1950" s="110" t="s">
        <v>139</v>
      </c>
      <c r="S1950" s="117" t="s">
        <v>4382</v>
      </c>
      <c r="T1950" s="66"/>
      <c r="U1950" s="66"/>
      <c r="V1950" s="66"/>
      <c r="W1950" s="66"/>
      <c r="X1950" s="66"/>
      <c r="Y1950" s="66"/>
      <c r="Z1950" s="66"/>
      <c r="AA1950" s="66"/>
      <c r="AB1950" s="66"/>
      <c r="AC1950" s="66"/>
      <c r="AD1950" s="66"/>
      <c r="AE1950" s="66"/>
      <c r="AF1950" s="66"/>
      <c r="AG1950" s="66"/>
      <c r="AH1950" s="66"/>
      <c r="AI1950" s="66"/>
      <c r="AJ1950" s="66"/>
      <c r="AK1950" s="66"/>
      <c r="AL1950" s="66"/>
      <c r="AM1950" s="66"/>
      <c r="AN1950" s="66"/>
      <c r="AO1950" s="66"/>
      <c r="AP1950" s="66"/>
      <c r="AQ1950" s="66"/>
      <c r="AR1950" s="66"/>
      <c r="AS1950" s="66"/>
      <c r="AT1950" s="66"/>
      <c r="AU1950" s="66"/>
      <c r="AV1950" s="66"/>
      <c r="AW1950" s="66"/>
      <c r="AX1950" s="66"/>
      <c r="AY1950" s="66"/>
      <c r="AZ1950" s="66"/>
      <c r="BA1950" s="66"/>
      <c r="BB1950" s="66"/>
      <c r="BC1950" s="66"/>
      <c r="BD1950" s="66"/>
      <c r="BE1950" s="66"/>
      <c r="BF1950" s="66"/>
      <c r="BG1950" s="66"/>
      <c r="BH1950" s="66"/>
      <c r="BI1950" s="66"/>
      <c r="BJ1950" s="66"/>
      <c r="BK1950" s="66"/>
      <c r="BL1950" s="66"/>
      <c r="BM1950" s="66"/>
      <c r="BN1950" s="66"/>
      <c r="BO1950" s="66"/>
      <c r="BP1950" s="66"/>
      <c r="BQ1950" s="66"/>
      <c r="BR1950" s="66"/>
      <c r="BS1950" s="66"/>
      <c r="BT1950" s="66"/>
      <c r="BU1950" s="66"/>
      <c r="BV1950" s="66"/>
    </row>
    <row r="1951" spans="1:74" s="2" customFormat="1" ht="18" customHeight="1" x14ac:dyDescent="0.25">
      <c r="A1951" s="78">
        <v>6</v>
      </c>
      <c r="B1951" s="79" t="s">
        <v>47</v>
      </c>
      <c r="C1951" s="80">
        <v>5</v>
      </c>
      <c r="D1951" s="80">
        <v>8</v>
      </c>
      <c r="E1951" s="80">
        <v>12</v>
      </c>
      <c r="F1951" s="80">
        <f t="shared" ref="F1951:F1982" si="99">C1951+D1951+E1951</f>
        <v>25</v>
      </c>
      <c r="G1951" s="80">
        <v>3</v>
      </c>
      <c r="H1951" s="95">
        <f t="shared" ref="H1951:H1982" si="100">F1951/30</f>
        <v>0.83333333333333337</v>
      </c>
      <c r="I1951" s="81" t="s">
        <v>40</v>
      </c>
      <c r="J1951" s="82" t="s">
        <v>3247</v>
      </c>
      <c r="K1951" s="83" t="s">
        <v>1298</v>
      </c>
      <c r="L1951" s="82" t="s">
        <v>115</v>
      </c>
      <c r="M1951" s="82" t="s">
        <v>3187</v>
      </c>
      <c r="N1951" s="84">
        <v>8</v>
      </c>
      <c r="O1951" s="84" t="s">
        <v>21</v>
      </c>
      <c r="P1951" s="82" t="s">
        <v>3199</v>
      </c>
      <c r="Q1951" s="82" t="s">
        <v>114</v>
      </c>
      <c r="R1951" s="110" t="s">
        <v>132</v>
      </c>
      <c r="S1951" s="117" t="s">
        <v>4382</v>
      </c>
      <c r="T1951" s="66"/>
      <c r="U1951" s="66"/>
      <c r="V1951" s="66"/>
      <c r="W1951" s="66"/>
      <c r="X1951" s="66"/>
      <c r="Y1951" s="66"/>
      <c r="Z1951" s="66"/>
      <c r="AA1951" s="66"/>
      <c r="AB1951" s="66"/>
      <c r="AC1951" s="66"/>
      <c r="AD1951" s="66"/>
      <c r="AE1951" s="66"/>
      <c r="AF1951" s="66"/>
      <c r="AG1951" s="66"/>
      <c r="AH1951" s="66"/>
      <c r="AI1951" s="66"/>
      <c r="AJ1951" s="66"/>
      <c r="AK1951" s="66"/>
      <c r="AL1951" s="66"/>
      <c r="AM1951" s="66"/>
      <c r="AN1951" s="66"/>
      <c r="AO1951" s="66"/>
      <c r="AP1951" s="66"/>
      <c r="AQ1951" s="66"/>
      <c r="AR1951" s="66"/>
      <c r="AS1951" s="66"/>
      <c r="AT1951" s="66"/>
      <c r="AU1951" s="66"/>
      <c r="AV1951" s="66"/>
      <c r="AW1951" s="66"/>
      <c r="AX1951" s="66"/>
      <c r="AY1951" s="66"/>
      <c r="AZ1951" s="66"/>
      <c r="BA1951" s="66"/>
      <c r="BB1951" s="66"/>
      <c r="BC1951" s="66"/>
      <c r="BD1951" s="66"/>
      <c r="BE1951" s="66"/>
      <c r="BF1951" s="66"/>
      <c r="BG1951" s="66"/>
      <c r="BH1951" s="66"/>
      <c r="BI1951" s="66"/>
      <c r="BJ1951" s="66"/>
      <c r="BK1951" s="66"/>
      <c r="BL1951" s="66"/>
      <c r="BM1951" s="66"/>
      <c r="BN1951" s="66"/>
      <c r="BO1951" s="66"/>
      <c r="BP1951" s="66"/>
      <c r="BQ1951" s="66"/>
      <c r="BR1951" s="66"/>
      <c r="BS1951" s="66"/>
      <c r="BT1951" s="66"/>
      <c r="BU1951" s="66"/>
      <c r="BV1951" s="66"/>
    </row>
    <row r="1952" spans="1:74" s="2" customFormat="1" ht="18" customHeight="1" x14ac:dyDescent="0.25">
      <c r="A1952" s="78">
        <v>7</v>
      </c>
      <c r="B1952" s="79" t="s">
        <v>2827</v>
      </c>
      <c r="C1952" s="80">
        <v>5</v>
      </c>
      <c r="D1952" s="80">
        <v>5</v>
      </c>
      <c r="E1952" s="80">
        <v>14</v>
      </c>
      <c r="F1952" s="80">
        <f t="shared" si="99"/>
        <v>24</v>
      </c>
      <c r="G1952" s="80">
        <v>1</v>
      </c>
      <c r="H1952" s="95">
        <f t="shared" si="100"/>
        <v>0.8</v>
      </c>
      <c r="I1952" s="81" t="s">
        <v>32</v>
      </c>
      <c r="J1952" s="82" t="s">
        <v>2791</v>
      </c>
      <c r="K1952" s="83" t="s">
        <v>392</v>
      </c>
      <c r="L1952" s="82" t="s">
        <v>633</v>
      </c>
      <c r="M1952" s="82" t="s">
        <v>4368</v>
      </c>
      <c r="N1952" s="84">
        <v>8</v>
      </c>
      <c r="O1952" s="84" t="s">
        <v>59</v>
      </c>
      <c r="P1952" s="82" t="s">
        <v>1660</v>
      </c>
      <c r="Q1952" s="82" t="s">
        <v>114</v>
      </c>
      <c r="R1952" s="110" t="s">
        <v>181</v>
      </c>
      <c r="S1952" s="118" t="s">
        <v>4381</v>
      </c>
      <c r="T1952" s="66"/>
      <c r="U1952" s="66"/>
      <c r="V1952" s="66"/>
      <c r="W1952" s="66"/>
      <c r="X1952" s="66"/>
      <c r="Y1952" s="66"/>
      <c r="Z1952" s="66"/>
      <c r="AA1952" s="66"/>
      <c r="AB1952" s="66"/>
      <c r="AC1952" s="66"/>
      <c r="AD1952" s="66"/>
      <c r="AE1952" s="66"/>
      <c r="AF1952" s="66"/>
      <c r="AG1952" s="66"/>
      <c r="AH1952" s="66"/>
      <c r="AI1952" s="66"/>
      <c r="AJ1952" s="66"/>
      <c r="AK1952" s="66"/>
      <c r="AL1952" s="66"/>
      <c r="AM1952" s="66"/>
      <c r="AN1952" s="66"/>
      <c r="AO1952" s="66"/>
      <c r="AP1952" s="66"/>
      <c r="AQ1952" s="66"/>
      <c r="AR1952" s="66"/>
      <c r="AS1952" s="66"/>
      <c r="AT1952" s="66"/>
      <c r="AU1952" s="66"/>
      <c r="AV1952" s="66"/>
      <c r="AW1952" s="66"/>
      <c r="AX1952" s="66"/>
      <c r="AY1952" s="66"/>
      <c r="AZ1952" s="66"/>
      <c r="BA1952" s="66"/>
      <c r="BB1952" s="66"/>
      <c r="BC1952" s="66"/>
      <c r="BD1952" s="66"/>
      <c r="BE1952" s="66"/>
      <c r="BF1952" s="66"/>
      <c r="BG1952" s="66"/>
      <c r="BH1952" s="66"/>
      <c r="BI1952" s="66"/>
      <c r="BJ1952" s="66"/>
      <c r="BK1952" s="66"/>
      <c r="BL1952" s="66"/>
      <c r="BM1952" s="66"/>
      <c r="BN1952" s="66"/>
      <c r="BO1952" s="66"/>
      <c r="BP1952" s="66"/>
      <c r="BQ1952" s="66"/>
      <c r="BR1952" s="66"/>
      <c r="BS1952" s="66"/>
      <c r="BT1952" s="66"/>
      <c r="BU1952" s="66"/>
      <c r="BV1952" s="66"/>
    </row>
    <row r="1953" spans="1:74" s="2" customFormat="1" ht="18" customHeight="1" x14ac:dyDescent="0.25">
      <c r="A1953" s="78">
        <v>7</v>
      </c>
      <c r="B1953" s="79" t="s">
        <v>97</v>
      </c>
      <c r="C1953" s="80">
        <v>5</v>
      </c>
      <c r="D1953" s="80">
        <v>7</v>
      </c>
      <c r="E1953" s="80">
        <v>12</v>
      </c>
      <c r="F1953" s="80">
        <f t="shared" si="99"/>
        <v>24</v>
      </c>
      <c r="G1953" s="80">
        <v>1</v>
      </c>
      <c r="H1953" s="95">
        <f t="shared" si="100"/>
        <v>0.8</v>
      </c>
      <c r="I1953" s="81" t="s">
        <v>32</v>
      </c>
      <c r="J1953" s="82" t="s">
        <v>499</v>
      </c>
      <c r="K1953" s="83" t="s">
        <v>49</v>
      </c>
      <c r="L1953" s="82" t="s">
        <v>300</v>
      </c>
      <c r="M1953" s="82" t="s">
        <v>3602</v>
      </c>
      <c r="N1953" s="84">
        <v>8</v>
      </c>
      <c r="O1953" s="84" t="s">
        <v>59</v>
      </c>
      <c r="P1953" s="82" t="s">
        <v>1414</v>
      </c>
      <c r="Q1953" s="82" t="s">
        <v>114</v>
      </c>
      <c r="R1953" s="110" t="s">
        <v>35</v>
      </c>
      <c r="S1953" s="117" t="s">
        <v>4382</v>
      </c>
      <c r="T1953" s="66"/>
      <c r="U1953" s="66"/>
      <c r="V1953" s="66"/>
      <c r="W1953" s="66"/>
      <c r="X1953" s="66"/>
      <c r="Y1953" s="66"/>
      <c r="Z1953" s="66"/>
      <c r="AA1953" s="66"/>
      <c r="AB1953" s="66"/>
      <c r="AC1953" s="66"/>
      <c r="AD1953" s="66"/>
      <c r="AE1953" s="66"/>
      <c r="AF1953" s="66"/>
      <c r="AG1953" s="66"/>
      <c r="AH1953" s="66"/>
      <c r="AI1953" s="66"/>
      <c r="AJ1953" s="66"/>
      <c r="AK1953" s="66"/>
      <c r="AL1953" s="66"/>
      <c r="AM1953" s="66"/>
      <c r="AN1953" s="66"/>
      <c r="AO1953" s="66"/>
      <c r="AP1953" s="66"/>
      <c r="AQ1953" s="66"/>
      <c r="AR1953" s="66"/>
      <c r="AS1953" s="66"/>
      <c r="AT1953" s="66"/>
      <c r="AU1953" s="66"/>
      <c r="AV1953" s="66"/>
      <c r="AW1953" s="66"/>
      <c r="AX1953" s="66"/>
      <c r="AY1953" s="66"/>
      <c r="AZ1953" s="66"/>
      <c r="BA1953" s="66"/>
      <c r="BB1953" s="66"/>
      <c r="BC1953" s="66"/>
      <c r="BD1953" s="66"/>
      <c r="BE1953" s="66"/>
      <c r="BF1953" s="66"/>
      <c r="BG1953" s="66"/>
      <c r="BH1953" s="66"/>
      <c r="BI1953" s="66"/>
      <c r="BJ1953" s="66"/>
      <c r="BK1953" s="66"/>
      <c r="BL1953" s="66"/>
      <c r="BM1953" s="66"/>
      <c r="BN1953" s="66"/>
      <c r="BO1953" s="66"/>
      <c r="BP1953" s="66"/>
      <c r="BQ1953" s="66"/>
      <c r="BR1953" s="66"/>
      <c r="BS1953" s="66"/>
      <c r="BT1953" s="66"/>
      <c r="BU1953" s="66"/>
      <c r="BV1953" s="66"/>
    </row>
    <row r="1954" spans="1:74" s="2" customFormat="1" ht="18" customHeight="1" x14ac:dyDescent="0.25">
      <c r="A1954" s="78">
        <v>7</v>
      </c>
      <c r="B1954" s="79" t="s">
        <v>47</v>
      </c>
      <c r="C1954" s="80">
        <v>5</v>
      </c>
      <c r="D1954" s="80">
        <v>8</v>
      </c>
      <c r="E1954" s="80">
        <v>11</v>
      </c>
      <c r="F1954" s="80">
        <f t="shared" si="99"/>
        <v>24</v>
      </c>
      <c r="G1954" s="80">
        <v>1</v>
      </c>
      <c r="H1954" s="95">
        <f t="shared" si="100"/>
        <v>0.8</v>
      </c>
      <c r="I1954" s="81" t="s">
        <v>32</v>
      </c>
      <c r="J1954" s="82" t="s">
        <v>48</v>
      </c>
      <c r="K1954" s="83" t="s">
        <v>49</v>
      </c>
      <c r="L1954" s="82" t="s">
        <v>50</v>
      </c>
      <c r="M1954" s="82" t="s">
        <v>20</v>
      </c>
      <c r="N1954" s="84">
        <v>8</v>
      </c>
      <c r="O1954" s="84" t="s">
        <v>51</v>
      </c>
      <c r="P1954" s="82" t="s">
        <v>52</v>
      </c>
      <c r="Q1954" s="82" t="s">
        <v>53</v>
      </c>
      <c r="R1954" s="110" t="s">
        <v>54</v>
      </c>
      <c r="S1954" s="118" t="s">
        <v>4381</v>
      </c>
      <c r="T1954" s="66"/>
      <c r="U1954" s="66"/>
      <c r="V1954" s="66"/>
      <c r="W1954" s="66"/>
      <c r="X1954" s="66"/>
      <c r="Y1954" s="66"/>
      <c r="Z1954" s="66"/>
      <c r="AA1954" s="66"/>
      <c r="AB1954" s="66"/>
      <c r="AC1954" s="66"/>
      <c r="AD1954" s="66"/>
      <c r="AE1954" s="66"/>
      <c r="AF1954" s="66"/>
      <c r="AG1954" s="66"/>
      <c r="AH1954" s="66"/>
      <c r="AI1954" s="66"/>
      <c r="AJ1954" s="66"/>
      <c r="AK1954" s="66"/>
      <c r="AL1954" s="66"/>
      <c r="AM1954" s="66"/>
      <c r="AN1954" s="66"/>
      <c r="AO1954" s="66"/>
      <c r="AP1954" s="66"/>
      <c r="AQ1954" s="66"/>
      <c r="AR1954" s="66"/>
      <c r="AS1954" s="66"/>
      <c r="AT1954" s="66"/>
      <c r="AU1954" s="66"/>
      <c r="AV1954" s="66"/>
      <c r="AW1954" s="66"/>
      <c r="AX1954" s="66"/>
      <c r="AY1954" s="66"/>
      <c r="AZ1954" s="66"/>
      <c r="BA1954" s="66"/>
      <c r="BB1954" s="66"/>
      <c r="BC1954" s="66"/>
      <c r="BD1954" s="66"/>
      <c r="BE1954" s="66"/>
      <c r="BF1954" s="66"/>
      <c r="BG1954" s="66"/>
      <c r="BH1954" s="66"/>
      <c r="BI1954" s="66"/>
      <c r="BJ1954" s="66"/>
      <c r="BK1954" s="66"/>
      <c r="BL1954" s="66"/>
      <c r="BM1954" s="66"/>
      <c r="BN1954" s="66"/>
      <c r="BO1954" s="66"/>
      <c r="BP1954" s="66"/>
      <c r="BQ1954" s="66"/>
      <c r="BR1954" s="66"/>
      <c r="BS1954" s="66"/>
      <c r="BT1954" s="66"/>
      <c r="BU1954" s="66"/>
      <c r="BV1954" s="66"/>
    </row>
    <row r="1955" spans="1:74" s="2" customFormat="1" ht="18" customHeight="1" x14ac:dyDescent="0.25">
      <c r="A1955" s="78">
        <v>7</v>
      </c>
      <c r="B1955" s="79" t="s">
        <v>97</v>
      </c>
      <c r="C1955" s="80">
        <v>4</v>
      </c>
      <c r="D1955" s="80">
        <v>10</v>
      </c>
      <c r="E1955" s="80">
        <v>10</v>
      </c>
      <c r="F1955" s="80">
        <f t="shared" si="99"/>
        <v>24</v>
      </c>
      <c r="G1955" s="80">
        <v>2</v>
      </c>
      <c r="H1955" s="95">
        <f t="shared" si="100"/>
        <v>0.8</v>
      </c>
      <c r="I1955" s="81" t="s">
        <v>40</v>
      </c>
      <c r="J1955" s="82" t="s">
        <v>4273</v>
      </c>
      <c r="K1955" s="83" t="s">
        <v>138</v>
      </c>
      <c r="L1955" s="82" t="s">
        <v>184</v>
      </c>
      <c r="M1955" s="82" t="s">
        <v>4241</v>
      </c>
      <c r="N1955" s="84">
        <v>8</v>
      </c>
      <c r="O1955" s="84" t="s">
        <v>21</v>
      </c>
      <c r="P1955" s="82" t="s">
        <v>4274</v>
      </c>
      <c r="Q1955" s="82" t="s">
        <v>408</v>
      </c>
      <c r="R1955" s="110" t="s">
        <v>132</v>
      </c>
      <c r="S1955" s="117" t="s">
        <v>4382</v>
      </c>
      <c r="T1955" s="66"/>
      <c r="U1955" s="66"/>
      <c r="V1955" s="66"/>
      <c r="W1955" s="66"/>
      <c r="X1955" s="66"/>
      <c r="Y1955" s="66"/>
      <c r="Z1955" s="66"/>
      <c r="AA1955" s="66"/>
      <c r="AB1955" s="66"/>
      <c r="AC1955" s="66"/>
      <c r="AD1955" s="66"/>
      <c r="AE1955" s="66"/>
      <c r="AF1955" s="66"/>
      <c r="AG1955" s="66"/>
      <c r="AH1955" s="66"/>
      <c r="AI1955" s="66"/>
      <c r="AJ1955" s="66"/>
      <c r="AK1955" s="66"/>
      <c r="AL1955" s="66"/>
      <c r="AM1955" s="66"/>
      <c r="AN1955" s="66"/>
      <c r="AO1955" s="66"/>
      <c r="AP1955" s="66"/>
      <c r="AQ1955" s="66"/>
      <c r="AR1955" s="66"/>
      <c r="AS1955" s="66"/>
      <c r="AT1955" s="66"/>
      <c r="AU1955" s="66"/>
      <c r="AV1955" s="66"/>
      <c r="AW1955" s="66"/>
      <c r="AX1955" s="66"/>
      <c r="AY1955" s="66"/>
      <c r="AZ1955" s="66"/>
      <c r="BA1955" s="66"/>
      <c r="BB1955" s="66"/>
      <c r="BC1955" s="66"/>
      <c r="BD1955" s="66"/>
      <c r="BE1955" s="66"/>
      <c r="BF1955" s="66"/>
      <c r="BG1955" s="66"/>
      <c r="BH1955" s="66"/>
      <c r="BI1955" s="66"/>
      <c r="BJ1955" s="66"/>
      <c r="BK1955" s="66"/>
      <c r="BL1955" s="66"/>
      <c r="BM1955" s="66"/>
      <c r="BN1955" s="66"/>
      <c r="BO1955" s="66"/>
      <c r="BP1955" s="66"/>
      <c r="BQ1955" s="66"/>
      <c r="BR1955" s="66"/>
      <c r="BS1955" s="66"/>
      <c r="BT1955" s="66"/>
      <c r="BU1955" s="66"/>
      <c r="BV1955" s="66"/>
    </row>
    <row r="1956" spans="1:74" s="2" customFormat="1" ht="18" customHeight="1" x14ac:dyDescent="0.25">
      <c r="A1956" s="78">
        <v>7</v>
      </c>
      <c r="B1956" s="79" t="s">
        <v>258</v>
      </c>
      <c r="C1956" s="80">
        <v>3</v>
      </c>
      <c r="D1956" s="80">
        <v>8</v>
      </c>
      <c r="E1956" s="80">
        <v>13</v>
      </c>
      <c r="F1956" s="80">
        <f t="shared" si="99"/>
        <v>24</v>
      </c>
      <c r="G1956" s="80">
        <v>1</v>
      </c>
      <c r="H1956" s="95">
        <f t="shared" si="100"/>
        <v>0.8</v>
      </c>
      <c r="I1956" s="81" t="s">
        <v>32</v>
      </c>
      <c r="J1956" s="82" t="s">
        <v>1835</v>
      </c>
      <c r="K1956" s="83" t="s">
        <v>37</v>
      </c>
      <c r="L1956" s="82" t="s">
        <v>85</v>
      </c>
      <c r="M1956" s="82" t="s">
        <v>1804</v>
      </c>
      <c r="N1956" s="84">
        <v>8</v>
      </c>
      <c r="O1956" s="84" t="s">
        <v>21</v>
      </c>
      <c r="P1956" s="82" t="s">
        <v>1836</v>
      </c>
      <c r="Q1956" s="82" t="s">
        <v>299</v>
      </c>
      <c r="R1956" s="110" t="s">
        <v>24</v>
      </c>
      <c r="S1956" s="117" t="s">
        <v>4382</v>
      </c>
      <c r="T1956" s="66"/>
      <c r="U1956" s="66"/>
      <c r="V1956" s="66"/>
      <c r="W1956" s="66"/>
      <c r="X1956" s="66"/>
      <c r="Y1956" s="66"/>
      <c r="Z1956" s="66"/>
      <c r="AA1956" s="66"/>
      <c r="AB1956" s="66"/>
      <c r="AC1956" s="66"/>
      <c r="AD1956" s="66"/>
      <c r="AE1956" s="66"/>
      <c r="AF1956" s="66"/>
      <c r="AG1956" s="66"/>
      <c r="AH1956" s="66"/>
      <c r="AI1956" s="66"/>
      <c r="AJ1956" s="66"/>
      <c r="AK1956" s="66"/>
      <c r="AL1956" s="66"/>
      <c r="AM1956" s="66"/>
      <c r="AN1956" s="66"/>
      <c r="AO1956" s="66"/>
      <c r="AP1956" s="66"/>
      <c r="AQ1956" s="66"/>
      <c r="AR1956" s="66"/>
      <c r="AS1956" s="66"/>
      <c r="AT1956" s="66"/>
      <c r="AU1956" s="66"/>
      <c r="AV1956" s="66"/>
      <c r="AW1956" s="66"/>
      <c r="AX1956" s="66"/>
      <c r="AY1956" s="66"/>
      <c r="AZ1956" s="66"/>
      <c r="BA1956" s="66"/>
      <c r="BB1956" s="66"/>
      <c r="BC1956" s="66"/>
      <c r="BD1956" s="66"/>
      <c r="BE1956" s="66"/>
      <c r="BF1956" s="66"/>
      <c r="BG1956" s="66"/>
      <c r="BH1956" s="66"/>
      <c r="BI1956" s="66"/>
      <c r="BJ1956" s="66"/>
      <c r="BK1956" s="66"/>
      <c r="BL1956" s="66"/>
      <c r="BM1956" s="66"/>
      <c r="BN1956" s="66"/>
      <c r="BO1956" s="66"/>
      <c r="BP1956" s="66"/>
      <c r="BQ1956" s="66"/>
      <c r="BR1956" s="66"/>
      <c r="BS1956" s="66"/>
      <c r="BT1956" s="66"/>
      <c r="BU1956" s="66"/>
      <c r="BV1956" s="66"/>
    </row>
    <row r="1957" spans="1:74" s="2" customFormat="1" ht="18" customHeight="1" x14ac:dyDescent="0.25">
      <c r="A1957" s="78">
        <v>7</v>
      </c>
      <c r="B1957" s="79" t="s">
        <v>262</v>
      </c>
      <c r="C1957" s="80">
        <v>5</v>
      </c>
      <c r="D1957" s="80">
        <v>7</v>
      </c>
      <c r="E1957" s="80">
        <v>12</v>
      </c>
      <c r="F1957" s="80">
        <f t="shared" si="99"/>
        <v>24</v>
      </c>
      <c r="G1957" s="80">
        <v>4</v>
      </c>
      <c r="H1957" s="95">
        <f t="shared" si="100"/>
        <v>0.8</v>
      </c>
      <c r="I1957" s="81" t="s">
        <v>40</v>
      </c>
      <c r="J1957" s="82" t="s">
        <v>3248</v>
      </c>
      <c r="K1957" s="83" t="s">
        <v>255</v>
      </c>
      <c r="L1957" s="82" t="s">
        <v>43</v>
      </c>
      <c r="M1957" s="82" t="s">
        <v>3187</v>
      </c>
      <c r="N1957" s="84">
        <v>8</v>
      </c>
      <c r="O1957" s="84" t="s">
        <v>21</v>
      </c>
      <c r="P1957" s="82" t="s">
        <v>3199</v>
      </c>
      <c r="Q1957" s="82" t="s">
        <v>114</v>
      </c>
      <c r="R1957" s="110" t="s">
        <v>132</v>
      </c>
      <c r="S1957" s="117" t="s">
        <v>4382</v>
      </c>
      <c r="T1957" s="66"/>
      <c r="U1957" s="66"/>
      <c r="V1957" s="66"/>
      <c r="W1957" s="66"/>
      <c r="X1957" s="66"/>
      <c r="Y1957" s="66"/>
      <c r="Z1957" s="66"/>
      <c r="AA1957" s="66"/>
      <c r="AB1957" s="66"/>
      <c r="AC1957" s="66"/>
      <c r="AD1957" s="66"/>
      <c r="AE1957" s="66"/>
      <c r="AF1957" s="66"/>
      <c r="AG1957" s="66"/>
      <c r="AH1957" s="66"/>
      <c r="AI1957" s="66"/>
      <c r="AJ1957" s="66"/>
      <c r="AK1957" s="66"/>
      <c r="AL1957" s="66"/>
      <c r="AM1957" s="66"/>
      <c r="AN1957" s="66"/>
      <c r="AO1957" s="66"/>
      <c r="AP1957" s="66"/>
      <c r="AQ1957" s="66"/>
      <c r="AR1957" s="66"/>
      <c r="AS1957" s="66"/>
      <c r="AT1957" s="66"/>
      <c r="AU1957" s="66"/>
      <c r="AV1957" s="66"/>
      <c r="AW1957" s="66"/>
      <c r="AX1957" s="66"/>
      <c r="AY1957" s="66"/>
      <c r="AZ1957" s="66"/>
      <c r="BA1957" s="66"/>
      <c r="BB1957" s="66"/>
      <c r="BC1957" s="66"/>
      <c r="BD1957" s="66"/>
      <c r="BE1957" s="66"/>
      <c r="BF1957" s="66"/>
      <c r="BG1957" s="66"/>
      <c r="BH1957" s="66"/>
      <c r="BI1957" s="66"/>
      <c r="BJ1957" s="66"/>
      <c r="BK1957" s="66"/>
      <c r="BL1957" s="66"/>
      <c r="BM1957" s="66"/>
      <c r="BN1957" s="66"/>
      <c r="BO1957" s="66"/>
      <c r="BP1957" s="66"/>
      <c r="BQ1957" s="66"/>
      <c r="BR1957" s="66"/>
      <c r="BS1957" s="66"/>
      <c r="BT1957" s="66"/>
      <c r="BU1957" s="66"/>
      <c r="BV1957" s="66"/>
    </row>
    <row r="1958" spans="1:74" s="2" customFormat="1" ht="18" customHeight="1" x14ac:dyDescent="0.3">
      <c r="A1958" s="78">
        <v>7</v>
      </c>
      <c r="B1958" s="79" t="s">
        <v>104</v>
      </c>
      <c r="C1958" s="80">
        <v>5</v>
      </c>
      <c r="D1958" s="80">
        <v>7</v>
      </c>
      <c r="E1958" s="80">
        <v>12</v>
      </c>
      <c r="F1958" s="80">
        <f t="shared" si="99"/>
        <v>24</v>
      </c>
      <c r="G1958" s="80">
        <v>2</v>
      </c>
      <c r="H1958" s="95">
        <f t="shared" si="100"/>
        <v>0.8</v>
      </c>
      <c r="I1958" s="81" t="s">
        <v>40</v>
      </c>
      <c r="J1958" s="90" t="s">
        <v>246</v>
      </c>
      <c r="K1958" s="91" t="s">
        <v>138</v>
      </c>
      <c r="L1958" s="90" t="s">
        <v>160</v>
      </c>
      <c r="M1958" s="93" t="s">
        <v>151</v>
      </c>
      <c r="N1958" s="94">
        <v>8</v>
      </c>
      <c r="O1958" s="94" t="s">
        <v>59</v>
      </c>
      <c r="P1958" s="90" t="s">
        <v>185</v>
      </c>
      <c r="Q1958" s="92" t="s">
        <v>186</v>
      </c>
      <c r="R1958" s="113" t="s">
        <v>187</v>
      </c>
      <c r="S1958" s="117" t="s">
        <v>4382</v>
      </c>
      <c r="T1958" s="66"/>
      <c r="U1958" s="66"/>
      <c r="V1958" s="66"/>
      <c r="W1958" s="66"/>
      <c r="X1958" s="66"/>
      <c r="Y1958" s="66"/>
      <c r="Z1958" s="66"/>
      <c r="AA1958" s="66"/>
      <c r="AB1958" s="66"/>
      <c r="AC1958" s="66"/>
      <c r="AD1958" s="66"/>
      <c r="AE1958" s="66"/>
      <c r="AF1958" s="66"/>
      <c r="AG1958" s="66"/>
      <c r="AH1958" s="66"/>
      <c r="AI1958" s="66"/>
      <c r="AJ1958" s="66"/>
      <c r="AK1958" s="66"/>
      <c r="AL1958" s="66"/>
      <c r="AM1958" s="66"/>
      <c r="AN1958" s="66"/>
      <c r="AO1958" s="66"/>
      <c r="AP1958" s="66"/>
      <c r="AQ1958" s="66"/>
      <c r="AR1958" s="66"/>
      <c r="AS1958" s="66"/>
      <c r="AT1958" s="66"/>
      <c r="AU1958" s="66"/>
      <c r="AV1958" s="66"/>
      <c r="AW1958" s="66"/>
      <c r="AX1958" s="66"/>
      <c r="AY1958" s="66"/>
      <c r="AZ1958" s="66"/>
      <c r="BA1958" s="66"/>
      <c r="BB1958" s="66"/>
      <c r="BC1958" s="66"/>
      <c r="BD1958" s="66"/>
      <c r="BE1958" s="66"/>
      <c r="BF1958" s="66"/>
      <c r="BG1958" s="66"/>
      <c r="BH1958" s="66"/>
      <c r="BI1958" s="66"/>
      <c r="BJ1958" s="66"/>
      <c r="BK1958" s="66"/>
      <c r="BL1958" s="66"/>
      <c r="BM1958" s="66"/>
      <c r="BN1958" s="66"/>
      <c r="BO1958" s="66"/>
      <c r="BP1958" s="66"/>
      <c r="BQ1958" s="66"/>
      <c r="BR1958" s="66"/>
      <c r="BS1958" s="66"/>
      <c r="BT1958" s="66"/>
      <c r="BU1958" s="66"/>
      <c r="BV1958" s="66"/>
    </row>
    <row r="1959" spans="1:74" s="2" customFormat="1" ht="18" customHeight="1" x14ac:dyDescent="0.3">
      <c r="A1959" s="78">
        <v>7</v>
      </c>
      <c r="B1959" s="79" t="s">
        <v>262</v>
      </c>
      <c r="C1959" s="80">
        <v>5</v>
      </c>
      <c r="D1959" s="80">
        <v>7</v>
      </c>
      <c r="E1959" s="80">
        <v>12</v>
      </c>
      <c r="F1959" s="80">
        <f t="shared" si="99"/>
        <v>24</v>
      </c>
      <c r="G1959" s="80">
        <v>1</v>
      </c>
      <c r="H1959" s="95">
        <f t="shared" si="100"/>
        <v>0.8</v>
      </c>
      <c r="I1959" s="81" t="s">
        <v>32</v>
      </c>
      <c r="J1959" s="96" t="s">
        <v>541</v>
      </c>
      <c r="K1959" s="97" t="s">
        <v>150</v>
      </c>
      <c r="L1959" s="92" t="s">
        <v>35</v>
      </c>
      <c r="M1959" s="82" t="s">
        <v>326</v>
      </c>
      <c r="N1959" s="98">
        <v>8</v>
      </c>
      <c r="O1959" s="99" t="s">
        <v>165</v>
      </c>
      <c r="P1959" s="96" t="s">
        <v>346</v>
      </c>
      <c r="Q1959" s="92" t="s">
        <v>23</v>
      </c>
      <c r="R1959" s="113" t="s">
        <v>347</v>
      </c>
      <c r="S1959" s="117" t="s">
        <v>4382</v>
      </c>
      <c r="T1959" s="66"/>
      <c r="U1959" s="66"/>
      <c r="V1959" s="66"/>
      <c r="W1959" s="66"/>
      <c r="X1959" s="66"/>
      <c r="Y1959" s="66"/>
      <c r="Z1959" s="66"/>
      <c r="AA1959" s="66"/>
      <c r="AB1959" s="66"/>
      <c r="AC1959" s="66"/>
      <c r="AD1959" s="66"/>
      <c r="AE1959" s="66"/>
      <c r="AF1959" s="66"/>
      <c r="AG1959" s="66"/>
      <c r="AH1959" s="66"/>
      <c r="AI1959" s="66"/>
      <c r="AJ1959" s="66"/>
      <c r="AK1959" s="66"/>
      <c r="AL1959" s="66"/>
      <c r="AM1959" s="66"/>
      <c r="AN1959" s="66"/>
      <c r="AO1959" s="66"/>
      <c r="AP1959" s="66"/>
      <c r="AQ1959" s="66"/>
      <c r="AR1959" s="66"/>
      <c r="AS1959" s="66"/>
      <c r="AT1959" s="66"/>
      <c r="AU1959" s="66"/>
      <c r="AV1959" s="66"/>
      <c r="AW1959" s="66"/>
      <c r="AX1959" s="66"/>
      <c r="AY1959" s="66"/>
      <c r="AZ1959" s="66"/>
      <c r="BA1959" s="66"/>
      <c r="BB1959" s="66"/>
      <c r="BC1959" s="66"/>
      <c r="BD1959" s="66"/>
      <c r="BE1959" s="66"/>
      <c r="BF1959" s="66"/>
      <c r="BG1959" s="66"/>
      <c r="BH1959" s="66"/>
      <c r="BI1959" s="66"/>
      <c r="BJ1959" s="66"/>
      <c r="BK1959" s="66"/>
      <c r="BL1959" s="66"/>
      <c r="BM1959" s="66"/>
      <c r="BN1959" s="66"/>
      <c r="BO1959" s="66"/>
      <c r="BP1959" s="66"/>
      <c r="BQ1959" s="66"/>
      <c r="BR1959" s="66"/>
      <c r="BS1959" s="66"/>
      <c r="BT1959" s="66"/>
      <c r="BU1959" s="66"/>
      <c r="BV1959" s="66"/>
    </row>
    <row r="1960" spans="1:74" s="2" customFormat="1" ht="18" customHeight="1" x14ac:dyDescent="0.25">
      <c r="A1960" s="78">
        <v>8</v>
      </c>
      <c r="B1960" s="79" t="s">
        <v>262</v>
      </c>
      <c r="C1960" s="80">
        <v>5</v>
      </c>
      <c r="D1960" s="80">
        <v>8</v>
      </c>
      <c r="E1960" s="80">
        <v>10</v>
      </c>
      <c r="F1960" s="80">
        <f t="shared" si="99"/>
        <v>23</v>
      </c>
      <c r="G1960" s="80">
        <v>1</v>
      </c>
      <c r="H1960" s="95">
        <f t="shared" si="100"/>
        <v>0.76666666666666672</v>
      </c>
      <c r="I1960" s="81" t="s">
        <v>32</v>
      </c>
      <c r="J1960" s="82" t="s">
        <v>3675</v>
      </c>
      <c r="K1960" s="83" t="s">
        <v>138</v>
      </c>
      <c r="L1960" s="82" t="s">
        <v>50</v>
      </c>
      <c r="M1960" s="82" t="s">
        <v>3661</v>
      </c>
      <c r="N1960" s="84">
        <v>8</v>
      </c>
      <c r="O1960" s="84" t="s">
        <v>428</v>
      </c>
      <c r="P1960" s="82" t="s">
        <v>2327</v>
      </c>
      <c r="Q1960" s="82" t="s">
        <v>23</v>
      </c>
      <c r="R1960" s="110" t="s">
        <v>3672</v>
      </c>
      <c r="S1960" s="117" t="s">
        <v>4382</v>
      </c>
      <c r="T1960" s="66"/>
      <c r="U1960" s="66"/>
      <c r="V1960" s="66"/>
      <c r="W1960" s="66"/>
      <c r="X1960" s="66"/>
      <c r="Y1960" s="66"/>
      <c r="Z1960" s="66"/>
      <c r="AA1960" s="66"/>
      <c r="AB1960" s="66"/>
      <c r="AC1960" s="66"/>
      <c r="AD1960" s="66"/>
      <c r="AE1960" s="66"/>
      <c r="AF1960" s="66"/>
      <c r="AG1960" s="66"/>
      <c r="AH1960" s="66"/>
      <c r="AI1960" s="66"/>
      <c r="AJ1960" s="66"/>
      <c r="AK1960" s="66"/>
      <c r="AL1960" s="66"/>
      <c r="AM1960" s="66"/>
      <c r="AN1960" s="66"/>
      <c r="AO1960" s="66"/>
      <c r="AP1960" s="66"/>
      <c r="AQ1960" s="66"/>
      <c r="AR1960" s="66"/>
      <c r="AS1960" s="66"/>
      <c r="AT1960" s="66"/>
      <c r="AU1960" s="66"/>
      <c r="AV1960" s="66"/>
      <c r="AW1960" s="66"/>
      <c r="AX1960" s="66"/>
      <c r="AY1960" s="66"/>
      <c r="AZ1960" s="66"/>
      <c r="BA1960" s="66"/>
      <c r="BB1960" s="66"/>
      <c r="BC1960" s="66"/>
      <c r="BD1960" s="66"/>
      <c r="BE1960" s="66"/>
      <c r="BF1960" s="66"/>
      <c r="BG1960" s="66"/>
      <c r="BH1960" s="66"/>
      <c r="BI1960" s="66"/>
      <c r="BJ1960" s="66"/>
      <c r="BK1960" s="66"/>
      <c r="BL1960" s="66"/>
      <c r="BM1960" s="66"/>
      <c r="BN1960" s="66"/>
      <c r="BO1960" s="66"/>
      <c r="BP1960" s="66"/>
      <c r="BQ1960" s="66"/>
      <c r="BR1960" s="66"/>
      <c r="BS1960" s="66"/>
      <c r="BT1960" s="66"/>
      <c r="BU1960" s="66"/>
      <c r="BV1960" s="66"/>
    </row>
    <row r="1961" spans="1:74" s="2" customFormat="1" ht="18" customHeight="1" x14ac:dyDescent="0.25">
      <c r="A1961" s="78">
        <v>8</v>
      </c>
      <c r="B1961" s="85" t="s">
        <v>47</v>
      </c>
      <c r="C1961" s="80">
        <v>5</v>
      </c>
      <c r="D1961" s="80">
        <v>8</v>
      </c>
      <c r="E1961" s="80">
        <v>10</v>
      </c>
      <c r="F1961" s="80">
        <f t="shared" si="99"/>
        <v>23</v>
      </c>
      <c r="G1961" s="80">
        <v>1</v>
      </c>
      <c r="H1961" s="132">
        <f t="shared" si="100"/>
        <v>0.76666666666666672</v>
      </c>
      <c r="I1961" s="80" t="s">
        <v>32</v>
      </c>
      <c r="J1961" s="85" t="s">
        <v>681</v>
      </c>
      <c r="K1961" s="85" t="s">
        <v>67</v>
      </c>
      <c r="L1961" s="85" t="s">
        <v>682</v>
      </c>
      <c r="M1961" s="85" t="s">
        <v>643</v>
      </c>
      <c r="N1961" s="80">
        <v>8</v>
      </c>
      <c r="O1961" s="80" t="s">
        <v>21</v>
      </c>
      <c r="P1961" s="85" t="s">
        <v>672</v>
      </c>
      <c r="Q1961" s="85" t="s">
        <v>150</v>
      </c>
      <c r="R1961" s="85" t="s">
        <v>139</v>
      </c>
      <c r="S1961" s="117" t="s">
        <v>4382</v>
      </c>
      <c r="T1961" s="66"/>
      <c r="U1961" s="66"/>
      <c r="V1961" s="66"/>
      <c r="W1961" s="66"/>
      <c r="X1961" s="66"/>
      <c r="Y1961" s="66"/>
      <c r="Z1961" s="66"/>
      <c r="AA1961" s="66"/>
      <c r="AB1961" s="66"/>
      <c r="AC1961" s="66"/>
      <c r="AD1961" s="66"/>
      <c r="AE1961" s="66"/>
      <c r="AF1961" s="66"/>
      <c r="AG1961" s="66"/>
      <c r="AH1961" s="66"/>
      <c r="AI1961" s="66"/>
      <c r="AJ1961" s="66"/>
      <c r="AK1961" s="66"/>
      <c r="AL1961" s="66"/>
      <c r="AM1961" s="66"/>
      <c r="AN1961" s="66"/>
      <c r="AO1961" s="66"/>
      <c r="AP1961" s="66"/>
      <c r="AQ1961" s="66"/>
      <c r="AR1961" s="66"/>
      <c r="AS1961" s="66"/>
      <c r="AT1961" s="66"/>
      <c r="AU1961" s="66"/>
      <c r="AV1961" s="66"/>
      <c r="AW1961" s="66"/>
      <c r="AX1961" s="66"/>
      <c r="AY1961" s="66"/>
      <c r="AZ1961" s="66"/>
      <c r="BA1961" s="66"/>
      <c r="BB1961" s="66"/>
      <c r="BC1961" s="66"/>
      <c r="BD1961" s="66"/>
      <c r="BE1961" s="66"/>
      <c r="BF1961" s="66"/>
      <c r="BG1961" s="66"/>
      <c r="BH1961" s="66"/>
      <c r="BI1961" s="66"/>
      <c r="BJ1961" s="66"/>
      <c r="BK1961" s="66"/>
      <c r="BL1961" s="66"/>
      <c r="BM1961" s="66"/>
      <c r="BN1961" s="66"/>
      <c r="BO1961" s="66"/>
      <c r="BP1961" s="66"/>
      <c r="BQ1961" s="66"/>
      <c r="BR1961" s="66"/>
      <c r="BS1961" s="66"/>
      <c r="BT1961" s="66"/>
      <c r="BU1961" s="66"/>
      <c r="BV1961" s="66"/>
    </row>
    <row r="1962" spans="1:74" s="2" customFormat="1" ht="18" customHeight="1" x14ac:dyDescent="0.25">
      <c r="A1962" s="78">
        <v>8</v>
      </c>
      <c r="B1962" s="79" t="s">
        <v>47</v>
      </c>
      <c r="C1962" s="80">
        <v>5</v>
      </c>
      <c r="D1962" s="80">
        <v>10</v>
      </c>
      <c r="E1962" s="80">
        <v>8</v>
      </c>
      <c r="F1962" s="80">
        <f t="shared" si="99"/>
        <v>23</v>
      </c>
      <c r="G1962" s="80">
        <v>2</v>
      </c>
      <c r="H1962" s="95">
        <f t="shared" si="100"/>
        <v>0.76666666666666672</v>
      </c>
      <c r="I1962" s="81" t="s">
        <v>40</v>
      </c>
      <c r="J1962" s="82" t="s">
        <v>1054</v>
      </c>
      <c r="K1962" s="83" t="s">
        <v>1055</v>
      </c>
      <c r="L1962" s="82" t="s">
        <v>1056</v>
      </c>
      <c r="M1962" s="82" t="s">
        <v>893</v>
      </c>
      <c r="N1962" s="86">
        <v>8</v>
      </c>
      <c r="O1962" s="86" t="s">
        <v>21</v>
      </c>
      <c r="P1962" s="82" t="s">
        <v>1053</v>
      </c>
      <c r="Q1962" s="82" t="s">
        <v>157</v>
      </c>
      <c r="R1962" s="110" t="s">
        <v>115</v>
      </c>
      <c r="S1962" s="117" t="s">
        <v>4382</v>
      </c>
      <c r="T1962" s="66"/>
      <c r="U1962" s="66"/>
      <c r="V1962" s="66"/>
      <c r="W1962" s="66"/>
      <c r="X1962" s="66"/>
      <c r="Y1962" s="66"/>
      <c r="Z1962" s="66"/>
      <c r="AA1962" s="66"/>
      <c r="AB1962" s="66"/>
      <c r="AC1962" s="66"/>
      <c r="AD1962" s="66"/>
      <c r="AE1962" s="66"/>
      <c r="AF1962" s="66"/>
      <c r="AG1962" s="66"/>
      <c r="AH1962" s="66"/>
      <c r="AI1962" s="66"/>
      <c r="AJ1962" s="66"/>
      <c r="AK1962" s="66"/>
      <c r="AL1962" s="66"/>
      <c r="AM1962" s="66"/>
      <c r="AN1962" s="66"/>
      <c r="AO1962" s="66"/>
      <c r="AP1962" s="66"/>
      <c r="AQ1962" s="66"/>
      <c r="AR1962" s="66"/>
      <c r="AS1962" s="66"/>
      <c r="AT1962" s="66"/>
      <c r="AU1962" s="66"/>
      <c r="AV1962" s="66"/>
      <c r="AW1962" s="66"/>
      <c r="AX1962" s="66"/>
      <c r="AY1962" s="66"/>
      <c r="AZ1962" s="66"/>
      <c r="BA1962" s="66"/>
      <c r="BB1962" s="66"/>
      <c r="BC1962" s="66"/>
      <c r="BD1962" s="66"/>
      <c r="BE1962" s="66"/>
      <c r="BF1962" s="66"/>
      <c r="BG1962" s="66"/>
      <c r="BH1962" s="66"/>
      <c r="BI1962" s="66"/>
      <c r="BJ1962" s="66"/>
      <c r="BK1962" s="66"/>
      <c r="BL1962" s="66"/>
      <c r="BM1962" s="66"/>
      <c r="BN1962" s="66"/>
      <c r="BO1962" s="66"/>
      <c r="BP1962" s="66"/>
      <c r="BQ1962" s="66"/>
      <c r="BR1962" s="66"/>
      <c r="BS1962" s="66"/>
      <c r="BT1962" s="66"/>
      <c r="BU1962" s="66"/>
      <c r="BV1962" s="66"/>
    </row>
    <row r="1963" spans="1:74" s="2" customFormat="1" ht="18" customHeight="1" x14ac:dyDescent="0.25">
      <c r="A1963" s="78">
        <v>8</v>
      </c>
      <c r="B1963" s="79" t="s">
        <v>47</v>
      </c>
      <c r="C1963" s="80">
        <v>4</v>
      </c>
      <c r="D1963" s="80">
        <v>8</v>
      </c>
      <c r="E1963" s="80">
        <v>11</v>
      </c>
      <c r="F1963" s="80">
        <f t="shared" si="99"/>
        <v>23</v>
      </c>
      <c r="G1963" s="80">
        <v>2</v>
      </c>
      <c r="H1963" s="95">
        <f t="shared" si="100"/>
        <v>0.76666666666666672</v>
      </c>
      <c r="I1963" s="81" t="s">
        <v>40</v>
      </c>
      <c r="J1963" s="82" t="s">
        <v>2873</v>
      </c>
      <c r="K1963" s="83" t="s">
        <v>49</v>
      </c>
      <c r="L1963" s="82" t="s">
        <v>68</v>
      </c>
      <c r="M1963" s="82" t="s">
        <v>3029</v>
      </c>
      <c r="N1963" s="84">
        <v>8</v>
      </c>
      <c r="O1963" s="84" t="s">
        <v>327</v>
      </c>
      <c r="P1963" s="82" t="s">
        <v>3119</v>
      </c>
      <c r="Q1963" s="82" t="s">
        <v>404</v>
      </c>
      <c r="R1963" s="110" t="s">
        <v>618</v>
      </c>
      <c r="S1963" s="117" t="s">
        <v>4382</v>
      </c>
      <c r="T1963" s="66"/>
      <c r="U1963" s="66"/>
      <c r="V1963" s="66"/>
      <c r="W1963" s="66"/>
      <c r="X1963" s="66"/>
      <c r="Y1963" s="66"/>
      <c r="Z1963" s="66"/>
      <c r="AA1963" s="66"/>
      <c r="AB1963" s="66"/>
      <c r="AC1963" s="66"/>
      <c r="AD1963" s="66"/>
      <c r="AE1963" s="66"/>
      <c r="AF1963" s="66"/>
      <c r="AG1963" s="66"/>
      <c r="AH1963" s="66"/>
      <c r="AI1963" s="66"/>
      <c r="AJ1963" s="66"/>
      <c r="AK1963" s="66"/>
      <c r="AL1963" s="66"/>
      <c r="AM1963" s="66"/>
      <c r="AN1963" s="66"/>
      <c r="AO1963" s="66"/>
      <c r="AP1963" s="66"/>
      <c r="AQ1963" s="66"/>
      <c r="AR1963" s="66"/>
      <c r="AS1963" s="66"/>
      <c r="AT1963" s="66"/>
      <c r="AU1963" s="66"/>
      <c r="AV1963" s="66"/>
      <c r="AW1963" s="66"/>
      <c r="AX1963" s="66"/>
      <c r="AY1963" s="66"/>
      <c r="AZ1963" s="66"/>
      <c r="BA1963" s="66"/>
      <c r="BB1963" s="66"/>
      <c r="BC1963" s="66"/>
      <c r="BD1963" s="66"/>
      <c r="BE1963" s="66"/>
      <c r="BF1963" s="66"/>
      <c r="BG1963" s="66"/>
      <c r="BH1963" s="66"/>
      <c r="BI1963" s="66"/>
      <c r="BJ1963" s="66"/>
      <c r="BK1963" s="66"/>
      <c r="BL1963" s="66"/>
      <c r="BM1963" s="66"/>
      <c r="BN1963" s="66"/>
      <c r="BO1963" s="66"/>
      <c r="BP1963" s="66"/>
      <c r="BQ1963" s="66"/>
      <c r="BR1963" s="66"/>
      <c r="BS1963" s="66"/>
      <c r="BT1963" s="66"/>
      <c r="BU1963" s="66"/>
      <c r="BV1963" s="66"/>
    </row>
    <row r="1964" spans="1:74" s="2" customFormat="1" ht="18" customHeight="1" x14ac:dyDescent="0.25">
      <c r="A1964" s="78">
        <v>8</v>
      </c>
      <c r="B1964" s="79" t="s">
        <v>104</v>
      </c>
      <c r="C1964" s="80">
        <v>5</v>
      </c>
      <c r="D1964" s="80">
        <v>3</v>
      </c>
      <c r="E1964" s="80">
        <v>15</v>
      </c>
      <c r="F1964" s="80">
        <f t="shared" si="99"/>
        <v>23</v>
      </c>
      <c r="G1964" s="80">
        <v>2</v>
      </c>
      <c r="H1964" s="95">
        <f t="shared" si="100"/>
        <v>0.76666666666666672</v>
      </c>
      <c r="I1964" s="81" t="s">
        <v>40</v>
      </c>
      <c r="J1964" s="82" t="s">
        <v>105</v>
      </c>
      <c r="K1964" s="83" t="s">
        <v>369</v>
      </c>
      <c r="L1964" s="82" t="s">
        <v>90</v>
      </c>
      <c r="M1964" s="82" t="s">
        <v>3602</v>
      </c>
      <c r="N1964" s="84">
        <v>8</v>
      </c>
      <c r="O1964" s="84" t="s">
        <v>59</v>
      </c>
      <c r="P1964" s="82" t="s">
        <v>1414</v>
      </c>
      <c r="Q1964" s="82" t="s">
        <v>114</v>
      </c>
      <c r="R1964" s="110" t="s">
        <v>35</v>
      </c>
      <c r="S1964" s="117" t="s">
        <v>4382</v>
      </c>
      <c r="T1964" s="66"/>
      <c r="U1964" s="66"/>
      <c r="V1964" s="66"/>
      <c r="W1964" s="66"/>
      <c r="X1964" s="66"/>
      <c r="Y1964" s="66"/>
      <c r="Z1964" s="66"/>
      <c r="AA1964" s="66"/>
      <c r="AB1964" s="66"/>
      <c r="AC1964" s="66"/>
      <c r="AD1964" s="66"/>
      <c r="AE1964" s="66"/>
      <c r="AF1964" s="66"/>
      <c r="AG1964" s="66"/>
      <c r="AH1964" s="66"/>
      <c r="AI1964" s="66"/>
      <c r="AJ1964" s="66"/>
      <c r="AK1964" s="66"/>
      <c r="AL1964" s="66"/>
      <c r="AM1964" s="66"/>
      <c r="AN1964" s="66"/>
      <c r="AO1964" s="66"/>
      <c r="AP1964" s="66"/>
      <c r="AQ1964" s="66"/>
      <c r="AR1964" s="66"/>
      <c r="AS1964" s="66"/>
      <c r="AT1964" s="66"/>
      <c r="AU1964" s="66"/>
      <c r="AV1964" s="66"/>
      <c r="AW1964" s="66"/>
      <c r="AX1964" s="66"/>
      <c r="AY1964" s="66"/>
      <c r="AZ1964" s="66"/>
      <c r="BA1964" s="66"/>
      <c r="BB1964" s="66"/>
      <c r="BC1964" s="66"/>
      <c r="BD1964" s="66"/>
      <c r="BE1964" s="66"/>
      <c r="BF1964" s="66"/>
      <c r="BG1964" s="66"/>
      <c r="BH1964" s="66"/>
      <c r="BI1964" s="66"/>
      <c r="BJ1964" s="66"/>
      <c r="BK1964" s="66"/>
      <c r="BL1964" s="66"/>
      <c r="BM1964" s="66"/>
      <c r="BN1964" s="66"/>
      <c r="BO1964" s="66"/>
      <c r="BP1964" s="66"/>
      <c r="BQ1964" s="66"/>
      <c r="BR1964" s="66"/>
      <c r="BS1964" s="66"/>
      <c r="BT1964" s="66"/>
      <c r="BU1964" s="66"/>
      <c r="BV1964" s="66"/>
    </row>
    <row r="1965" spans="1:74" s="2" customFormat="1" ht="18" customHeight="1" x14ac:dyDescent="0.25">
      <c r="A1965" s="78">
        <v>8</v>
      </c>
      <c r="B1965" s="79" t="s">
        <v>1071</v>
      </c>
      <c r="C1965" s="80">
        <v>5</v>
      </c>
      <c r="D1965" s="80">
        <v>5</v>
      </c>
      <c r="E1965" s="80">
        <v>13</v>
      </c>
      <c r="F1965" s="80">
        <f t="shared" si="99"/>
        <v>23</v>
      </c>
      <c r="G1965" s="80">
        <v>1</v>
      </c>
      <c r="H1965" s="95">
        <f t="shared" si="100"/>
        <v>0.76666666666666672</v>
      </c>
      <c r="I1965" s="81" t="s">
        <v>32</v>
      </c>
      <c r="J1965" s="82" t="s">
        <v>250</v>
      </c>
      <c r="K1965" s="83" t="s">
        <v>268</v>
      </c>
      <c r="L1965" s="82" t="s">
        <v>50</v>
      </c>
      <c r="M1965" s="82" t="s">
        <v>2533</v>
      </c>
      <c r="N1965" s="84">
        <v>8</v>
      </c>
      <c r="O1965" s="84" t="s">
        <v>21</v>
      </c>
      <c r="P1965" s="82" t="s">
        <v>1912</v>
      </c>
      <c r="Q1965" s="82" t="s">
        <v>268</v>
      </c>
      <c r="R1965" s="110" t="s">
        <v>24</v>
      </c>
      <c r="S1965" s="117" t="s">
        <v>4382</v>
      </c>
      <c r="T1965" s="66"/>
      <c r="U1965" s="66"/>
      <c r="V1965" s="66"/>
      <c r="W1965" s="66"/>
      <c r="X1965" s="66"/>
      <c r="Y1965" s="66"/>
      <c r="Z1965" s="66"/>
      <c r="AA1965" s="66"/>
      <c r="AB1965" s="66"/>
      <c r="AC1965" s="66"/>
      <c r="AD1965" s="66"/>
      <c r="AE1965" s="66"/>
      <c r="AF1965" s="66"/>
      <c r="AG1965" s="66"/>
      <c r="AH1965" s="66"/>
      <c r="AI1965" s="66"/>
      <c r="AJ1965" s="66"/>
      <c r="AK1965" s="66"/>
      <c r="AL1965" s="66"/>
      <c r="AM1965" s="66"/>
      <c r="AN1965" s="66"/>
      <c r="AO1965" s="66"/>
      <c r="AP1965" s="66"/>
      <c r="AQ1965" s="66"/>
      <c r="AR1965" s="66"/>
      <c r="AS1965" s="66"/>
      <c r="AT1965" s="66"/>
      <c r="AU1965" s="66"/>
      <c r="AV1965" s="66"/>
      <c r="AW1965" s="66"/>
      <c r="AX1965" s="66"/>
      <c r="AY1965" s="66"/>
      <c r="AZ1965" s="66"/>
      <c r="BA1965" s="66"/>
      <c r="BB1965" s="66"/>
      <c r="BC1965" s="66"/>
      <c r="BD1965" s="66"/>
      <c r="BE1965" s="66"/>
      <c r="BF1965" s="66"/>
      <c r="BG1965" s="66"/>
      <c r="BH1965" s="66"/>
      <c r="BI1965" s="66"/>
      <c r="BJ1965" s="66"/>
      <c r="BK1965" s="66"/>
      <c r="BL1965" s="66"/>
      <c r="BM1965" s="66"/>
      <c r="BN1965" s="66"/>
      <c r="BO1965" s="66"/>
      <c r="BP1965" s="66"/>
      <c r="BQ1965" s="66"/>
      <c r="BR1965" s="66"/>
      <c r="BS1965" s="66"/>
      <c r="BT1965" s="66"/>
      <c r="BU1965" s="66"/>
      <c r="BV1965" s="66"/>
    </row>
    <row r="1966" spans="1:74" s="2" customFormat="1" ht="18" customHeight="1" x14ac:dyDescent="0.25">
      <c r="A1966" s="78">
        <v>8</v>
      </c>
      <c r="B1966" s="79" t="s">
        <v>2232</v>
      </c>
      <c r="C1966" s="80">
        <v>5</v>
      </c>
      <c r="D1966" s="80">
        <v>6</v>
      </c>
      <c r="E1966" s="80">
        <v>12</v>
      </c>
      <c r="F1966" s="80">
        <f t="shared" si="99"/>
        <v>23</v>
      </c>
      <c r="G1966" s="80">
        <v>2</v>
      </c>
      <c r="H1966" s="95">
        <f t="shared" si="100"/>
        <v>0.76666666666666672</v>
      </c>
      <c r="I1966" s="81" t="s">
        <v>40</v>
      </c>
      <c r="J1966" s="82" t="s">
        <v>2233</v>
      </c>
      <c r="K1966" s="83" t="s">
        <v>49</v>
      </c>
      <c r="L1966" s="82" t="s">
        <v>68</v>
      </c>
      <c r="M1966" s="82" t="s">
        <v>2014</v>
      </c>
      <c r="N1966" s="84">
        <v>8</v>
      </c>
      <c r="O1966" s="84" t="s">
        <v>21</v>
      </c>
      <c r="P1966" s="82" t="s">
        <v>2226</v>
      </c>
      <c r="Q1966" s="82" t="s">
        <v>510</v>
      </c>
      <c r="R1966" s="110" t="s">
        <v>35</v>
      </c>
      <c r="S1966" s="117" t="s">
        <v>4382</v>
      </c>
      <c r="T1966" s="66"/>
      <c r="U1966" s="66"/>
      <c r="V1966" s="66"/>
      <c r="W1966" s="66"/>
      <c r="X1966" s="66"/>
      <c r="Y1966" s="66"/>
      <c r="Z1966" s="66"/>
      <c r="AA1966" s="66"/>
      <c r="AB1966" s="66"/>
      <c r="AC1966" s="66"/>
      <c r="AD1966" s="66"/>
      <c r="AE1966" s="66"/>
      <c r="AF1966" s="66"/>
      <c r="AG1966" s="66"/>
      <c r="AH1966" s="66"/>
      <c r="AI1966" s="66"/>
      <c r="AJ1966" s="66"/>
      <c r="AK1966" s="66"/>
      <c r="AL1966" s="66"/>
      <c r="AM1966" s="66"/>
      <c r="AN1966" s="66"/>
      <c r="AO1966" s="66"/>
      <c r="AP1966" s="66"/>
      <c r="AQ1966" s="66"/>
      <c r="AR1966" s="66"/>
      <c r="AS1966" s="66"/>
      <c r="AT1966" s="66"/>
      <c r="AU1966" s="66"/>
      <c r="AV1966" s="66"/>
      <c r="AW1966" s="66"/>
      <c r="AX1966" s="66"/>
      <c r="AY1966" s="66"/>
      <c r="AZ1966" s="66"/>
      <c r="BA1966" s="66"/>
      <c r="BB1966" s="66"/>
      <c r="BC1966" s="66"/>
      <c r="BD1966" s="66"/>
      <c r="BE1966" s="66"/>
      <c r="BF1966" s="66"/>
      <c r="BG1966" s="66"/>
      <c r="BH1966" s="66"/>
      <c r="BI1966" s="66"/>
      <c r="BJ1966" s="66"/>
      <c r="BK1966" s="66"/>
      <c r="BL1966" s="66"/>
      <c r="BM1966" s="66"/>
      <c r="BN1966" s="66"/>
      <c r="BO1966" s="66"/>
      <c r="BP1966" s="66"/>
      <c r="BQ1966" s="66"/>
      <c r="BR1966" s="66"/>
      <c r="BS1966" s="66"/>
      <c r="BT1966" s="66"/>
      <c r="BU1966" s="66"/>
      <c r="BV1966" s="66"/>
    </row>
    <row r="1967" spans="1:74" s="2" customFormat="1" ht="18" customHeight="1" x14ac:dyDescent="0.25">
      <c r="A1967" s="78">
        <v>8</v>
      </c>
      <c r="B1967" s="79" t="s">
        <v>2234</v>
      </c>
      <c r="C1967" s="80">
        <v>5</v>
      </c>
      <c r="D1967" s="80">
        <v>7</v>
      </c>
      <c r="E1967" s="80">
        <v>11</v>
      </c>
      <c r="F1967" s="80">
        <f t="shared" si="99"/>
        <v>23</v>
      </c>
      <c r="G1967" s="80">
        <v>2</v>
      </c>
      <c r="H1967" s="95">
        <f t="shared" si="100"/>
        <v>0.76666666666666672</v>
      </c>
      <c r="I1967" s="81" t="s">
        <v>40</v>
      </c>
      <c r="J1967" s="82" t="s">
        <v>2235</v>
      </c>
      <c r="K1967" s="83" t="s">
        <v>121</v>
      </c>
      <c r="L1967" s="82" t="s">
        <v>68</v>
      </c>
      <c r="M1967" s="82" t="s">
        <v>2014</v>
      </c>
      <c r="N1967" s="84">
        <v>8</v>
      </c>
      <c r="O1967" s="84" t="s">
        <v>165</v>
      </c>
      <c r="P1967" s="82" t="s">
        <v>2226</v>
      </c>
      <c r="Q1967" s="82" t="s">
        <v>510</v>
      </c>
      <c r="R1967" s="110" t="s">
        <v>35</v>
      </c>
      <c r="S1967" s="117" t="s">
        <v>4382</v>
      </c>
      <c r="T1967" s="66"/>
      <c r="U1967" s="66"/>
      <c r="V1967" s="66"/>
      <c r="W1967" s="66"/>
      <c r="X1967" s="66"/>
      <c r="Y1967" s="66"/>
      <c r="Z1967" s="66"/>
      <c r="AA1967" s="66"/>
      <c r="AB1967" s="66"/>
      <c r="AC1967" s="66"/>
      <c r="AD1967" s="66"/>
      <c r="AE1967" s="66"/>
      <c r="AF1967" s="66"/>
      <c r="AG1967" s="66"/>
      <c r="AH1967" s="66"/>
      <c r="AI1967" s="66"/>
      <c r="AJ1967" s="66"/>
      <c r="AK1967" s="66"/>
      <c r="AL1967" s="66"/>
      <c r="AM1967" s="66"/>
      <c r="AN1967" s="66"/>
      <c r="AO1967" s="66"/>
      <c r="AP1967" s="66"/>
      <c r="AQ1967" s="66"/>
      <c r="AR1967" s="66"/>
      <c r="AS1967" s="66"/>
      <c r="AT1967" s="66"/>
      <c r="AU1967" s="66"/>
      <c r="AV1967" s="66"/>
      <c r="AW1967" s="66"/>
      <c r="AX1967" s="66"/>
      <c r="AY1967" s="66"/>
      <c r="AZ1967" s="66"/>
      <c r="BA1967" s="66"/>
      <c r="BB1967" s="66"/>
      <c r="BC1967" s="66"/>
      <c r="BD1967" s="66"/>
      <c r="BE1967" s="66"/>
      <c r="BF1967" s="66"/>
      <c r="BG1967" s="66"/>
      <c r="BH1967" s="66"/>
      <c r="BI1967" s="66"/>
      <c r="BJ1967" s="66"/>
      <c r="BK1967" s="66"/>
      <c r="BL1967" s="66"/>
      <c r="BM1967" s="66"/>
      <c r="BN1967" s="66"/>
      <c r="BO1967" s="66"/>
      <c r="BP1967" s="66"/>
      <c r="BQ1967" s="66"/>
      <c r="BR1967" s="66"/>
      <c r="BS1967" s="66"/>
      <c r="BT1967" s="66"/>
      <c r="BU1967" s="66"/>
      <c r="BV1967" s="66"/>
    </row>
    <row r="1968" spans="1:74" s="2" customFormat="1" ht="18" customHeight="1" x14ac:dyDescent="0.25">
      <c r="A1968" s="78">
        <v>8</v>
      </c>
      <c r="B1968" s="79" t="s">
        <v>1068</v>
      </c>
      <c r="C1968" s="80">
        <v>5</v>
      </c>
      <c r="D1968" s="80">
        <v>8</v>
      </c>
      <c r="E1968" s="80">
        <v>10</v>
      </c>
      <c r="F1968" s="80">
        <f t="shared" si="99"/>
        <v>23</v>
      </c>
      <c r="G1968" s="80">
        <v>2</v>
      </c>
      <c r="H1968" s="95">
        <f t="shared" si="100"/>
        <v>0.76666666666666672</v>
      </c>
      <c r="I1968" s="81" t="s">
        <v>40</v>
      </c>
      <c r="J1968" s="82" t="s">
        <v>2346</v>
      </c>
      <c r="K1968" s="83" t="s">
        <v>67</v>
      </c>
      <c r="L1968" s="82" t="s">
        <v>122</v>
      </c>
      <c r="M1968" s="82" t="s">
        <v>2309</v>
      </c>
      <c r="N1968" s="84">
        <v>8</v>
      </c>
      <c r="O1968" s="84" t="s">
        <v>59</v>
      </c>
      <c r="P1968" s="82" t="s">
        <v>2334</v>
      </c>
      <c r="Q1968" s="82" t="s">
        <v>2335</v>
      </c>
      <c r="R1968" s="110" t="s">
        <v>2336</v>
      </c>
      <c r="S1968" s="117" t="s">
        <v>4382</v>
      </c>
      <c r="T1968" s="66"/>
      <c r="U1968" s="66"/>
      <c r="V1968" s="66"/>
      <c r="W1968" s="66"/>
      <c r="X1968" s="66"/>
      <c r="Y1968" s="66"/>
      <c r="Z1968" s="66"/>
      <c r="AA1968" s="66"/>
      <c r="AB1968" s="66"/>
      <c r="AC1968" s="66"/>
      <c r="AD1968" s="66"/>
      <c r="AE1968" s="66"/>
      <c r="AF1968" s="66"/>
      <c r="AG1968" s="66"/>
      <c r="AH1968" s="66"/>
      <c r="AI1968" s="66"/>
      <c r="AJ1968" s="66"/>
      <c r="AK1968" s="66"/>
      <c r="AL1968" s="66"/>
      <c r="AM1968" s="66"/>
      <c r="AN1968" s="66"/>
      <c r="AO1968" s="66"/>
      <c r="AP1968" s="66"/>
      <c r="AQ1968" s="66"/>
      <c r="AR1968" s="66"/>
      <c r="AS1968" s="66"/>
      <c r="AT1968" s="66"/>
      <c r="AU1968" s="66"/>
      <c r="AV1968" s="66"/>
      <c r="AW1968" s="66"/>
      <c r="AX1968" s="66"/>
      <c r="AY1968" s="66"/>
      <c r="AZ1968" s="66"/>
      <c r="BA1968" s="66"/>
      <c r="BB1968" s="66"/>
      <c r="BC1968" s="66"/>
      <c r="BD1968" s="66"/>
      <c r="BE1968" s="66"/>
      <c r="BF1968" s="66"/>
      <c r="BG1968" s="66"/>
      <c r="BH1968" s="66"/>
      <c r="BI1968" s="66"/>
      <c r="BJ1968" s="66"/>
      <c r="BK1968" s="66"/>
      <c r="BL1968" s="66"/>
      <c r="BM1968" s="66"/>
      <c r="BN1968" s="66"/>
      <c r="BO1968" s="66"/>
      <c r="BP1968" s="66"/>
      <c r="BQ1968" s="66"/>
      <c r="BR1968" s="66"/>
      <c r="BS1968" s="66"/>
      <c r="BT1968" s="66"/>
      <c r="BU1968" s="66"/>
      <c r="BV1968" s="66"/>
    </row>
    <row r="1969" spans="1:74" s="2" customFormat="1" ht="18" customHeight="1" x14ac:dyDescent="0.25">
      <c r="A1969" s="78">
        <v>8</v>
      </c>
      <c r="B1969" s="79" t="s">
        <v>256</v>
      </c>
      <c r="C1969" s="80">
        <v>5</v>
      </c>
      <c r="D1969" s="80">
        <v>5</v>
      </c>
      <c r="E1969" s="80">
        <v>13</v>
      </c>
      <c r="F1969" s="80">
        <f t="shared" si="99"/>
        <v>23</v>
      </c>
      <c r="G1969" s="80">
        <v>5</v>
      </c>
      <c r="H1969" s="95">
        <f t="shared" si="100"/>
        <v>0.76666666666666672</v>
      </c>
      <c r="I1969" s="81" t="s">
        <v>16</v>
      </c>
      <c r="J1969" s="82" t="s">
        <v>3250</v>
      </c>
      <c r="K1969" s="83" t="s">
        <v>2130</v>
      </c>
      <c r="L1969" s="82" t="s">
        <v>191</v>
      </c>
      <c r="M1969" s="82" t="s">
        <v>3187</v>
      </c>
      <c r="N1969" s="84">
        <v>8</v>
      </c>
      <c r="O1969" s="84" t="s">
        <v>51</v>
      </c>
      <c r="P1969" s="82" t="s">
        <v>3199</v>
      </c>
      <c r="Q1969" s="82" t="s">
        <v>114</v>
      </c>
      <c r="R1969" s="110" t="s">
        <v>132</v>
      </c>
      <c r="S1969" s="117" t="s">
        <v>4382</v>
      </c>
      <c r="T1969" s="66"/>
      <c r="U1969" s="66"/>
      <c r="V1969" s="66"/>
      <c r="W1969" s="66"/>
      <c r="X1969" s="66"/>
      <c r="Y1969" s="66"/>
      <c r="Z1969" s="66"/>
      <c r="AA1969" s="66"/>
      <c r="AB1969" s="66"/>
      <c r="AC1969" s="66"/>
      <c r="AD1969" s="66"/>
      <c r="AE1969" s="66"/>
      <c r="AF1969" s="66"/>
      <c r="AG1969" s="66"/>
      <c r="AH1969" s="66"/>
      <c r="AI1969" s="66"/>
      <c r="AJ1969" s="66"/>
      <c r="AK1969" s="66"/>
      <c r="AL1969" s="66"/>
      <c r="AM1969" s="66"/>
      <c r="AN1969" s="66"/>
      <c r="AO1969" s="66"/>
      <c r="AP1969" s="66"/>
      <c r="AQ1969" s="66"/>
      <c r="AR1969" s="66"/>
      <c r="AS1969" s="66"/>
      <c r="AT1969" s="66"/>
      <c r="AU1969" s="66"/>
      <c r="AV1969" s="66"/>
      <c r="AW1969" s="66"/>
      <c r="AX1969" s="66"/>
      <c r="AY1969" s="66"/>
      <c r="AZ1969" s="66"/>
      <c r="BA1969" s="66"/>
      <c r="BB1969" s="66"/>
      <c r="BC1969" s="66"/>
      <c r="BD1969" s="66"/>
      <c r="BE1969" s="66"/>
      <c r="BF1969" s="66"/>
      <c r="BG1969" s="66"/>
      <c r="BH1969" s="66"/>
      <c r="BI1969" s="66"/>
      <c r="BJ1969" s="66"/>
      <c r="BK1969" s="66"/>
      <c r="BL1969" s="66"/>
      <c r="BM1969" s="66"/>
      <c r="BN1969" s="66"/>
      <c r="BO1969" s="66"/>
      <c r="BP1969" s="66"/>
      <c r="BQ1969" s="66"/>
      <c r="BR1969" s="66"/>
      <c r="BS1969" s="66"/>
      <c r="BT1969" s="66"/>
      <c r="BU1969" s="66"/>
      <c r="BV1969" s="66"/>
    </row>
    <row r="1970" spans="1:74" s="2" customFormat="1" ht="18" customHeight="1" x14ac:dyDescent="0.25">
      <c r="A1970" s="78">
        <v>8</v>
      </c>
      <c r="B1970" s="79" t="s">
        <v>47</v>
      </c>
      <c r="C1970" s="80">
        <v>5</v>
      </c>
      <c r="D1970" s="80">
        <v>6</v>
      </c>
      <c r="E1970" s="80">
        <v>12</v>
      </c>
      <c r="F1970" s="80">
        <f t="shared" si="99"/>
        <v>23</v>
      </c>
      <c r="G1970" s="80">
        <v>2</v>
      </c>
      <c r="H1970" s="95">
        <f t="shared" si="100"/>
        <v>0.76666666666666672</v>
      </c>
      <c r="I1970" s="81" t="s">
        <v>40</v>
      </c>
      <c r="J1970" s="82" t="s">
        <v>3480</v>
      </c>
      <c r="K1970" s="83" t="s">
        <v>1153</v>
      </c>
      <c r="L1970" s="82" t="s">
        <v>54</v>
      </c>
      <c r="M1970" s="82" t="s">
        <v>3448</v>
      </c>
      <c r="N1970" s="84">
        <v>8</v>
      </c>
      <c r="O1970" s="84" t="s">
        <v>59</v>
      </c>
      <c r="P1970" s="82" t="s">
        <v>3479</v>
      </c>
      <c r="Q1970" s="82" t="s">
        <v>792</v>
      </c>
      <c r="R1970" s="110" t="s">
        <v>122</v>
      </c>
      <c r="S1970" s="117" t="s">
        <v>4382</v>
      </c>
      <c r="T1970" s="66"/>
      <c r="U1970" s="66"/>
      <c r="V1970" s="66"/>
      <c r="W1970" s="66"/>
      <c r="X1970" s="66"/>
      <c r="Y1970" s="66"/>
      <c r="Z1970" s="66"/>
      <c r="AA1970" s="66"/>
      <c r="AB1970" s="66"/>
      <c r="AC1970" s="66"/>
      <c r="AD1970" s="66"/>
      <c r="AE1970" s="66"/>
      <c r="AF1970" s="66"/>
      <c r="AG1970" s="66"/>
      <c r="AH1970" s="66"/>
      <c r="AI1970" s="66"/>
      <c r="AJ1970" s="66"/>
      <c r="AK1970" s="66"/>
      <c r="AL1970" s="66"/>
      <c r="AM1970" s="66"/>
      <c r="AN1970" s="66"/>
      <c r="AO1970" s="66"/>
      <c r="AP1970" s="66"/>
      <c r="AQ1970" s="66"/>
      <c r="AR1970" s="66"/>
      <c r="AS1970" s="66"/>
      <c r="AT1970" s="66"/>
      <c r="AU1970" s="66"/>
      <c r="AV1970" s="66"/>
      <c r="AW1970" s="66"/>
      <c r="AX1970" s="66"/>
      <c r="AY1970" s="66"/>
      <c r="AZ1970" s="66"/>
      <c r="BA1970" s="66"/>
      <c r="BB1970" s="66"/>
      <c r="BC1970" s="66"/>
      <c r="BD1970" s="66"/>
      <c r="BE1970" s="66"/>
      <c r="BF1970" s="66"/>
      <c r="BG1970" s="66"/>
      <c r="BH1970" s="66"/>
      <c r="BI1970" s="66"/>
      <c r="BJ1970" s="66"/>
      <c r="BK1970" s="66"/>
      <c r="BL1970" s="66"/>
      <c r="BM1970" s="66"/>
      <c r="BN1970" s="66"/>
      <c r="BO1970" s="66"/>
      <c r="BP1970" s="66"/>
      <c r="BQ1970" s="66"/>
      <c r="BR1970" s="66"/>
      <c r="BS1970" s="66"/>
      <c r="BT1970" s="66"/>
      <c r="BU1970" s="66"/>
      <c r="BV1970" s="66"/>
    </row>
    <row r="1971" spans="1:74" s="2" customFormat="1" ht="18" customHeight="1" x14ac:dyDescent="0.25">
      <c r="A1971" s="78">
        <v>8</v>
      </c>
      <c r="B1971" s="79" t="s">
        <v>55</v>
      </c>
      <c r="C1971" s="80">
        <v>5</v>
      </c>
      <c r="D1971" s="80">
        <v>6</v>
      </c>
      <c r="E1971" s="80">
        <v>12</v>
      </c>
      <c r="F1971" s="80">
        <f t="shared" si="99"/>
        <v>23</v>
      </c>
      <c r="G1971" s="80">
        <v>5</v>
      </c>
      <c r="H1971" s="95">
        <f t="shared" si="100"/>
        <v>0.76666666666666672</v>
      </c>
      <c r="I1971" s="81" t="s">
        <v>16</v>
      </c>
      <c r="J1971" s="82" t="s">
        <v>3249</v>
      </c>
      <c r="K1971" s="83" t="s">
        <v>1655</v>
      </c>
      <c r="L1971" s="82" t="s">
        <v>139</v>
      </c>
      <c r="M1971" s="82" t="s">
        <v>3187</v>
      </c>
      <c r="N1971" s="84">
        <v>8</v>
      </c>
      <c r="O1971" s="84" t="s">
        <v>59</v>
      </c>
      <c r="P1971" s="82" t="s">
        <v>3199</v>
      </c>
      <c r="Q1971" s="82" t="s">
        <v>114</v>
      </c>
      <c r="R1971" s="110" t="s">
        <v>132</v>
      </c>
      <c r="S1971" s="117" t="s">
        <v>4382</v>
      </c>
      <c r="T1971" s="66"/>
      <c r="U1971" s="66"/>
      <c r="V1971" s="66"/>
      <c r="W1971" s="66"/>
      <c r="X1971" s="66"/>
      <c r="Y1971" s="66"/>
      <c r="Z1971" s="66"/>
      <c r="AA1971" s="66"/>
      <c r="AB1971" s="66"/>
      <c r="AC1971" s="66"/>
      <c r="AD1971" s="66"/>
      <c r="AE1971" s="66"/>
      <c r="AF1971" s="66"/>
      <c r="AG1971" s="66"/>
      <c r="AH1971" s="66"/>
      <c r="AI1971" s="66"/>
      <c r="AJ1971" s="66"/>
      <c r="AK1971" s="66"/>
      <c r="AL1971" s="66"/>
      <c r="AM1971" s="66"/>
      <c r="AN1971" s="66"/>
      <c r="AO1971" s="66"/>
      <c r="AP1971" s="66"/>
      <c r="AQ1971" s="66"/>
      <c r="AR1971" s="66"/>
      <c r="AS1971" s="66"/>
      <c r="AT1971" s="66"/>
      <c r="AU1971" s="66"/>
      <c r="AV1971" s="66"/>
      <c r="AW1971" s="66"/>
      <c r="AX1971" s="66"/>
      <c r="AY1971" s="66"/>
      <c r="AZ1971" s="66"/>
      <c r="BA1971" s="66"/>
      <c r="BB1971" s="66"/>
      <c r="BC1971" s="66"/>
      <c r="BD1971" s="66"/>
      <c r="BE1971" s="66"/>
      <c r="BF1971" s="66"/>
      <c r="BG1971" s="66"/>
      <c r="BH1971" s="66"/>
      <c r="BI1971" s="66"/>
      <c r="BJ1971" s="66"/>
      <c r="BK1971" s="66"/>
      <c r="BL1971" s="66"/>
      <c r="BM1971" s="66"/>
      <c r="BN1971" s="66"/>
      <c r="BO1971" s="66"/>
      <c r="BP1971" s="66"/>
      <c r="BQ1971" s="66"/>
      <c r="BR1971" s="66"/>
      <c r="BS1971" s="66"/>
      <c r="BT1971" s="66"/>
      <c r="BU1971" s="66"/>
      <c r="BV1971" s="66"/>
    </row>
    <row r="1972" spans="1:74" s="2" customFormat="1" ht="18" customHeight="1" x14ac:dyDescent="0.25">
      <c r="A1972" s="78">
        <v>8</v>
      </c>
      <c r="B1972" s="79" t="s">
        <v>55</v>
      </c>
      <c r="C1972" s="80">
        <v>5</v>
      </c>
      <c r="D1972" s="80">
        <v>3</v>
      </c>
      <c r="E1972" s="80">
        <v>15</v>
      </c>
      <c r="F1972" s="80">
        <f t="shared" si="99"/>
        <v>23</v>
      </c>
      <c r="G1972" s="80">
        <v>1</v>
      </c>
      <c r="H1972" s="95">
        <f t="shared" si="100"/>
        <v>0.76666666666666672</v>
      </c>
      <c r="I1972" s="81" t="s">
        <v>32</v>
      </c>
      <c r="J1972" s="82" t="s">
        <v>3856</v>
      </c>
      <c r="K1972" s="83" t="s">
        <v>1270</v>
      </c>
      <c r="L1972" s="82" t="s">
        <v>50</v>
      </c>
      <c r="M1972" s="82" t="s">
        <v>3784</v>
      </c>
      <c r="N1972" s="84">
        <v>8</v>
      </c>
      <c r="O1972" s="84" t="s">
        <v>51</v>
      </c>
      <c r="P1972" s="82" t="s">
        <v>2765</v>
      </c>
      <c r="Q1972" s="82" t="s">
        <v>294</v>
      </c>
      <c r="R1972" s="110" t="s">
        <v>160</v>
      </c>
      <c r="S1972" s="118" t="s">
        <v>4381</v>
      </c>
      <c r="T1972" s="66"/>
      <c r="U1972" s="66"/>
      <c r="V1972" s="66"/>
      <c r="W1972" s="66"/>
      <c r="X1972" s="66"/>
      <c r="Y1972" s="66"/>
      <c r="Z1972" s="66"/>
      <c r="AA1972" s="66"/>
      <c r="AB1972" s="66"/>
      <c r="AC1972" s="66"/>
      <c r="AD1972" s="66"/>
      <c r="AE1972" s="66"/>
      <c r="AF1972" s="66"/>
      <c r="AG1972" s="66"/>
      <c r="AH1972" s="66"/>
      <c r="AI1972" s="66"/>
      <c r="AJ1972" s="66"/>
      <c r="AK1972" s="66"/>
      <c r="AL1972" s="66"/>
      <c r="AM1972" s="66"/>
      <c r="AN1972" s="66"/>
      <c r="AO1972" s="66"/>
      <c r="AP1972" s="66"/>
      <c r="AQ1972" s="66"/>
      <c r="AR1972" s="66"/>
      <c r="AS1972" s="66"/>
      <c r="AT1972" s="66"/>
      <c r="AU1972" s="66"/>
      <c r="AV1972" s="66"/>
      <c r="AW1972" s="66"/>
      <c r="AX1972" s="66"/>
      <c r="AY1972" s="66"/>
      <c r="AZ1972" s="66"/>
      <c r="BA1972" s="66"/>
      <c r="BB1972" s="66"/>
      <c r="BC1972" s="66"/>
      <c r="BD1972" s="66"/>
      <c r="BE1972" s="66"/>
      <c r="BF1972" s="66"/>
      <c r="BG1972" s="66"/>
      <c r="BH1972" s="66"/>
      <c r="BI1972" s="66"/>
      <c r="BJ1972" s="66"/>
      <c r="BK1972" s="66"/>
      <c r="BL1972" s="66"/>
      <c r="BM1972" s="66"/>
      <c r="BN1972" s="66"/>
      <c r="BO1972" s="66"/>
      <c r="BP1972" s="66"/>
      <c r="BQ1972" s="66"/>
      <c r="BR1972" s="66"/>
      <c r="BS1972" s="66"/>
      <c r="BT1972" s="66"/>
      <c r="BU1972" s="66"/>
      <c r="BV1972" s="66"/>
    </row>
    <row r="1973" spans="1:74" s="2" customFormat="1" ht="18" customHeight="1" x14ac:dyDescent="0.25">
      <c r="A1973" s="78">
        <v>8</v>
      </c>
      <c r="B1973" s="79" t="s">
        <v>2236</v>
      </c>
      <c r="C1973" s="80">
        <v>4</v>
      </c>
      <c r="D1973" s="80">
        <v>7</v>
      </c>
      <c r="E1973" s="80">
        <v>12</v>
      </c>
      <c r="F1973" s="80">
        <f t="shared" si="99"/>
        <v>23</v>
      </c>
      <c r="G1973" s="80">
        <v>2</v>
      </c>
      <c r="H1973" s="95">
        <f t="shared" si="100"/>
        <v>0.76666666666666672</v>
      </c>
      <c r="I1973" s="81" t="s">
        <v>40</v>
      </c>
      <c r="J1973" s="82" t="s">
        <v>2237</v>
      </c>
      <c r="K1973" s="83" t="s">
        <v>2238</v>
      </c>
      <c r="L1973" s="82" t="s">
        <v>68</v>
      </c>
      <c r="M1973" s="82" t="s">
        <v>2014</v>
      </c>
      <c r="N1973" s="84">
        <v>8</v>
      </c>
      <c r="O1973" s="84" t="s">
        <v>59</v>
      </c>
      <c r="P1973" s="82" t="s">
        <v>2097</v>
      </c>
      <c r="Q1973" s="82" t="s">
        <v>1413</v>
      </c>
      <c r="R1973" s="110" t="s">
        <v>310</v>
      </c>
      <c r="S1973" s="117" t="s">
        <v>4382</v>
      </c>
      <c r="T1973" s="66"/>
      <c r="U1973" s="66"/>
      <c r="V1973" s="66"/>
      <c r="W1973" s="66"/>
      <c r="X1973" s="66"/>
      <c r="Y1973" s="66"/>
      <c r="Z1973" s="66"/>
      <c r="AA1973" s="66"/>
      <c r="AB1973" s="66"/>
      <c r="AC1973" s="66"/>
      <c r="AD1973" s="66"/>
      <c r="AE1973" s="66"/>
      <c r="AF1973" s="66"/>
      <c r="AG1973" s="66"/>
      <c r="AH1973" s="66"/>
      <c r="AI1973" s="66"/>
      <c r="AJ1973" s="66"/>
      <c r="AK1973" s="66"/>
      <c r="AL1973" s="66"/>
      <c r="AM1973" s="66"/>
      <c r="AN1973" s="66"/>
      <c r="AO1973" s="66"/>
      <c r="AP1973" s="66"/>
      <c r="AQ1973" s="66"/>
      <c r="AR1973" s="66"/>
      <c r="AS1973" s="66"/>
      <c r="AT1973" s="66"/>
      <c r="AU1973" s="66"/>
      <c r="AV1973" s="66"/>
      <c r="AW1973" s="66"/>
      <c r="AX1973" s="66"/>
      <c r="AY1973" s="66"/>
      <c r="AZ1973" s="66"/>
      <c r="BA1973" s="66"/>
      <c r="BB1973" s="66"/>
      <c r="BC1973" s="66"/>
      <c r="BD1973" s="66"/>
      <c r="BE1973" s="66"/>
      <c r="BF1973" s="66"/>
      <c r="BG1973" s="66"/>
      <c r="BH1973" s="66"/>
      <c r="BI1973" s="66"/>
      <c r="BJ1973" s="66"/>
      <c r="BK1973" s="66"/>
      <c r="BL1973" s="66"/>
      <c r="BM1973" s="66"/>
      <c r="BN1973" s="66"/>
      <c r="BO1973" s="66"/>
      <c r="BP1973" s="66"/>
      <c r="BQ1973" s="66"/>
      <c r="BR1973" s="66"/>
      <c r="BS1973" s="66"/>
      <c r="BT1973" s="66"/>
      <c r="BU1973" s="66"/>
      <c r="BV1973" s="66"/>
    </row>
    <row r="1974" spans="1:74" s="2" customFormat="1" ht="18" customHeight="1" x14ac:dyDescent="0.25">
      <c r="A1974" s="78">
        <v>8</v>
      </c>
      <c r="B1974" s="79" t="s">
        <v>2239</v>
      </c>
      <c r="C1974" s="80">
        <v>5</v>
      </c>
      <c r="D1974" s="80">
        <v>8</v>
      </c>
      <c r="E1974" s="80">
        <v>10</v>
      </c>
      <c r="F1974" s="80">
        <f t="shared" si="99"/>
        <v>23</v>
      </c>
      <c r="G1974" s="80">
        <v>2</v>
      </c>
      <c r="H1974" s="95">
        <f t="shared" si="100"/>
        <v>0.76666666666666672</v>
      </c>
      <c r="I1974" s="81" t="s">
        <v>40</v>
      </c>
      <c r="J1974" s="82" t="s">
        <v>2240</v>
      </c>
      <c r="K1974" s="83" t="s">
        <v>49</v>
      </c>
      <c r="L1974" s="82" t="s">
        <v>2241</v>
      </c>
      <c r="M1974" s="82" t="s">
        <v>2014</v>
      </c>
      <c r="N1974" s="84">
        <v>8</v>
      </c>
      <c r="O1974" s="84" t="s">
        <v>51</v>
      </c>
      <c r="P1974" s="82" t="s">
        <v>2034</v>
      </c>
      <c r="Q1974" s="82" t="s">
        <v>157</v>
      </c>
      <c r="R1974" s="110" t="s">
        <v>94</v>
      </c>
      <c r="S1974" s="117" t="s">
        <v>4382</v>
      </c>
      <c r="T1974" s="66"/>
      <c r="U1974" s="66"/>
      <c r="V1974" s="66"/>
      <c r="W1974" s="66"/>
      <c r="X1974" s="66"/>
      <c r="Y1974" s="66"/>
      <c r="Z1974" s="66"/>
      <c r="AA1974" s="66"/>
      <c r="AB1974" s="66"/>
      <c r="AC1974" s="66"/>
      <c r="AD1974" s="66"/>
      <c r="AE1974" s="66"/>
      <c r="AF1974" s="66"/>
      <c r="AG1974" s="66"/>
      <c r="AH1974" s="66"/>
      <c r="AI1974" s="66"/>
      <c r="AJ1974" s="66"/>
      <c r="AK1974" s="66"/>
      <c r="AL1974" s="66"/>
      <c r="AM1974" s="66"/>
      <c r="AN1974" s="66"/>
      <c r="AO1974" s="66"/>
      <c r="AP1974" s="66"/>
      <c r="AQ1974" s="66"/>
      <c r="AR1974" s="66"/>
      <c r="AS1974" s="66"/>
      <c r="AT1974" s="66"/>
      <c r="AU1974" s="66"/>
      <c r="AV1974" s="66"/>
      <c r="AW1974" s="66"/>
      <c r="AX1974" s="66"/>
      <c r="AY1974" s="66"/>
      <c r="AZ1974" s="66"/>
      <c r="BA1974" s="66"/>
      <c r="BB1974" s="66"/>
      <c r="BC1974" s="66"/>
      <c r="BD1974" s="66"/>
      <c r="BE1974" s="66"/>
      <c r="BF1974" s="66"/>
      <c r="BG1974" s="66"/>
      <c r="BH1974" s="66"/>
      <c r="BI1974" s="66"/>
      <c r="BJ1974" s="66"/>
      <c r="BK1974" s="66"/>
      <c r="BL1974" s="66"/>
      <c r="BM1974" s="66"/>
      <c r="BN1974" s="66"/>
      <c r="BO1974" s="66"/>
      <c r="BP1974" s="66"/>
      <c r="BQ1974" s="66"/>
      <c r="BR1974" s="66"/>
      <c r="BS1974" s="66"/>
      <c r="BT1974" s="66"/>
      <c r="BU1974" s="66"/>
      <c r="BV1974" s="66"/>
    </row>
    <row r="1975" spans="1:74" s="2" customFormat="1" ht="18" customHeight="1" x14ac:dyDescent="0.25">
      <c r="A1975" s="78">
        <v>8</v>
      </c>
      <c r="B1975" s="79" t="s">
        <v>55</v>
      </c>
      <c r="C1975" s="80">
        <v>5</v>
      </c>
      <c r="D1975" s="80">
        <v>6</v>
      </c>
      <c r="E1975" s="80">
        <v>12</v>
      </c>
      <c r="F1975" s="80">
        <f t="shared" si="99"/>
        <v>23</v>
      </c>
      <c r="G1975" s="80">
        <v>2</v>
      </c>
      <c r="H1975" s="95">
        <f t="shared" si="100"/>
        <v>0.76666666666666672</v>
      </c>
      <c r="I1975" s="81" t="s">
        <v>40</v>
      </c>
      <c r="J1975" s="82" t="s">
        <v>1766</v>
      </c>
      <c r="K1975" s="83" t="s">
        <v>497</v>
      </c>
      <c r="L1975" s="82" t="s">
        <v>604</v>
      </c>
      <c r="M1975" s="82" t="s">
        <v>1745</v>
      </c>
      <c r="N1975" s="84">
        <v>8</v>
      </c>
      <c r="O1975" s="84" t="s">
        <v>486</v>
      </c>
      <c r="P1975" s="82" t="s">
        <v>1746</v>
      </c>
      <c r="Q1975" s="82" t="s">
        <v>268</v>
      </c>
      <c r="R1975" s="110" t="s">
        <v>88</v>
      </c>
      <c r="S1975" s="117" t="s">
        <v>4382</v>
      </c>
      <c r="T1975" s="66"/>
      <c r="U1975" s="66"/>
      <c r="V1975" s="66"/>
      <c r="W1975" s="66"/>
      <c r="X1975" s="66"/>
      <c r="Y1975" s="66"/>
      <c r="Z1975" s="66"/>
      <c r="AA1975" s="66"/>
      <c r="AB1975" s="66"/>
      <c r="AC1975" s="66"/>
      <c r="AD1975" s="66"/>
      <c r="AE1975" s="66"/>
      <c r="AF1975" s="66"/>
      <c r="AG1975" s="66"/>
      <c r="AH1975" s="66"/>
      <c r="AI1975" s="66"/>
      <c r="AJ1975" s="66"/>
      <c r="AK1975" s="66"/>
      <c r="AL1975" s="66"/>
      <c r="AM1975" s="66"/>
      <c r="AN1975" s="66"/>
      <c r="AO1975" s="66"/>
      <c r="AP1975" s="66"/>
      <c r="AQ1975" s="66"/>
      <c r="AR1975" s="66"/>
      <c r="AS1975" s="66"/>
      <c r="AT1975" s="66"/>
      <c r="AU1975" s="66"/>
      <c r="AV1975" s="66"/>
      <c r="AW1975" s="66"/>
      <c r="AX1975" s="66"/>
      <c r="AY1975" s="66"/>
      <c r="AZ1975" s="66"/>
      <c r="BA1975" s="66"/>
      <c r="BB1975" s="66"/>
      <c r="BC1975" s="66"/>
      <c r="BD1975" s="66"/>
      <c r="BE1975" s="66"/>
      <c r="BF1975" s="66"/>
      <c r="BG1975" s="66"/>
      <c r="BH1975" s="66"/>
      <c r="BI1975" s="66"/>
      <c r="BJ1975" s="66"/>
      <c r="BK1975" s="66"/>
      <c r="BL1975" s="66"/>
      <c r="BM1975" s="66"/>
      <c r="BN1975" s="66"/>
      <c r="BO1975" s="66"/>
      <c r="BP1975" s="66"/>
      <c r="BQ1975" s="66"/>
      <c r="BR1975" s="66"/>
      <c r="BS1975" s="66"/>
      <c r="BT1975" s="66"/>
      <c r="BU1975" s="66"/>
      <c r="BV1975" s="66"/>
    </row>
    <row r="1976" spans="1:74" s="2" customFormat="1" ht="18" customHeight="1" x14ac:dyDescent="0.25">
      <c r="A1976" s="78">
        <v>9</v>
      </c>
      <c r="B1976" s="79" t="s">
        <v>47</v>
      </c>
      <c r="C1976" s="80">
        <v>4</v>
      </c>
      <c r="D1976" s="80">
        <v>5</v>
      </c>
      <c r="E1976" s="80">
        <v>13</v>
      </c>
      <c r="F1976" s="80">
        <f t="shared" si="99"/>
        <v>22</v>
      </c>
      <c r="G1976" s="80">
        <v>2</v>
      </c>
      <c r="H1976" s="95">
        <f t="shared" si="100"/>
        <v>0.73333333333333328</v>
      </c>
      <c r="I1976" s="81" t="s">
        <v>40</v>
      </c>
      <c r="J1976" s="82" t="s">
        <v>700</v>
      </c>
      <c r="K1976" s="83" t="s">
        <v>138</v>
      </c>
      <c r="L1976" s="82" t="s">
        <v>43</v>
      </c>
      <c r="M1976" s="82" t="s">
        <v>4371</v>
      </c>
      <c r="N1976" s="84">
        <v>8</v>
      </c>
      <c r="O1976" s="84" t="s">
        <v>1475</v>
      </c>
      <c r="P1976" s="82" t="s">
        <v>4041</v>
      </c>
      <c r="Q1976" s="82" t="s">
        <v>766</v>
      </c>
      <c r="R1976" s="110" t="s">
        <v>88</v>
      </c>
      <c r="S1976" s="117" t="s">
        <v>4382</v>
      </c>
      <c r="T1976" s="66"/>
      <c r="U1976" s="66"/>
      <c r="V1976" s="66"/>
      <c r="W1976" s="66"/>
      <c r="X1976" s="66"/>
      <c r="Y1976" s="66"/>
      <c r="Z1976" s="66"/>
      <c r="AA1976" s="66"/>
      <c r="AB1976" s="66"/>
      <c r="AC1976" s="66"/>
      <c r="AD1976" s="66"/>
      <c r="AE1976" s="66"/>
      <c r="AF1976" s="66"/>
      <c r="AG1976" s="66"/>
      <c r="AH1976" s="66"/>
      <c r="AI1976" s="66"/>
      <c r="AJ1976" s="66"/>
      <c r="AK1976" s="66"/>
      <c r="AL1976" s="66"/>
      <c r="AM1976" s="66"/>
      <c r="AN1976" s="66"/>
      <c r="AO1976" s="66"/>
      <c r="AP1976" s="66"/>
      <c r="AQ1976" s="66"/>
      <c r="AR1976" s="66"/>
      <c r="AS1976" s="66"/>
      <c r="AT1976" s="66"/>
      <c r="AU1976" s="66"/>
      <c r="AV1976" s="66"/>
      <c r="AW1976" s="66"/>
      <c r="AX1976" s="66"/>
      <c r="AY1976" s="66"/>
      <c r="AZ1976" s="66"/>
      <c r="BA1976" s="66"/>
      <c r="BB1976" s="66"/>
      <c r="BC1976" s="66"/>
      <c r="BD1976" s="66"/>
      <c r="BE1976" s="66"/>
      <c r="BF1976" s="66"/>
      <c r="BG1976" s="66"/>
      <c r="BH1976" s="66"/>
      <c r="BI1976" s="66"/>
      <c r="BJ1976" s="66"/>
      <c r="BK1976" s="66"/>
      <c r="BL1976" s="66"/>
      <c r="BM1976" s="66"/>
      <c r="BN1976" s="66"/>
      <c r="BO1976" s="66"/>
      <c r="BP1976" s="66"/>
      <c r="BQ1976" s="66"/>
      <c r="BR1976" s="66"/>
      <c r="BS1976" s="66"/>
      <c r="BT1976" s="66"/>
      <c r="BU1976" s="66"/>
      <c r="BV1976" s="66"/>
    </row>
    <row r="1977" spans="1:74" s="2" customFormat="1" ht="18" customHeight="1" x14ac:dyDescent="0.25">
      <c r="A1977" s="78">
        <v>9</v>
      </c>
      <c r="B1977" s="79" t="s">
        <v>104</v>
      </c>
      <c r="C1977" s="80">
        <v>4</v>
      </c>
      <c r="D1977" s="80">
        <v>4</v>
      </c>
      <c r="E1977" s="80">
        <v>14</v>
      </c>
      <c r="F1977" s="80">
        <f t="shared" si="99"/>
        <v>22</v>
      </c>
      <c r="G1977" s="80">
        <v>1</v>
      </c>
      <c r="H1977" s="95">
        <f t="shared" si="100"/>
        <v>0.73333333333333328</v>
      </c>
      <c r="I1977" s="81" t="s">
        <v>32</v>
      </c>
      <c r="J1977" s="82" t="s">
        <v>737</v>
      </c>
      <c r="K1977" s="83" t="s">
        <v>129</v>
      </c>
      <c r="L1977" s="82" t="s">
        <v>85</v>
      </c>
      <c r="M1977" s="82" t="s">
        <v>695</v>
      </c>
      <c r="N1977" s="84">
        <v>8</v>
      </c>
      <c r="O1977" s="84" t="s">
        <v>21</v>
      </c>
      <c r="P1977" s="82" t="s">
        <v>738</v>
      </c>
      <c r="Q1977" s="82" t="s">
        <v>114</v>
      </c>
      <c r="R1977" s="110" t="s">
        <v>122</v>
      </c>
      <c r="S1977" s="117" t="s">
        <v>4382</v>
      </c>
      <c r="T1977" s="66"/>
      <c r="U1977" s="66"/>
      <c r="V1977" s="66"/>
      <c r="W1977" s="66"/>
      <c r="X1977" s="66"/>
      <c r="Y1977" s="66"/>
      <c r="Z1977" s="66"/>
      <c r="AA1977" s="66"/>
      <c r="AB1977" s="66"/>
      <c r="AC1977" s="66"/>
      <c r="AD1977" s="66"/>
      <c r="AE1977" s="66"/>
      <c r="AF1977" s="66"/>
      <c r="AG1977" s="66"/>
      <c r="AH1977" s="66"/>
      <c r="AI1977" s="66"/>
      <c r="AJ1977" s="66"/>
      <c r="AK1977" s="66"/>
      <c r="AL1977" s="66"/>
      <c r="AM1977" s="66"/>
      <c r="AN1977" s="66"/>
      <c r="AO1977" s="66"/>
      <c r="AP1977" s="66"/>
      <c r="AQ1977" s="66"/>
      <c r="AR1977" s="66"/>
      <c r="AS1977" s="66"/>
      <c r="AT1977" s="66"/>
      <c r="AU1977" s="66"/>
      <c r="AV1977" s="66"/>
      <c r="AW1977" s="66"/>
      <c r="AX1977" s="66"/>
      <c r="AY1977" s="66"/>
      <c r="AZ1977" s="66"/>
      <c r="BA1977" s="66"/>
      <c r="BB1977" s="66"/>
      <c r="BC1977" s="66"/>
      <c r="BD1977" s="66"/>
      <c r="BE1977" s="66"/>
      <c r="BF1977" s="66"/>
      <c r="BG1977" s="66"/>
      <c r="BH1977" s="66"/>
      <c r="BI1977" s="66"/>
      <c r="BJ1977" s="66"/>
      <c r="BK1977" s="66"/>
      <c r="BL1977" s="66"/>
      <c r="BM1977" s="66"/>
      <c r="BN1977" s="66"/>
      <c r="BO1977" s="66"/>
      <c r="BP1977" s="66"/>
      <c r="BQ1977" s="66"/>
      <c r="BR1977" s="66"/>
      <c r="BS1977" s="66"/>
      <c r="BT1977" s="66"/>
      <c r="BU1977" s="66"/>
      <c r="BV1977" s="66"/>
    </row>
    <row r="1978" spans="1:74" s="2" customFormat="1" ht="18" customHeight="1" x14ac:dyDescent="0.25">
      <c r="A1978" s="78">
        <v>9</v>
      </c>
      <c r="B1978" s="79" t="s">
        <v>55</v>
      </c>
      <c r="C1978" s="80">
        <v>5</v>
      </c>
      <c r="D1978" s="80">
        <v>6</v>
      </c>
      <c r="E1978" s="80">
        <v>11</v>
      </c>
      <c r="F1978" s="80">
        <f t="shared" si="99"/>
        <v>22</v>
      </c>
      <c r="G1978" s="80">
        <v>2</v>
      </c>
      <c r="H1978" s="95">
        <f t="shared" si="100"/>
        <v>0.73333333333333328</v>
      </c>
      <c r="I1978" s="81" t="s">
        <v>40</v>
      </c>
      <c r="J1978" s="82" t="s">
        <v>683</v>
      </c>
      <c r="K1978" s="83" t="s">
        <v>78</v>
      </c>
      <c r="L1978" s="82" t="s">
        <v>50</v>
      </c>
      <c r="M1978" s="82" t="s">
        <v>643</v>
      </c>
      <c r="N1978" s="84">
        <v>8</v>
      </c>
      <c r="O1978" s="84" t="s">
        <v>21</v>
      </c>
      <c r="P1978" s="82" t="s">
        <v>672</v>
      </c>
      <c r="Q1978" s="82" t="s">
        <v>150</v>
      </c>
      <c r="R1978" s="110" t="s">
        <v>139</v>
      </c>
      <c r="S1978" s="117" t="s">
        <v>4382</v>
      </c>
      <c r="T1978" s="66"/>
      <c r="U1978" s="66"/>
      <c r="V1978" s="66"/>
      <c r="W1978" s="66"/>
      <c r="X1978" s="66"/>
      <c r="Y1978" s="66"/>
      <c r="Z1978" s="66"/>
      <c r="AA1978" s="66"/>
      <c r="AB1978" s="66"/>
      <c r="AC1978" s="66"/>
      <c r="AD1978" s="66"/>
      <c r="AE1978" s="66"/>
      <c r="AF1978" s="66"/>
      <c r="AG1978" s="66"/>
      <c r="AH1978" s="66"/>
      <c r="AI1978" s="66"/>
      <c r="AJ1978" s="66"/>
      <c r="AK1978" s="66"/>
      <c r="AL1978" s="66"/>
      <c r="AM1978" s="66"/>
      <c r="AN1978" s="66"/>
      <c r="AO1978" s="66"/>
      <c r="AP1978" s="66"/>
      <c r="AQ1978" s="66"/>
      <c r="AR1978" s="66"/>
      <c r="AS1978" s="66"/>
      <c r="AT1978" s="66"/>
      <c r="AU1978" s="66"/>
      <c r="AV1978" s="66"/>
      <c r="AW1978" s="66"/>
      <c r="AX1978" s="66"/>
      <c r="AY1978" s="66"/>
      <c r="AZ1978" s="66"/>
      <c r="BA1978" s="66"/>
      <c r="BB1978" s="66"/>
      <c r="BC1978" s="66"/>
      <c r="BD1978" s="66"/>
      <c r="BE1978" s="66"/>
      <c r="BF1978" s="66"/>
      <c r="BG1978" s="66"/>
      <c r="BH1978" s="66"/>
      <c r="BI1978" s="66"/>
      <c r="BJ1978" s="66"/>
      <c r="BK1978" s="66"/>
      <c r="BL1978" s="66"/>
      <c r="BM1978" s="66"/>
      <c r="BN1978" s="66"/>
      <c r="BO1978" s="66"/>
      <c r="BP1978" s="66"/>
      <c r="BQ1978" s="66"/>
      <c r="BR1978" s="66"/>
      <c r="BS1978" s="66"/>
      <c r="BT1978" s="66"/>
      <c r="BU1978" s="66"/>
      <c r="BV1978" s="66"/>
    </row>
    <row r="1979" spans="1:74" s="2" customFormat="1" ht="18" customHeight="1" x14ac:dyDescent="0.25">
      <c r="A1979" s="78">
        <v>9</v>
      </c>
      <c r="B1979" s="79" t="s">
        <v>260</v>
      </c>
      <c r="C1979" s="80">
        <v>5</v>
      </c>
      <c r="D1979" s="80">
        <v>9</v>
      </c>
      <c r="E1979" s="80">
        <v>8</v>
      </c>
      <c r="F1979" s="80">
        <f t="shared" si="99"/>
        <v>22</v>
      </c>
      <c r="G1979" s="80">
        <v>6</v>
      </c>
      <c r="H1979" s="95">
        <f t="shared" si="100"/>
        <v>0.73333333333333328</v>
      </c>
      <c r="I1979" s="81" t="s">
        <v>16</v>
      </c>
      <c r="J1979" s="82" t="s">
        <v>3251</v>
      </c>
      <c r="K1979" s="83" t="s">
        <v>49</v>
      </c>
      <c r="L1979" s="82" t="s">
        <v>43</v>
      </c>
      <c r="M1979" s="82" t="s">
        <v>3187</v>
      </c>
      <c r="N1979" s="84">
        <v>8</v>
      </c>
      <c r="O1979" s="84" t="s">
        <v>165</v>
      </c>
      <c r="P1979" s="82" t="s">
        <v>3206</v>
      </c>
      <c r="Q1979" s="82" t="s">
        <v>404</v>
      </c>
      <c r="R1979" s="110" t="s">
        <v>139</v>
      </c>
      <c r="S1979" s="117" t="s">
        <v>4382</v>
      </c>
      <c r="T1979" s="66"/>
      <c r="U1979" s="66"/>
      <c r="V1979" s="66"/>
      <c r="W1979" s="66"/>
      <c r="X1979" s="66"/>
      <c r="Y1979" s="66"/>
      <c r="Z1979" s="66"/>
      <c r="AA1979" s="66"/>
      <c r="AB1979" s="66"/>
      <c r="AC1979" s="66"/>
      <c r="AD1979" s="66"/>
      <c r="AE1979" s="66"/>
      <c r="AF1979" s="66"/>
      <c r="AG1979" s="66"/>
      <c r="AH1979" s="66"/>
      <c r="AI1979" s="66"/>
      <c r="AJ1979" s="66"/>
      <c r="AK1979" s="66"/>
      <c r="AL1979" s="66"/>
      <c r="AM1979" s="66"/>
      <c r="AN1979" s="66"/>
      <c r="AO1979" s="66"/>
      <c r="AP1979" s="66"/>
      <c r="AQ1979" s="66"/>
      <c r="AR1979" s="66"/>
      <c r="AS1979" s="66"/>
      <c r="AT1979" s="66"/>
      <c r="AU1979" s="66"/>
      <c r="AV1979" s="66"/>
      <c r="AW1979" s="66"/>
      <c r="AX1979" s="66"/>
      <c r="AY1979" s="66"/>
      <c r="AZ1979" s="66"/>
      <c r="BA1979" s="66"/>
      <c r="BB1979" s="66"/>
      <c r="BC1979" s="66"/>
      <c r="BD1979" s="66"/>
      <c r="BE1979" s="66"/>
      <c r="BF1979" s="66"/>
      <c r="BG1979" s="66"/>
      <c r="BH1979" s="66"/>
      <c r="BI1979" s="66"/>
      <c r="BJ1979" s="66"/>
      <c r="BK1979" s="66"/>
      <c r="BL1979" s="66"/>
      <c r="BM1979" s="66"/>
      <c r="BN1979" s="66"/>
      <c r="BO1979" s="66"/>
      <c r="BP1979" s="66"/>
      <c r="BQ1979" s="66"/>
      <c r="BR1979" s="66"/>
      <c r="BS1979" s="66"/>
      <c r="BT1979" s="66"/>
      <c r="BU1979" s="66"/>
      <c r="BV1979" s="66"/>
    </row>
    <row r="1980" spans="1:74" s="2" customFormat="1" ht="18" customHeight="1" x14ac:dyDescent="0.25">
      <c r="A1980" s="78">
        <v>9</v>
      </c>
      <c r="B1980" s="79" t="s">
        <v>47</v>
      </c>
      <c r="C1980" s="80">
        <v>4</v>
      </c>
      <c r="D1980" s="80">
        <v>6</v>
      </c>
      <c r="E1980" s="80">
        <v>12</v>
      </c>
      <c r="F1980" s="80">
        <f t="shared" si="99"/>
        <v>22</v>
      </c>
      <c r="G1980" s="80">
        <v>2</v>
      </c>
      <c r="H1980" s="95">
        <f t="shared" si="100"/>
        <v>0.73333333333333328</v>
      </c>
      <c r="I1980" s="81" t="s">
        <v>40</v>
      </c>
      <c r="J1980" s="82" t="s">
        <v>2828</v>
      </c>
      <c r="K1980" s="83" t="s">
        <v>37</v>
      </c>
      <c r="L1980" s="82" t="s">
        <v>191</v>
      </c>
      <c r="M1980" s="82" t="s">
        <v>4368</v>
      </c>
      <c r="N1980" s="84">
        <v>8</v>
      </c>
      <c r="O1980" s="84" t="s">
        <v>21</v>
      </c>
      <c r="P1980" s="82" t="s">
        <v>1660</v>
      </c>
      <c r="Q1980" s="82" t="s">
        <v>114</v>
      </c>
      <c r="R1980" s="110" t="s">
        <v>181</v>
      </c>
      <c r="S1980" s="117" t="s">
        <v>4382</v>
      </c>
      <c r="T1980" s="66"/>
      <c r="U1980" s="66"/>
      <c r="V1980" s="66"/>
      <c r="W1980" s="66"/>
      <c r="X1980" s="66"/>
      <c r="Y1980" s="66"/>
      <c r="Z1980" s="66"/>
      <c r="AA1980" s="66"/>
      <c r="AB1980" s="66"/>
      <c r="AC1980" s="66"/>
      <c r="AD1980" s="66"/>
      <c r="AE1980" s="66"/>
      <c r="AF1980" s="66"/>
      <c r="AG1980" s="66"/>
      <c r="AH1980" s="66"/>
      <c r="AI1980" s="66"/>
      <c r="AJ1980" s="66"/>
      <c r="AK1980" s="66"/>
      <c r="AL1980" s="66"/>
      <c r="AM1980" s="66"/>
      <c r="AN1980" s="66"/>
      <c r="AO1980" s="66"/>
      <c r="AP1980" s="66"/>
      <c r="AQ1980" s="66"/>
      <c r="AR1980" s="66"/>
      <c r="AS1980" s="66"/>
      <c r="AT1980" s="66"/>
      <c r="AU1980" s="66"/>
      <c r="AV1980" s="66"/>
      <c r="AW1980" s="66"/>
      <c r="AX1980" s="66"/>
      <c r="AY1980" s="66"/>
      <c r="AZ1980" s="66"/>
      <c r="BA1980" s="66"/>
      <c r="BB1980" s="66"/>
      <c r="BC1980" s="66"/>
      <c r="BD1980" s="66"/>
      <c r="BE1980" s="66"/>
      <c r="BF1980" s="66"/>
      <c r="BG1980" s="66"/>
      <c r="BH1980" s="66"/>
      <c r="BI1980" s="66"/>
      <c r="BJ1980" s="66"/>
      <c r="BK1980" s="66"/>
      <c r="BL1980" s="66"/>
      <c r="BM1980" s="66"/>
      <c r="BN1980" s="66"/>
      <c r="BO1980" s="66"/>
      <c r="BP1980" s="66"/>
      <c r="BQ1980" s="66"/>
      <c r="BR1980" s="66"/>
      <c r="BS1980" s="66"/>
      <c r="BT1980" s="66"/>
      <c r="BU1980" s="66"/>
      <c r="BV1980" s="66"/>
    </row>
    <row r="1981" spans="1:74" s="2" customFormat="1" ht="18" customHeight="1" x14ac:dyDescent="0.25">
      <c r="A1981" s="78">
        <v>9</v>
      </c>
      <c r="B1981" s="79" t="s">
        <v>97</v>
      </c>
      <c r="C1981" s="80">
        <v>5</v>
      </c>
      <c r="D1981" s="80">
        <v>6</v>
      </c>
      <c r="E1981" s="80">
        <v>11</v>
      </c>
      <c r="F1981" s="80">
        <f t="shared" si="99"/>
        <v>22</v>
      </c>
      <c r="G1981" s="80">
        <v>1</v>
      </c>
      <c r="H1981" s="95">
        <f t="shared" si="100"/>
        <v>0.73333333333333328</v>
      </c>
      <c r="I1981" s="81" t="s">
        <v>32</v>
      </c>
      <c r="J1981" s="82" t="s">
        <v>3405</v>
      </c>
      <c r="K1981" s="83" t="s">
        <v>142</v>
      </c>
      <c r="L1981" s="82" t="s">
        <v>160</v>
      </c>
      <c r="M1981" s="82" t="s">
        <v>3376</v>
      </c>
      <c r="N1981" s="84">
        <v>8</v>
      </c>
      <c r="O1981" s="84" t="s">
        <v>21</v>
      </c>
      <c r="P1981" s="82" t="s">
        <v>3377</v>
      </c>
      <c r="Q1981" s="82" t="s">
        <v>142</v>
      </c>
      <c r="R1981" s="110" t="s">
        <v>28</v>
      </c>
      <c r="S1981" s="117" t="s">
        <v>4382</v>
      </c>
      <c r="T1981" s="66"/>
      <c r="U1981" s="66"/>
      <c r="V1981" s="66"/>
      <c r="W1981" s="66"/>
      <c r="X1981" s="66"/>
      <c r="Y1981" s="66"/>
      <c r="Z1981" s="66"/>
      <c r="AA1981" s="66"/>
      <c r="AB1981" s="66"/>
      <c r="AC1981" s="66"/>
      <c r="AD1981" s="66"/>
      <c r="AE1981" s="66"/>
      <c r="AF1981" s="66"/>
      <c r="AG1981" s="66"/>
      <c r="AH1981" s="66"/>
      <c r="AI1981" s="66"/>
      <c r="AJ1981" s="66"/>
      <c r="AK1981" s="66"/>
      <c r="AL1981" s="66"/>
      <c r="AM1981" s="66"/>
      <c r="AN1981" s="66"/>
      <c r="AO1981" s="66"/>
      <c r="AP1981" s="66"/>
      <c r="AQ1981" s="66"/>
      <c r="AR1981" s="66"/>
      <c r="AS1981" s="66"/>
      <c r="AT1981" s="66"/>
      <c r="AU1981" s="66"/>
      <c r="AV1981" s="66"/>
      <c r="AW1981" s="66"/>
      <c r="AX1981" s="66"/>
      <c r="AY1981" s="66"/>
      <c r="AZ1981" s="66"/>
      <c r="BA1981" s="66"/>
      <c r="BB1981" s="66"/>
      <c r="BC1981" s="66"/>
      <c r="BD1981" s="66"/>
      <c r="BE1981" s="66"/>
      <c r="BF1981" s="66"/>
      <c r="BG1981" s="66"/>
      <c r="BH1981" s="66"/>
      <c r="BI1981" s="66"/>
      <c r="BJ1981" s="66"/>
      <c r="BK1981" s="66"/>
      <c r="BL1981" s="66"/>
      <c r="BM1981" s="66"/>
      <c r="BN1981" s="66"/>
      <c r="BO1981" s="66"/>
      <c r="BP1981" s="66"/>
      <c r="BQ1981" s="66"/>
      <c r="BR1981" s="66"/>
      <c r="BS1981" s="66"/>
      <c r="BT1981" s="66"/>
      <c r="BU1981" s="66"/>
      <c r="BV1981" s="66"/>
    </row>
    <row r="1982" spans="1:74" s="2" customFormat="1" ht="18" customHeight="1" x14ac:dyDescent="0.25">
      <c r="A1982" s="78">
        <v>9</v>
      </c>
      <c r="B1982" s="79" t="s">
        <v>97</v>
      </c>
      <c r="C1982" s="80">
        <v>4</v>
      </c>
      <c r="D1982" s="80">
        <v>7</v>
      </c>
      <c r="E1982" s="80">
        <v>11</v>
      </c>
      <c r="F1982" s="80">
        <f t="shared" si="99"/>
        <v>22</v>
      </c>
      <c r="G1982" s="80">
        <v>3</v>
      </c>
      <c r="H1982" s="95">
        <f t="shared" si="100"/>
        <v>0.73333333333333328</v>
      </c>
      <c r="I1982" s="81" t="s">
        <v>40</v>
      </c>
      <c r="J1982" s="82" t="s">
        <v>3481</v>
      </c>
      <c r="K1982" s="83" t="s">
        <v>1934</v>
      </c>
      <c r="L1982" s="82" t="s">
        <v>285</v>
      </c>
      <c r="M1982" s="82" t="s">
        <v>3448</v>
      </c>
      <c r="N1982" s="84">
        <v>8</v>
      </c>
      <c r="O1982" s="84" t="s">
        <v>59</v>
      </c>
      <c r="P1982" s="82" t="s">
        <v>3479</v>
      </c>
      <c r="Q1982" s="82" t="s">
        <v>792</v>
      </c>
      <c r="R1982" s="110" t="s">
        <v>88</v>
      </c>
      <c r="S1982" s="117" t="s">
        <v>4382</v>
      </c>
      <c r="T1982" s="66"/>
      <c r="U1982" s="66"/>
      <c r="V1982" s="66"/>
      <c r="W1982" s="66"/>
      <c r="X1982" s="66"/>
      <c r="Y1982" s="66"/>
      <c r="Z1982" s="66"/>
      <c r="AA1982" s="66"/>
      <c r="AB1982" s="66"/>
      <c r="AC1982" s="66"/>
      <c r="AD1982" s="66"/>
      <c r="AE1982" s="66"/>
      <c r="AF1982" s="66"/>
      <c r="AG1982" s="66"/>
      <c r="AH1982" s="66"/>
      <c r="AI1982" s="66"/>
      <c r="AJ1982" s="66"/>
      <c r="AK1982" s="66"/>
      <c r="AL1982" s="66"/>
      <c r="AM1982" s="66"/>
      <c r="AN1982" s="66"/>
      <c r="AO1982" s="66"/>
      <c r="AP1982" s="66"/>
      <c r="AQ1982" s="66"/>
      <c r="AR1982" s="66"/>
      <c r="AS1982" s="66"/>
      <c r="AT1982" s="66"/>
      <c r="AU1982" s="66"/>
      <c r="AV1982" s="66"/>
      <c r="AW1982" s="66"/>
      <c r="AX1982" s="66"/>
      <c r="AY1982" s="66"/>
      <c r="AZ1982" s="66"/>
      <c r="BA1982" s="66"/>
      <c r="BB1982" s="66"/>
      <c r="BC1982" s="66"/>
      <c r="BD1982" s="66"/>
      <c r="BE1982" s="66"/>
      <c r="BF1982" s="66"/>
      <c r="BG1982" s="66"/>
      <c r="BH1982" s="66"/>
      <c r="BI1982" s="66"/>
      <c r="BJ1982" s="66"/>
      <c r="BK1982" s="66"/>
      <c r="BL1982" s="66"/>
      <c r="BM1982" s="66"/>
      <c r="BN1982" s="66"/>
      <c r="BO1982" s="66"/>
      <c r="BP1982" s="66"/>
      <c r="BQ1982" s="66"/>
      <c r="BR1982" s="66"/>
      <c r="BS1982" s="66"/>
      <c r="BT1982" s="66"/>
      <c r="BU1982" s="66"/>
      <c r="BV1982" s="66"/>
    </row>
    <row r="1983" spans="1:74" s="2" customFormat="1" ht="18" customHeight="1" x14ac:dyDescent="0.25">
      <c r="A1983" s="78">
        <v>9</v>
      </c>
      <c r="B1983" s="79" t="s">
        <v>97</v>
      </c>
      <c r="C1983" s="80">
        <v>4</v>
      </c>
      <c r="D1983" s="80">
        <v>6</v>
      </c>
      <c r="E1983" s="80">
        <v>12</v>
      </c>
      <c r="F1983" s="80">
        <f t="shared" ref="F1983:F2010" si="101">C1983+D1983+E1983</f>
        <v>22</v>
      </c>
      <c r="G1983" s="80">
        <v>3</v>
      </c>
      <c r="H1983" s="95">
        <f t="shared" ref="H1983:H2010" si="102">F1983/30</f>
        <v>0.73333333333333328</v>
      </c>
      <c r="I1983" s="81" t="s">
        <v>40</v>
      </c>
      <c r="J1983" s="82" t="s">
        <v>2653</v>
      </c>
      <c r="K1983" s="83" t="s">
        <v>338</v>
      </c>
      <c r="L1983" s="82" t="s">
        <v>35</v>
      </c>
      <c r="M1983" s="82" t="s">
        <v>3029</v>
      </c>
      <c r="N1983" s="84">
        <v>8</v>
      </c>
      <c r="O1983" s="84" t="s">
        <v>327</v>
      </c>
      <c r="P1983" s="82" t="s">
        <v>3119</v>
      </c>
      <c r="Q1983" s="82" t="s">
        <v>404</v>
      </c>
      <c r="R1983" s="110" t="s">
        <v>618</v>
      </c>
      <c r="S1983" s="117" t="s">
        <v>4382</v>
      </c>
      <c r="T1983" s="66"/>
      <c r="U1983" s="66"/>
      <c r="V1983" s="66"/>
      <c r="W1983" s="66"/>
      <c r="X1983" s="66"/>
      <c r="Y1983" s="66"/>
      <c r="Z1983" s="66"/>
      <c r="AA1983" s="66"/>
      <c r="AB1983" s="66"/>
      <c r="AC1983" s="66"/>
      <c r="AD1983" s="66"/>
      <c r="AE1983" s="66"/>
      <c r="AF1983" s="66"/>
      <c r="AG1983" s="66"/>
      <c r="AH1983" s="66"/>
      <c r="AI1983" s="66"/>
      <c r="AJ1983" s="66"/>
      <c r="AK1983" s="66"/>
      <c r="AL1983" s="66"/>
      <c r="AM1983" s="66"/>
      <c r="AN1983" s="66"/>
      <c r="AO1983" s="66"/>
      <c r="AP1983" s="66"/>
      <c r="AQ1983" s="66"/>
      <c r="AR1983" s="66"/>
      <c r="AS1983" s="66"/>
      <c r="AT1983" s="66"/>
      <c r="AU1983" s="66"/>
      <c r="AV1983" s="66"/>
      <c r="AW1983" s="66"/>
      <c r="AX1983" s="66"/>
      <c r="AY1983" s="66"/>
      <c r="AZ1983" s="66"/>
      <c r="BA1983" s="66"/>
      <c r="BB1983" s="66"/>
      <c r="BC1983" s="66"/>
      <c r="BD1983" s="66"/>
      <c r="BE1983" s="66"/>
      <c r="BF1983" s="66"/>
      <c r="BG1983" s="66"/>
      <c r="BH1983" s="66"/>
      <c r="BI1983" s="66"/>
      <c r="BJ1983" s="66"/>
      <c r="BK1983" s="66"/>
      <c r="BL1983" s="66"/>
      <c r="BM1983" s="66"/>
      <c r="BN1983" s="66"/>
      <c r="BO1983" s="66"/>
      <c r="BP1983" s="66"/>
      <c r="BQ1983" s="66"/>
      <c r="BR1983" s="66"/>
      <c r="BS1983" s="66"/>
      <c r="BT1983" s="66"/>
      <c r="BU1983" s="66"/>
      <c r="BV1983" s="66"/>
    </row>
    <row r="1984" spans="1:74" s="2" customFormat="1" ht="18" customHeight="1" x14ac:dyDescent="0.25">
      <c r="A1984" s="78">
        <v>9</v>
      </c>
      <c r="B1984" s="79" t="s">
        <v>55</v>
      </c>
      <c r="C1984" s="80">
        <v>5</v>
      </c>
      <c r="D1984" s="80">
        <v>6</v>
      </c>
      <c r="E1984" s="80">
        <v>11</v>
      </c>
      <c r="F1984" s="80">
        <f t="shared" si="101"/>
        <v>22</v>
      </c>
      <c r="G1984" s="80">
        <v>1</v>
      </c>
      <c r="H1984" s="95">
        <f t="shared" si="102"/>
        <v>0.73333333333333328</v>
      </c>
      <c r="I1984" s="81" t="s">
        <v>32</v>
      </c>
      <c r="J1984" s="82" t="s">
        <v>4120</v>
      </c>
      <c r="K1984" s="83" t="s">
        <v>142</v>
      </c>
      <c r="L1984" s="82" t="s">
        <v>139</v>
      </c>
      <c r="M1984" s="82" t="s">
        <v>4108</v>
      </c>
      <c r="N1984" s="84">
        <v>8</v>
      </c>
      <c r="O1984" s="84" t="s">
        <v>59</v>
      </c>
      <c r="P1984" s="82" t="s">
        <v>4121</v>
      </c>
      <c r="Q1984" s="82" t="s">
        <v>404</v>
      </c>
      <c r="R1984" s="110" t="s">
        <v>43</v>
      </c>
      <c r="S1984" s="117" t="s">
        <v>4382</v>
      </c>
      <c r="T1984" s="66"/>
      <c r="U1984" s="66"/>
      <c r="V1984" s="66"/>
      <c r="W1984" s="66"/>
      <c r="X1984" s="66"/>
      <c r="Y1984" s="66"/>
      <c r="Z1984" s="66"/>
      <c r="AA1984" s="66"/>
      <c r="AB1984" s="66"/>
      <c r="AC1984" s="66"/>
      <c r="AD1984" s="66"/>
      <c r="AE1984" s="66"/>
      <c r="AF1984" s="66"/>
      <c r="AG1984" s="66"/>
      <c r="AH1984" s="66"/>
      <c r="AI1984" s="66"/>
      <c r="AJ1984" s="66"/>
      <c r="AK1984" s="66"/>
      <c r="AL1984" s="66"/>
      <c r="AM1984" s="66"/>
      <c r="AN1984" s="66"/>
      <c r="AO1984" s="66"/>
      <c r="AP1984" s="66"/>
      <c r="AQ1984" s="66"/>
      <c r="AR1984" s="66"/>
      <c r="AS1984" s="66"/>
      <c r="AT1984" s="66"/>
      <c r="AU1984" s="66"/>
      <c r="AV1984" s="66"/>
      <c r="AW1984" s="66"/>
      <c r="AX1984" s="66"/>
      <c r="AY1984" s="66"/>
      <c r="AZ1984" s="66"/>
      <c r="BA1984" s="66"/>
      <c r="BB1984" s="66"/>
      <c r="BC1984" s="66"/>
      <c r="BD1984" s="66"/>
      <c r="BE1984" s="66"/>
      <c r="BF1984" s="66"/>
      <c r="BG1984" s="66"/>
      <c r="BH1984" s="66"/>
      <c r="BI1984" s="66"/>
      <c r="BJ1984" s="66"/>
      <c r="BK1984" s="66"/>
      <c r="BL1984" s="66"/>
      <c r="BM1984" s="66"/>
      <c r="BN1984" s="66"/>
      <c r="BO1984" s="66"/>
      <c r="BP1984" s="66"/>
      <c r="BQ1984" s="66"/>
      <c r="BR1984" s="66"/>
      <c r="BS1984" s="66"/>
      <c r="BT1984" s="66"/>
      <c r="BU1984" s="66"/>
      <c r="BV1984" s="66"/>
    </row>
    <row r="1985" spans="1:74" s="2" customFormat="1" ht="18" customHeight="1" x14ac:dyDescent="0.25">
      <c r="A1985" s="78">
        <v>9</v>
      </c>
      <c r="B1985" s="79" t="s">
        <v>47</v>
      </c>
      <c r="C1985" s="80">
        <v>4</v>
      </c>
      <c r="D1985" s="80">
        <v>9</v>
      </c>
      <c r="E1985" s="80">
        <v>9</v>
      </c>
      <c r="F1985" s="80">
        <f t="shared" si="101"/>
        <v>22</v>
      </c>
      <c r="G1985" s="80">
        <v>2</v>
      </c>
      <c r="H1985" s="95">
        <f t="shared" si="102"/>
        <v>0.73333333333333328</v>
      </c>
      <c r="I1985" s="81" t="s">
        <v>40</v>
      </c>
      <c r="J1985" s="88" t="s">
        <v>2414</v>
      </c>
      <c r="K1985" s="89" t="s">
        <v>196</v>
      </c>
      <c r="L1985" s="88" t="s">
        <v>1523</v>
      </c>
      <c r="M1985" s="82" t="s">
        <v>4373</v>
      </c>
      <c r="N1985" s="84">
        <v>8</v>
      </c>
      <c r="O1985" s="84" t="s">
        <v>59</v>
      </c>
      <c r="P1985" s="82" t="s">
        <v>105</v>
      </c>
      <c r="Q1985" s="82" t="s">
        <v>114</v>
      </c>
      <c r="R1985" s="112" t="s">
        <v>2396</v>
      </c>
      <c r="S1985" s="117" t="s">
        <v>4382</v>
      </c>
      <c r="T1985" s="66"/>
      <c r="U1985" s="66"/>
      <c r="V1985" s="66"/>
      <c r="W1985" s="66"/>
      <c r="X1985" s="66"/>
      <c r="Y1985" s="66"/>
      <c r="Z1985" s="66"/>
      <c r="AA1985" s="66"/>
      <c r="AB1985" s="66"/>
      <c r="AC1985" s="66"/>
      <c r="AD1985" s="66"/>
      <c r="AE1985" s="66"/>
      <c r="AF1985" s="66"/>
      <c r="AG1985" s="66"/>
      <c r="AH1985" s="66"/>
      <c r="AI1985" s="66"/>
      <c r="AJ1985" s="66"/>
      <c r="AK1985" s="66"/>
      <c r="AL1985" s="66"/>
      <c r="AM1985" s="66"/>
      <c r="AN1985" s="66"/>
      <c r="AO1985" s="66"/>
      <c r="AP1985" s="66"/>
      <c r="AQ1985" s="66"/>
      <c r="AR1985" s="66"/>
      <c r="AS1985" s="66"/>
      <c r="AT1985" s="66"/>
      <c r="AU1985" s="66"/>
      <c r="AV1985" s="66"/>
      <c r="AW1985" s="66"/>
      <c r="AX1985" s="66"/>
      <c r="AY1985" s="66"/>
      <c r="AZ1985" s="66"/>
      <c r="BA1985" s="66"/>
      <c r="BB1985" s="66"/>
      <c r="BC1985" s="66"/>
      <c r="BD1985" s="66"/>
      <c r="BE1985" s="66"/>
      <c r="BF1985" s="66"/>
      <c r="BG1985" s="66"/>
      <c r="BH1985" s="66"/>
      <c r="BI1985" s="66"/>
      <c r="BJ1985" s="66"/>
      <c r="BK1985" s="66"/>
      <c r="BL1985" s="66"/>
      <c r="BM1985" s="66"/>
      <c r="BN1985" s="66"/>
      <c r="BO1985" s="66"/>
      <c r="BP1985" s="66"/>
      <c r="BQ1985" s="66"/>
      <c r="BR1985" s="66"/>
      <c r="BS1985" s="66"/>
      <c r="BT1985" s="66"/>
      <c r="BU1985" s="66"/>
      <c r="BV1985" s="66"/>
    </row>
    <row r="1986" spans="1:74" s="2" customFormat="1" ht="18" customHeight="1" x14ac:dyDescent="0.25">
      <c r="A1986" s="78">
        <v>9</v>
      </c>
      <c r="B1986" s="79" t="s">
        <v>1068</v>
      </c>
      <c r="C1986" s="80">
        <v>4</v>
      </c>
      <c r="D1986" s="80">
        <v>8</v>
      </c>
      <c r="E1986" s="80">
        <v>10</v>
      </c>
      <c r="F1986" s="80">
        <f t="shared" si="101"/>
        <v>22</v>
      </c>
      <c r="G1986" s="80">
        <v>4</v>
      </c>
      <c r="H1986" s="95">
        <f t="shared" si="102"/>
        <v>0.73333333333333328</v>
      </c>
      <c r="I1986" s="81" t="s">
        <v>16</v>
      </c>
      <c r="J1986" s="82" t="s">
        <v>1290</v>
      </c>
      <c r="K1986" s="83" t="s">
        <v>121</v>
      </c>
      <c r="L1986" s="82" t="s">
        <v>300</v>
      </c>
      <c r="M1986" s="87" t="s">
        <v>4370</v>
      </c>
      <c r="N1986" s="84">
        <v>8</v>
      </c>
      <c r="O1986" s="84" t="s">
        <v>1283</v>
      </c>
      <c r="P1986" s="82" t="s">
        <v>1252</v>
      </c>
      <c r="Q1986" s="82" t="s">
        <v>294</v>
      </c>
      <c r="R1986" s="110" t="s">
        <v>184</v>
      </c>
      <c r="S1986" s="117" t="s">
        <v>4382</v>
      </c>
      <c r="T1986" s="66"/>
      <c r="U1986" s="66"/>
      <c r="V1986" s="66"/>
      <c r="W1986" s="66"/>
      <c r="X1986" s="66"/>
      <c r="Y1986" s="66"/>
      <c r="Z1986" s="66"/>
      <c r="AA1986" s="66"/>
      <c r="AB1986" s="66"/>
      <c r="AC1986" s="66"/>
      <c r="AD1986" s="66"/>
      <c r="AE1986" s="66"/>
      <c r="AF1986" s="66"/>
      <c r="AG1986" s="66"/>
      <c r="AH1986" s="66"/>
      <c r="AI1986" s="66"/>
      <c r="AJ1986" s="66"/>
      <c r="AK1986" s="66"/>
      <c r="AL1986" s="66"/>
      <c r="AM1986" s="66"/>
      <c r="AN1986" s="66"/>
      <c r="AO1986" s="66"/>
      <c r="AP1986" s="66"/>
      <c r="AQ1986" s="66"/>
      <c r="AR1986" s="66"/>
      <c r="AS1986" s="66"/>
      <c r="AT1986" s="66"/>
      <c r="AU1986" s="66"/>
      <c r="AV1986" s="66"/>
      <c r="AW1986" s="66"/>
      <c r="AX1986" s="66"/>
      <c r="AY1986" s="66"/>
      <c r="AZ1986" s="66"/>
      <c r="BA1986" s="66"/>
      <c r="BB1986" s="66"/>
      <c r="BC1986" s="66"/>
      <c r="BD1986" s="66"/>
      <c r="BE1986" s="66"/>
      <c r="BF1986" s="66"/>
      <c r="BG1986" s="66"/>
      <c r="BH1986" s="66"/>
      <c r="BI1986" s="66"/>
      <c r="BJ1986" s="66"/>
      <c r="BK1986" s="66"/>
      <c r="BL1986" s="66"/>
      <c r="BM1986" s="66"/>
      <c r="BN1986" s="66"/>
      <c r="BO1986" s="66"/>
      <c r="BP1986" s="66"/>
      <c r="BQ1986" s="66"/>
      <c r="BR1986" s="66"/>
      <c r="BS1986" s="66"/>
      <c r="BT1986" s="66"/>
      <c r="BU1986" s="66"/>
      <c r="BV1986" s="66"/>
    </row>
    <row r="1987" spans="1:74" s="2" customFormat="1" ht="18" customHeight="1" x14ac:dyDescent="0.25">
      <c r="A1987" s="78">
        <v>10</v>
      </c>
      <c r="B1987" s="79" t="s">
        <v>269</v>
      </c>
      <c r="C1987" s="80">
        <v>4</v>
      </c>
      <c r="D1987" s="80">
        <v>8</v>
      </c>
      <c r="E1987" s="80">
        <v>9</v>
      </c>
      <c r="F1987" s="80">
        <f t="shared" si="101"/>
        <v>21</v>
      </c>
      <c r="G1987" s="80">
        <v>3</v>
      </c>
      <c r="H1987" s="95">
        <f t="shared" si="102"/>
        <v>0.7</v>
      </c>
      <c r="I1987" s="81" t="s">
        <v>40</v>
      </c>
      <c r="J1987" s="82" t="s">
        <v>1784</v>
      </c>
      <c r="K1987" s="83" t="s">
        <v>318</v>
      </c>
      <c r="L1987" s="82" t="s">
        <v>50</v>
      </c>
      <c r="M1987" s="82" t="s">
        <v>1745</v>
      </c>
      <c r="N1987" s="84">
        <v>8</v>
      </c>
      <c r="O1987" s="84" t="s">
        <v>59</v>
      </c>
      <c r="P1987" s="82" t="s">
        <v>1781</v>
      </c>
      <c r="Q1987" s="82" t="s">
        <v>1782</v>
      </c>
      <c r="R1987" s="110" t="s">
        <v>35</v>
      </c>
      <c r="S1987" s="117" t="s">
        <v>4382</v>
      </c>
      <c r="T1987" s="66"/>
      <c r="U1987" s="66"/>
      <c r="V1987" s="66"/>
      <c r="W1987" s="66"/>
      <c r="X1987" s="66"/>
      <c r="Y1987" s="66"/>
      <c r="Z1987" s="66"/>
      <c r="AA1987" s="66"/>
      <c r="AB1987" s="66"/>
      <c r="AC1987" s="66"/>
      <c r="AD1987" s="66"/>
      <c r="AE1987" s="66"/>
      <c r="AF1987" s="66"/>
      <c r="AG1987" s="66"/>
      <c r="AH1987" s="66"/>
      <c r="AI1987" s="66"/>
      <c r="AJ1987" s="66"/>
      <c r="AK1987" s="66"/>
      <c r="AL1987" s="66"/>
      <c r="AM1987" s="66"/>
      <c r="AN1987" s="66"/>
      <c r="AO1987" s="66"/>
      <c r="AP1987" s="66"/>
      <c r="AQ1987" s="66"/>
      <c r="AR1987" s="66"/>
      <c r="AS1987" s="66"/>
      <c r="AT1987" s="66"/>
      <c r="AU1987" s="66"/>
      <c r="AV1987" s="66"/>
      <c r="AW1987" s="66"/>
      <c r="AX1987" s="66"/>
      <c r="AY1987" s="66"/>
      <c r="AZ1987" s="66"/>
      <c r="BA1987" s="66"/>
      <c r="BB1987" s="66"/>
      <c r="BC1987" s="66"/>
      <c r="BD1987" s="66"/>
      <c r="BE1987" s="66"/>
      <c r="BF1987" s="66"/>
      <c r="BG1987" s="66"/>
      <c r="BH1987" s="66"/>
      <c r="BI1987" s="66"/>
      <c r="BJ1987" s="66"/>
      <c r="BK1987" s="66"/>
      <c r="BL1987" s="66"/>
      <c r="BM1987" s="66"/>
      <c r="BN1987" s="66"/>
      <c r="BO1987" s="66"/>
      <c r="BP1987" s="66"/>
      <c r="BQ1987" s="66"/>
      <c r="BR1987" s="66"/>
      <c r="BS1987" s="66"/>
      <c r="BT1987" s="66"/>
      <c r="BU1987" s="66"/>
      <c r="BV1987" s="66"/>
    </row>
    <row r="1988" spans="1:74" s="2" customFormat="1" ht="18" customHeight="1" x14ac:dyDescent="0.25">
      <c r="A1988" s="78">
        <v>10</v>
      </c>
      <c r="B1988" s="79" t="s">
        <v>266</v>
      </c>
      <c r="C1988" s="80">
        <v>4</v>
      </c>
      <c r="D1988" s="80">
        <v>6</v>
      </c>
      <c r="E1988" s="80">
        <v>11</v>
      </c>
      <c r="F1988" s="80">
        <f t="shared" si="101"/>
        <v>21</v>
      </c>
      <c r="G1988" s="80">
        <v>2</v>
      </c>
      <c r="H1988" s="95">
        <f t="shared" si="102"/>
        <v>0.7</v>
      </c>
      <c r="I1988" s="81" t="s">
        <v>40</v>
      </c>
      <c r="J1988" s="82" t="s">
        <v>1837</v>
      </c>
      <c r="K1988" s="83" t="s">
        <v>749</v>
      </c>
      <c r="L1988" s="82" t="s">
        <v>191</v>
      </c>
      <c r="M1988" s="82" t="s">
        <v>1804</v>
      </c>
      <c r="N1988" s="84">
        <v>8</v>
      </c>
      <c r="O1988" s="84" t="s">
        <v>21</v>
      </c>
      <c r="P1988" s="82" t="s">
        <v>1836</v>
      </c>
      <c r="Q1988" s="82" t="s">
        <v>299</v>
      </c>
      <c r="R1988" s="110" t="s">
        <v>24</v>
      </c>
      <c r="S1988" s="117" t="s">
        <v>4382</v>
      </c>
      <c r="T1988" s="66"/>
      <c r="U1988" s="66"/>
      <c r="V1988" s="66"/>
      <c r="W1988" s="66"/>
      <c r="X1988" s="66"/>
      <c r="Y1988" s="66"/>
      <c r="Z1988" s="66"/>
      <c r="AA1988" s="66"/>
      <c r="AB1988" s="66"/>
      <c r="AC1988" s="66"/>
      <c r="AD1988" s="66"/>
      <c r="AE1988" s="66"/>
      <c r="AF1988" s="66"/>
      <c r="AG1988" s="66"/>
      <c r="AH1988" s="66"/>
      <c r="AI1988" s="66"/>
      <c r="AJ1988" s="66"/>
      <c r="AK1988" s="66"/>
      <c r="AL1988" s="66"/>
      <c r="AM1988" s="66"/>
      <c r="AN1988" s="66"/>
      <c r="AO1988" s="66"/>
      <c r="AP1988" s="66"/>
      <c r="AQ1988" s="66"/>
      <c r="AR1988" s="66"/>
      <c r="AS1988" s="66"/>
      <c r="AT1988" s="66"/>
      <c r="AU1988" s="66"/>
      <c r="AV1988" s="66"/>
      <c r="AW1988" s="66"/>
      <c r="AX1988" s="66"/>
      <c r="AY1988" s="66"/>
      <c r="AZ1988" s="66"/>
      <c r="BA1988" s="66"/>
      <c r="BB1988" s="66"/>
      <c r="BC1988" s="66"/>
      <c r="BD1988" s="66"/>
      <c r="BE1988" s="66"/>
      <c r="BF1988" s="66"/>
      <c r="BG1988" s="66"/>
      <c r="BH1988" s="66"/>
      <c r="BI1988" s="66"/>
      <c r="BJ1988" s="66"/>
      <c r="BK1988" s="66"/>
      <c r="BL1988" s="66"/>
      <c r="BM1988" s="66"/>
      <c r="BN1988" s="66"/>
      <c r="BO1988" s="66"/>
      <c r="BP1988" s="66"/>
      <c r="BQ1988" s="66"/>
      <c r="BR1988" s="66"/>
      <c r="BS1988" s="66"/>
      <c r="BT1988" s="66"/>
      <c r="BU1988" s="66"/>
      <c r="BV1988" s="66"/>
    </row>
    <row r="1989" spans="1:74" s="2" customFormat="1" ht="18" customHeight="1" x14ac:dyDescent="0.25">
      <c r="A1989" s="78">
        <v>10</v>
      </c>
      <c r="B1989" s="79" t="s">
        <v>97</v>
      </c>
      <c r="C1989" s="80">
        <v>5</v>
      </c>
      <c r="D1989" s="80">
        <v>5</v>
      </c>
      <c r="E1989" s="80">
        <v>11</v>
      </c>
      <c r="F1989" s="80">
        <f t="shared" si="101"/>
        <v>21</v>
      </c>
      <c r="G1989" s="80">
        <v>3</v>
      </c>
      <c r="H1989" s="95">
        <f t="shared" si="102"/>
        <v>0.7</v>
      </c>
      <c r="I1989" s="81" t="s">
        <v>40</v>
      </c>
      <c r="J1989" s="82" t="s">
        <v>684</v>
      </c>
      <c r="K1989" s="83" t="s">
        <v>42</v>
      </c>
      <c r="L1989" s="82" t="s">
        <v>139</v>
      </c>
      <c r="M1989" s="82" t="s">
        <v>643</v>
      </c>
      <c r="N1989" s="84">
        <v>8</v>
      </c>
      <c r="O1989" s="84" t="s">
        <v>59</v>
      </c>
      <c r="P1989" s="82" t="s">
        <v>672</v>
      </c>
      <c r="Q1989" s="82" t="s">
        <v>150</v>
      </c>
      <c r="R1989" s="110" t="s">
        <v>139</v>
      </c>
      <c r="S1989" s="117" t="s">
        <v>4382</v>
      </c>
      <c r="T1989" s="66"/>
      <c r="U1989" s="66"/>
      <c r="V1989" s="66"/>
      <c r="W1989" s="66"/>
      <c r="X1989" s="66"/>
      <c r="Y1989" s="66"/>
      <c r="Z1989" s="66"/>
      <c r="AA1989" s="66"/>
      <c r="AB1989" s="66"/>
      <c r="AC1989" s="66"/>
      <c r="AD1989" s="66"/>
      <c r="AE1989" s="66"/>
      <c r="AF1989" s="66"/>
      <c r="AG1989" s="66"/>
      <c r="AH1989" s="66"/>
      <c r="AI1989" s="66"/>
      <c r="AJ1989" s="66"/>
      <c r="AK1989" s="66"/>
      <c r="AL1989" s="66"/>
      <c r="AM1989" s="66"/>
      <c r="AN1989" s="66"/>
      <c r="AO1989" s="66"/>
      <c r="AP1989" s="66"/>
      <c r="AQ1989" s="66"/>
      <c r="AR1989" s="66"/>
      <c r="AS1989" s="66"/>
      <c r="AT1989" s="66"/>
      <c r="AU1989" s="66"/>
      <c r="AV1989" s="66"/>
      <c r="AW1989" s="66"/>
      <c r="AX1989" s="66"/>
      <c r="AY1989" s="66"/>
      <c r="AZ1989" s="66"/>
      <c r="BA1989" s="66"/>
      <c r="BB1989" s="66"/>
      <c r="BC1989" s="66"/>
      <c r="BD1989" s="66"/>
      <c r="BE1989" s="66"/>
      <c r="BF1989" s="66"/>
      <c r="BG1989" s="66"/>
      <c r="BH1989" s="66"/>
      <c r="BI1989" s="66"/>
      <c r="BJ1989" s="66"/>
      <c r="BK1989" s="66"/>
      <c r="BL1989" s="66"/>
      <c r="BM1989" s="66"/>
      <c r="BN1989" s="66"/>
      <c r="BO1989" s="66"/>
      <c r="BP1989" s="66"/>
      <c r="BQ1989" s="66"/>
      <c r="BR1989" s="66"/>
      <c r="BS1989" s="66"/>
      <c r="BT1989" s="66"/>
      <c r="BU1989" s="66"/>
      <c r="BV1989" s="66"/>
    </row>
    <row r="1990" spans="1:74" s="2" customFormat="1" ht="18" customHeight="1" x14ac:dyDescent="0.25">
      <c r="A1990" s="78">
        <v>10</v>
      </c>
      <c r="B1990" s="79" t="s">
        <v>97</v>
      </c>
      <c r="C1990" s="80">
        <v>4</v>
      </c>
      <c r="D1990" s="80">
        <v>4</v>
      </c>
      <c r="E1990" s="80">
        <v>13</v>
      </c>
      <c r="F1990" s="80">
        <f t="shared" si="101"/>
        <v>21</v>
      </c>
      <c r="G1990" s="80">
        <v>3</v>
      </c>
      <c r="H1990" s="95">
        <f t="shared" si="102"/>
        <v>0.7</v>
      </c>
      <c r="I1990" s="81" t="s">
        <v>40</v>
      </c>
      <c r="J1990" s="82" t="s">
        <v>4042</v>
      </c>
      <c r="K1990" s="83" t="s">
        <v>121</v>
      </c>
      <c r="L1990" s="82" t="s">
        <v>160</v>
      </c>
      <c r="M1990" s="82" t="s">
        <v>4371</v>
      </c>
      <c r="N1990" s="84">
        <v>8</v>
      </c>
      <c r="O1990" s="84" t="s">
        <v>21</v>
      </c>
      <c r="P1990" s="82" t="s">
        <v>159</v>
      </c>
      <c r="Q1990" s="82" t="s">
        <v>157</v>
      </c>
      <c r="R1990" s="110" t="s">
        <v>94</v>
      </c>
      <c r="S1990" s="117" t="s">
        <v>4382</v>
      </c>
      <c r="T1990" s="66"/>
      <c r="U1990" s="66"/>
      <c r="V1990" s="66"/>
      <c r="W1990" s="66"/>
      <c r="X1990" s="66"/>
      <c r="Y1990" s="66"/>
      <c r="Z1990" s="66"/>
      <c r="AA1990" s="66"/>
      <c r="AB1990" s="66"/>
      <c r="AC1990" s="66"/>
      <c r="AD1990" s="66"/>
      <c r="AE1990" s="66"/>
      <c r="AF1990" s="66"/>
      <c r="AG1990" s="66"/>
      <c r="AH1990" s="66"/>
      <c r="AI1990" s="66"/>
      <c r="AJ1990" s="66"/>
      <c r="AK1990" s="66"/>
      <c r="AL1990" s="66"/>
      <c r="AM1990" s="66"/>
      <c r="AN1990" s="66"/>
      <c r="AO1990" s="66"/>
      <c r="AP1990" s="66"/>
      <c r="AQ1990" s="66"/>
      <c r="AR1990" s="66"/>
      <c r="AS1990" s="66"/>
      <c r="AT1990" s="66"/>
      <c r="AU1990" s="66"/>
      <c r="AV1990" s="66"/>
      <c r="AW1990" s="66"/>
      <c r="AX1990" s="66"/>
      <c r="AY1990" s="66"/>
      <c r="AZ1990" s="66"/>
      <c r="BA1990" s="66"/>
      <c r="BB1990" s="66"/>
      <c r="BC1990" s="66"/>
      <c r="BD1990" s="66"/>
      <c r="BE1990" s="66"/>
      <c r="BF1990" s="66"/>
      <c r="BG1990" s="66"/>
      <c r="BH1990" s="66"/>
      <c r="BI1990" s="66"/>
      <c r="BJ1990" s="66"/>
      <c r="BK1990" s="66"/>
      <c r="BL1990" s="66"/>
      <c r="BM1990" s="66"/>
      <c r="BN1990" s="66"/>
      <c r="BO1990" s="66"/>
      <c r="BP1990" s="66"/>
      <c r="BQ1990" s="66"/>
      <c r="BR1990" s="66"/>
      <c r="BS1990" s="66"/>
      <c r="BT1990" s="66"/>
      <c r="BU1990" s="66"/>
      <c r="BV1990" s="66"/>
    </row>
    <row r="1991" spans="1:74" s="2" customFormat="1" ht="18" customHeight="1" x14ac:dyDescent="0.25">
      <c r="A1991" s="78">
        <v>10</v>
      </c>
      <c r="B1991" s="79" t="s">
        <v>47</v>
      </c>
      <c r="C1991" s="80">
        <v>5</v>
      </c>
      <c r="D1991" s="80">
        <v>8</v>
      </c>
      <c r="E1991" s="80">
        <v>8</v>
      </c>
      <c r="F1991" s="80">
        <f t="shared" si="101"/>
        <v>21</v>
      </c>
      <c r="G1991" s="80">
        <v>1</v>
      </c>
      <c r="H1991" s="95">
        <f t="shared" si="102"/>
        <v>0.7</v>
      </c>
      <c r="I1991" s="81" t="s">
        <v>32</v>
      </c>
      <c r="J1991" s="82" t="s">
        <v>1880</v>
      </c>
      <c r="K1991" s="83" t="s">
        <v>93</v>
      </c>
      <c r="L1991" s="82" t="s">
        <v>1881</v>
      </c>
      <c r="M1991" s="82" t="s">
        <v>1854</v>
      </c>
      <c r="N1991" s="84">
        <v>8</v>
      </c>
      <c r="O1991" s="84" t="s">
        <v>21</v>
      </c>
      <c r="P1991" s="82" t="s">
        <v>1855</v>
      </c>
      <c r="Q1991" s="82" t="s">
        <v>23</v>
      </c>
      <c r="R1991" s="110" t="s">
        <v>122</v>
      </c>
      <c r="S1991" s="117" t="s">
        <v>4382</v>
      </c>
      <c r="T1991" s="66"/>
      <c r="U1991" s="66"/>
      <c r="V1991" s="66"/>
      <c r="W1991" s="66"/>
      <c r="X1991" s="66"/>
      <c r="Y1991" s="66"/>
      <c r="Z1991" s="66"/>
      <c r="AA1991" s="66"/>
      <c r="AB1991" s="66"/>
      <c r="AC1991" s="66"/>
      <c r="AD1991" s="66"/>
      <c r="AE1991" s="66"/>
      <c r="AF1991" s="66"/>
      <c r="AG1991" s="66"/>
      <c r="AH1991" s="66"/>
      <c r="AI1991" s="66"/>
      <c r="AJ1991" s="66"/>
      <c r="AK1991" s="66"/>
      <c r="AL1991" s="66"/>
      <c r="AM1991" s="66"/>
      <c r="AN1991" s="66"/>
      <c r="AO1991" s="66"/>
      <c r="AP1991" s="66"/>
      <c r="AQ1991" s="66"/>
      <c r="AR1991" s="66"/>
      <c r="AS1991" s="66"/>
      <c r="AT1991" s="66"/>
      <c r="AU1991" s="66"/>
      <c r="AV1991" s="66"/>
      <c r="AW1991" s="66"/>
      <c r="AX1991" s="66"/>
      <c r="AY1991" s="66"/>
      <c r="AZ1991" s="66"/>
      <c r="BA1991" s="66"/>
      <c r="BB1991" s="66"/>
      <c r="BC1991" s="66"/>
      <c r="BD1991" s="66"/>
      <c r="BE1991" s="66"/>
      <c r="BF1991" s="66"/>
      <c r="BG1991" s="66"/>
      <c r="BH1991" s="66"/>
      <c r="BI1991" s="66"/>
      <c r="BJ1991" s="66"/>
      <c r="BK1991" s="66"/>
      <c r="BL1991" s="66"/>
      <c r="BM1991" s="66"/>
      <c r="BN1991" s="66"/>
      <c r="BO1991" s="66"/>
      <c r="BP1991" s="66"/>
      <c r="BQ1991" s="66"/>
      <c r="BR1991" s="66"/>
      <c r="BS1991" s="66"/>
      <c r="BT1991" s="66"/>
      <c r="BU1991" s="66"/>
      <c r="BV1991" s="66"/>
    </row>
    <row r="1992" spans="1:74" s="2" customFormat="1" ht="18" customHeight="1" x14ac:dyDescent="0.25">
      <c r="A1992" s="78">
        <v>10</v>
      </c>
      <c r="B1992" s="79" t="s">
        <v>260</v>
      </c>
      <c r="C1992" s="80">
        <v>3</v>
      </c>
      <c r="D1992" s="80">
        <v>6</v>
      </c>
      <c r="E1992" s="80">
        <v>12</v>
      </c>
      <c r="F1992" s="80">
        <f t="shared" si="101"/>
        <v>21</v>
      </c>
      <c r="G1992" s="80">
        <v>2</v>
      </c>
      <c r="H1992" s="95">
        <f t="shared" si="102"/>
        <v>0.7</v>
      </c>
      <c r="I1992" s="81" t="s">
        <v>40</v>
      </c>
      <c r="J1992" s="82" t="s">
        <v>1110</v>
      </c>
      <c r="K1992" s="83" t="s">
        <v>232</v>
      </c>
      <c r="L1992" s="82" t="s">
        <v>35</v>
      </c>
      <c r="M1992" s="82" t="s">
        <v>2533</v>
      </c>
      <c r="N1992" s="84">
        <v>8</v>
      </c>
      <c r="O1992" s="84" t="s">
        <v>165</v>
      </c>
      <c r="P1992" s="82" t="s">
        <v>2551</v>
      </c>
      <c r="Q1992" s="82" t="s">
        <v>150</v>
      </c>
      <c r="R1992" s="110" t="s">
        <v>35</v>
      </c>
      <c r="S1992" s="117" t="s">
        <v>4382</v>
      </c>
      <c r="T1992" s="66"/>
      <c r="U1992" s="66"/>
      <c r="V1992" s="66"/>
      <c r="W1992" s="66"/>
      <c r="X1992" s="66"/>
      <c r="Y1992" s="66"/>
      <c r="Z1992" s="66"/>
      <c r="AA1992" s="66"/>
      <c r="AB1992" s="66"/>
      <c r="AC1992" s="66"/>
      <c r="AD1992" s="66"/>
      <c r="AE1992" s="66"/>
      <c r="AF1992" s="66"/>
      <c r="AG1992" s="66"/>
      <c r="AH1992" s="66"/>
      <c r="AI1992" s="66"/>
      <c r="AJ1992" s="66"/>
      <c r="AK1992" s="66"/>
      <c r="AL1992" s="66"/>
      <c r="AM1992" s="66"/>
      <c r="AN1992" s="66"/>
      <c r="AO1992" s="66"/>
      <c r="AP1992" s="66"/>
      <c r="AQ1992" s="66"/>
      <c r="AR1992" s="66"/>
      <c r="AS1992" s="66"/>
      <c r="AT1992" s="66"/>
      <c r="AU1992" s="66"/>
      <c r="AV1992" s="66"/>
      <c r="AW1992" s="66"/>
      <c r="AX1992" s="66"/>
      <c r="AY1992" s="66"/>
      <c r="AZ1992" s="66"/>
      <c r="BA1992" s="66"/>
      <c r="BB1992" s="66"/>
      <c r="BC1992" s="66"/>
      <c r="BD1992" s="66"/>
      <c r="BE1992" s="66"/>
      <c r="BF1992" s="66"/>
      <c r="BG1992" s="66"/>
      <c r="BH1992" s="66"/>
      <c r="BI1992" s="66"/>
      <c r="BJ1992" s="66"/>
      <c r="BK1992" s="66"/>
      <c r="BL1992" s="66"/>
      <c r="BM1992" s="66"/>
      <c r="BN1992" s="66"/>
      <c r="BO1992" s="66"/>
      <c r="BP1992" s="66"/>
      <c r="BQ1992" s="66"/>
      <c r="BR1992" s="66"/>
      <c r="BS1992" s="66"/>
      <c r="BT1992" s="66"/>
      <c r="BU1992" s="66"/>
      <c r="BV1992" s="66"/>
    </row>
    <row r="1993" spans="1:74" s="2" customFormat="1" ht="18" customHeight="1" x14ac:dyDescent="0.25">
      <c r="A1993" s="78">
        <v>10</v>
      </c>
      <c r="B1993" s="79" t="s">
        <v>55</v>
      </c>
      <c r="C1993" s="80">
        <v>5</v>
      </c>
      <c r="D1993" s="80">
        <v>4</v>
      </c>
      <c r="E1993" s="80">
        <v>12</v>
      </c>
      <c r="F1993" s="80">
        <f t="shared" si="101"/>
        <v>21</v>
      </c>
      <c r="G1993" s="80">
        <v>3</v>
      </c>
      <c r="H1993" s="95">
        <f t="shared" si="102"/>
        <v>0.7</v>
      </c>
      <c r="I1993" s="81" t="s">
        <v>40</v>
      </c>
      <c r="J1993" s="82" t="s">
        <v>4275</v>
      </c>
      <c r="K1993" s="83" t="s">
        <v>1690</v>
      </c>
      <c r="L1993" s="82" t="s">
        <v>90</v>
      </c>
      <c r="M1993" s="82" t="s">
        <v>4241</v>
      </c>
      <c r="N1993" s="84">
        <v>8</v>
      </c>
      <c r="O1993" s="84" t="s">
        <v>165</v>
      </c>
      <c r="P1993" s="82" t="s">
        <v>2554</v>
      </c>
      <c r="Q1993" s="82" t="s">
        <v>150</v>
      </c>
      <c r="R1993" s="110" t="s">
        <v>115</v>
      </c>
      <c r="S1993" s="117" t="s">
        <v>4382</v>
      </c>
      <c r="T1993" s="66"/>
      <c r="U1993" s="66"/>
      <c r="V1993" s="66"/>
      <c r="W1993" s="66"/>
      <c r="X1993" s="66"/>
      <c r="Y1993" s="66"/>
      <c r="Z1993" s="66"/>
      <c r="AA1993" s="66"/>
      <c r="AB1993" s="66"/>
      <c r="AC1993" s="66"/>
      <c r="AD1993" s="66"/>
      <c r="AE1993" s="66"/>
      <c r="AF1993" s="66"/>
      <c r="AG1993" s="66"/>
      <c r="AH1993" s="66"/>
      <c r="AI1993" s="66"/>
      <c r="AJ1993" s="66"/>
      <c r="AK1993" s="66"/>
      <c r="AL1993" s="66"/>
      <c r="AM1993" s="66"/>
      <c r="AN1993" s="66"/>
      <c r="AO1993" s="66"/>
      <c r="AP1993" s="66"/>
      <c r="AQ1993" s="66"/>
      <c r="AR1993" s="66"/>
      <c r="AS1993" s="66"/>
      <c r="AT1993" s="66"/>
      <c r="AU1993" s="66"/>
      <c r="AV1993" s="66"/>
      <c r="AW1993" s="66"/>
      <c r="AX1993" s="66"/>
      <c r="AY1993" s="66"/>
      <c r="AZ1993" s="66"/>
      <c r="BA1993" s="66"/>
      <c r="BB1993" s="66"/>
      <c r="BC1993" s="66"/>
      <c r="BD1993" s="66"/>
      <c r="BE1993" s="66"/>
      <c r="BF1993" s="66"/>
      <c r="BG1993" s="66"/>
      <c r="BH1993" s="66"/>
      <c r="BI1993" s="66"/>
      <c r="BJ1993" s="66"/>
      <c r="BK1993" s="66"/>
      <c r="BL1993" s="66"/>
      <c r="BM1993" s="66"/>
      <c r="BN1993" s="66"/>
      <c r="BO1993" s="66"/>
      <c r="BP1993" s="66"/>
      <c r="BQ1993" s="66"/>
      <c r="BR1993" s="66"/>
      <c r="BS1993" s="66"/>
      <c r="BT1993" s="66"/>
      <c r="BU1993" s="66"/>
      <c r="BV1993" s="66"/>
    </row>
    <row r="1994" spans="1:74" s="2" customFormat="1" ht="18" customHeight="1" x14ac:dyDescent="0.25">
      <c r="A1994" s="78">
        <v>10</v>
      </c>
      <c r="B1994" s="79" t="s">
        <v>253</v>
      </c>
      <c r="C1994" s="80">
        <v>4</v>
      </c>
      <c r="D1994" s="80">
        <v>6</v>
      </c>
      <c r="E1994" s="80">
        <v>11</v>
      </c>
      <c r="F1994" s="80">
        <f t="shared" si="101"/>
        <v>21</v>
      </c>
      <c r="G1994" s="80">
        <v>4</v>
      </c>
      <c r="H1994" s="95">
        <f t="shared" si="102"/>
        <v>0.7</v>
      </c>
      <c r="I1994" s="81" t="s">
        <v>40</v>
      </c>
      <c r="J1994" s="82" t="s">
        <v>3120</v>
      </c>
      <c r="K1994" s="91" t="s">
        <v>4092</v>
      </c>
      <c r="L1994" s="82" t="s">
        <v>71</v>
      </c>
      <c r="M1994" s="82" t="s">
        <v>3029</v>
      </c>
      <c r="N1994" s="84">
        <v>8</v>
      </c>
      <c r="O1994" s="84" t="s">
        <v>327</v>
      </c>
      <c r="P1994" s="82" t="s">
        <v>3119</v>
      </c>
      <c r="Q1994" s="82" t="s">
        <v>404</v>
      </c>
      <c r="R1994" s="110" t="s">
        <v>618</v>
      </c>
      <c r="S1994" s="118" t="s">
        <v>4381</v>
      </c>
      <c r="T1994" s="66"/>
      <c r="U1994" s="66"/>
      <c r="V1994" s="66"/>
      <c r="W1994" s="66"/>
      <c r="X1994" s="66"/>
      <c r="Y1994" s="66"/>
      <c r="Z1994" s="66"/>
      <c r="AA1994" s="66"/>
      <c r="AB1994" s="66"/>
      <c r="AC1994" s="66"/>
      <c r="AD1994" s="66"/>
      <c r="AE1994" s="66"/>
      <c r="AF1994" s="66"/>
      <c r="AG1994" s="66"/>
      <c r="AH1994" s="66"/>
      <c r="AI1994" s="66"/>
      <c r="AJ1994" s="66"/>
      <c r="AK1994" s="66"/>
      <c r="AL1994" s="66"/>
      <c r="AM1994" s="66"/>
      <c r="AN1994" s="66"/>
      <c r="AO1994" s="66"/>
      <c r="AP1994" s="66"/>
      <c r="AQ1994" s="66"/>
      <c r="AR1994" s="66"/>
      <c r="AS1994" s="66"/>
      <c r="AT1994" s="66"/>
      <c r="AU1994" s="66"/>
      <c r="AV1994" s="66"/>
      <c r="AW1994" s="66"/>
      <c r="AX1994" s="66"/>
      <c r="AY1994" s="66"/>
      <c r="AZ1994" s="66"/>
      <c r="BA1994" s="66"/>
      <c r="BB1994" s="66"/>
      <c r="BC1994" s="66"/>
      <c r="BD1994" s="66"/>
      <c r="BE1994" s="66"/>
      <c r="BF1994" s="66"/>
      <c r="BG1994" s="66"/>
      <c r="BH1994" s="66"/>
      <c r="BI1994" s="66"/>
      <c r="BJ1994" s="66"/>
      <c r="BK1994" s="66"/>
      <c r="BL1994" s="66"/>
      <c r="BM1994" s="66"/>
      <c r="BN1994" s="66"/>
      <c r="BO1994" s="66"/>
      <c r="BP1994" s="66"/>
      <c r="BQ1994" s="66"/>
      <c r="BR1994" s="66"/>
      <c r="BS1994" s="66"/>
      <c r="BT1994" s="66"/>
      <c r="BU1994" s="66"/>
      <c r="BV1994" s="66"/>
    </row>
    <row r="1995" spans="1:74" s="2" customFormat="1" ht="18" customHeight="1" x14ac:dyDescent="0.25">
      <c r="A1995" s="78">
        <v>10</v>
      </c>
      <c r="B1995" s="79" t="s">
        <v>871</v>
      </c>
      <c r="C1995" s="80">
        <v>4</v>
      </c>
      <c r="D1995" s="80">
        <v>7</v>
      </c>
      <c r="E1995" s="80">
        <v>10</v>
      </c>
      <c r="F1995" s="80">
        <f t="shared" si="101"/>
        <v>21</v>
      </c>
      <c r="G1995" s="80">
        <v>3</v>
      </c>
      <c r="H1995" s="95">
        <f t="shared" si="102"/>
        <v>0.7</v>
      </c>
      <c r="I1995" s="81" t="s">
        <v>40</v>
      </c>
      <c r="J1995" s="82" t="s">
        <v>2242</v>
      </c>
      <c r="K1995" s="83" t="s">
        <v>138</v>
      </c>
      <c r="L1995" s="82" t="s">
        <v>139</v>
      </c>
      <c r="M1995" s="82" t="s">
        <v>2014</v>
      </c>
      <c r="N1995" s="84">
        <v>8</v>
      </c>
      <c r="O1995" s="84" t="s">
        <v>59</v>
      </c>
      <c r="P1995" s="82" t="s">
        <v>2097</v>
      </c>
      <c r="Q1995" s="82" t="s">
        <v>1413</v>
      </c>
      <c r="R1995" s="110" t="s">
        <v>310</v>
      </c>
      <c r="S1995" s="117" t="s">
        <v>4382</v>
      </c>
      <c r="T1995" s="66"/>
      <c r="U1995" s="66"/>
      <c r="V1995" s="66"/>
      <c r="W1995" s="66"/>
      <c r="X1995" s="66"/>
      <c r="Y1995" s="66"/>
      <c r="Z1995" s="66"/>
      <c r="AA1995" s="66"/>
      <c r="AB1995" s="66"/>
      <c r="AC1995" s="66"/>
      <c r="AD1995" s="66"/>
      <c r="AE1995" s="66"/>
      <c r="AF1995" s="66"/>
      <c r="AG1995" s="66"/>
      <c r="AH1995" s="66"/>
      <c r="AI1995" s="66"/>
      <c r="AJ1995" s="66"/>
      <c r="AK1995" s="66"/>
      <c r="AL1995" s="66"/>
      <c r="AM1995" s="66"/>
      <c r="AN1995" s="66"/>
      <c r="AO1995" s="66"/>
      <c r="AP1995" s="66"/>
      <c r="AQ1995" s="66"/>
      <c r="AR1995" s="66"/>
      <c r="AS1995" s="66"/>
      <c r="AT1995" s="66"/>
      <c r="AU1995" s="66"/>
      <c r="AV1995" s="66"/>
      <c r="AW1995" s="66"/>
      <c r="AX1995" s="66"/>
      <c r="AY1995" s="66"/>
      <c r="AZ1995" s="66"/>
      <c r="BA1995" s="66"/>
      <c r="BB1995" s="66"/>
      <c r="BC1995" s="66"/>
      <c r="BD1995" s="66"/>
      <c r="BE1995" s="66"/>
      <c r="BF1995" s="66"/>
      <c r="BG1995" s="66"/>
      <c r="BH1995" s="66"/>
      <c r="BI1995" s="66"/>
      <c r="BJ1995" s="66"/>
      <c r="BK1995" s="66"/>
      <c r="BL1995" s="66"/>
      <c r="BM1995" s="66"/>
      <c r="BN1995" s="66"/>
      <c r="BO1995" s="66"/>
      <c r="BP1995" s="66"/>
      <c r="BQ1995" s="66"/>
      <c r="BR1995" s="66"/>
      <c r="BS1995" s="66"/>
      <c r="BT1995" s="66"/>
      <c r="BU1995" s="66"/>
      <c r="BV1995" s="66"/>
    </row>
    <row r="1996" spans="1:74" s="2" customFormat="1" ht="18" customHeight="1" x14ac:dyDescent="0.25">
      <c r="A1996" s="78">
        <v>10</v>
      </c>
      <c r="B1996" s="79" t="s">
        <v>262</v>
      </c>
      <c r="C1996" s="80">
        <v>5</v>
      </c>
      <c r="D1996" s="80">
        <v>8</v>
      </c>
      <c r="E1996" s="80">
        <v>8</v>
      </c>
      <c r="F1996" s="80">
        <f t="shared" si="101"/>
        <v>21</v>
      </c>
      <c r="G1996" s="80">
        <v>1</v>
      </c>
      <c r="H1996" s="95">
        <f t="shared" si="102"/>
        <v>0.7</v>
      </c>
      <c r="I1996" s="81" t="s">
        <v>32</v>
      </c>
      <c r="J1996" s="82" t="s">
        <v>3934</v>
      </c>
      <c r="K1996" s="83" t="s">
        <v>138</v>
      </c>
      <c r="L1996" s="82" t="s">
        <v>68</v>
      </c>
      <c r="M1996" s="82" t="s">
        <v>3927</v>
      </c>
      <c r="N1996" s="84">
        <v>8</v>
      </c>
      <c r="O1996" s="84" t="s">
        <v>59</v>
      </c>
      <c r="P1996" s="82" t="s">
        <v>3957</v>
      </c>
      <c r="Q1996" s="82" t="s">
        <v>1014</v>
      </c>
      <c r="R1996" s="110" t="s">
        <v>171</v>
      </c>
      <c r="S1996" s="117" t="s">
        <v>4382</v>
      </c>
      <c r="T1996" s="66"/>
      <c r="U1996" s="66"/>
      <c r="V1996" s="66"/>
      <c r="W1996" s="66"/>
      <c r="X1996" s="66"/>
      <c r="Y1996" s="66"/>
      <c r="Z1996" s="66"/>
      <c r="AA1996" s="66"/>
      <c r="AB1996" s="66"/>
      <c r="AC1996" s="66"/>
      <c r="AD1996" s="66"/>
      <c r="AE1996" s="66"/>
      <c r="AF1996" s="66"/>
      <c r="AG1996" s="66"/>
      <c r="AH1996" s="66"/>
      <c r="AI1996" s="66"/>
      <c r="AJ1996" s="66"/>
      <c r="AK1996" s="66"/>
      <c r="AL1996" s="66"/>
      <c r="AM1996" s="66"/>
      <c r="AN1996" s="66"/>
      <c r="AO1996" s="66"/>
      <c r="AP1996" s="66"/>
      <c r="AQ1996" s="66"/>
      <c r="AR1996" s="66"/>
      <c r="AS1996" s="66"/>
      <c r="AT1996" s="66"/>
      <c r="AU1996" s="66"/>
      <c r="AV1996" s="66"/>
      <c r="AW1996" s="66"/>
      <c r="AX1996" s="66"/>
      <c r="AY1996" s="66"/>
      <c r="AZ1996" s="66"/>
      <c r="BA1996" s="66"/>
      <c r="BB1996" s="66"/>
      <c r="BC1996" s="66"/>
      <c r="BD1996" s="66"/>
      <c r="BE1996" s="66"/>
      <c r="BF1996" s="66"/>
      <c r="BG1996" s="66"/>
      <c r="BH1996" s="66"/>
      <c r="BI1996" s="66"/>
      <c r="BJ1996" s="66"/>
      <c r="BK1996" s="66"/>
      <c r="BL1996" s="66"/>
      <c r="BM1996" s="66"/>
      <c r="BN1996" s="66"/>
      <c r="BO1996" s="66"/>
      <c r="BP1996" s="66"/>
      <c r="BQ1996" s="66"/>
      <c r="BR1996" s="66"/>
      <c r="BS1996" s="66"/>
      <c r="BT1996" s="66"/>
      <c r="BU1996" s="66"/>
      <c r="BV1996" s="66"/>
    </row>
    <row r="1997" spans="1:74" s="2" customFormat="1" ht="18" customHeight="1" x14ac:dyDescent="0.25">
      <c r="A1997" s="78">
        <v>10</v>
      </c>
      <c r="B1997" s="79" t="s">
        <v>253</v>
      </c>
      <c r="C1997" s="80">
        <v>4</v>
      </c>
      <c r="D1997" s="80">
        <v>6</v>
      </c>
      <c r="E1997" s="80">
        <v>11</v>
      </c>
      <c r="F1997" s="80">
        <f t="shared" si="101"/>
        <v>21</v>
      </c>
      <c r="G1997" s="80">
        <v>2</v>
      </c>
      <c r="H1997" s="95">
        <f t="shared" si="102"/>
        <v>0.7</v>
      </c>
      <c r="I1997" s="81" t="s">
        <v>40</v>
      </c>
      <c r="J1997" s="82" t="s">
        <v>2552</v>
      </c>
      <c r="K1997" s="83" t="s">
        <v>954</v>
      </c>
      <c r="L1997" s="82" t="s">
        <v>85</v>
      </c>
      <c r="M1997" s="82" t="s">
        <v>2533</v>
      </c>
      <c r="N1997" s="84">
        <v>8</v>
      </c>
      <c r="O1997" s="84" t="s">
        <v>165</v>
      </c>
      <c r="P1997" s="82" t="s">
        <v>2551</v>
      </c>
      <c r="Q1997" s="82" t="s">
        <v>150</v>
      </c>
      <c r="R1997" s="110" t="s">
        <v>35</v>
      </c>
      <c r="S1997" s="117" t="s">
        <v>4382</v>
      </c>
      <c r="T1997" s="66"/>
      <c r="U1997" s="66"/>
      <c r="V1997" s="66"/>
      <c r="W1997" s="66"/>
      <c r="X1997" s="66"/>
      <c r="Y1997" s="66"/>
      <c r="Z1997" s="66"/>
      <c r="AA1997" s="66"/>
      <c r="AB1997" s="66"/>
      <c r="AC1997" s="66"/>
      <c r="AD1997" s="66"/>
      <c r="AE1997" s="66"/>
      <c r="AF1997" s="66"/>
      <c r="AG1997" s="66"/>
      <c r="AH1997" s="66"/>
      <c r="AI1997" s="66"/>
      <c r="AJ1997" s="66"/>
      <c r="AK1997" s="66"/>
      <c r="AL1997" s="66"/>
      <c r="AM1997" s="66"/>
      <c r="AN1997" s="66"/>
      <c r="AO1997" s="66"/>
      <c r="AP1997" s="66"/>
      <c r="AQ1997" s="66"/>
      <c r="AR1997" s="66"/>
      <c r="AS1997" s="66"/>
      <c r="AT1997" s="66"/>
      <c r="AU1997" s="66"/>
      <c r="AV1997" s="66"/>
      <c r="AW1997" s="66"/>
      <c r="AX1997" s="66"/>
      <c r="AY1997" s="66"/>
      <c r="AZ1997" s="66"/>
      <c r="BA1997" s="66"/>
      <c r="BB1997" s="66"/>
      <c r="BC1997" s="66"/>
      <c r="BD1997" s="66"/>
      <c r="BE1997" s="66"/>
      <c r="BF1997" s="66"/>
      <c r="BG1997" s="66"/>
      <c r="BH1997" s="66"/>
      <c r="BI1997" s="66"/>
      <c r="BJ1997" s="66"/>
      <c r="BK1997" s="66"/>
      <c r="BL1997" s="66"/>
      <c r="BM1997" s="66"/>
      <c r="BN1997" s="66"/>
      <c r="BO1997" s="66"/>
      <c r="BP1997" s="66"/>
      <c r="BQ1997" s="66"/>
      <c r="BR1997" s="66"/>
      <c r="BS1997" s="66"/>
      <c r="BT1997" s="66"/>
      <c r="BU1997" s="66"/>
      <c r="BV1997" s="66"/>
    </row>
    <row r="1998" spans="1:74" s="2" customFormat="1" ht="18" customHeight="1" x14ac:dyDescent="0.25">
      <c r="A1998" s="78">
        <v>10</v>
      </c>
      <c r="B1998" s="79" t="s">
        <v>2243</v>
      </c>
      <c r="C1998" s="80">
        <v>5</v>
      </c>
      <c r="D1998" s="80">
        <v>8</v>
      </c>
      <c r="E1998" s="80">
        <v>8</v>
      </c>
      <c r="F1998" s="80">
        <f t="shared" si="101"/>
        <v>21</v>
      </c>
      <c r="G1998" s="80">
        <v>3</v>
      </c>
      <c r="H1998" s="95">
        <f t="shared" si="102"/>
        <v>0.7</v>
      </c>
      <c r="I1998" s="81" t="s">
        <v>40</v>
      </c>
      <c r="J1998" s="82" t="s">
        <v>2244</v>
      </c>
      <c r="K1998" s="83" t="s">
        <v>404</v>
      </c>
      <c r="L1998" s="82" t="s">
        <v>68</v>
      </c>
      <c r="M1998" s="82" t="s">
        <v>2014</v>
      </c>
      <c r="N1998" s="84">
        <v>8</v>
      </c>
      <c r="O1998" s="84" t="s">
        <v>21</v>
      </c>
      <c r="P1998" s="82" t="s">
        <v>2226</v>
      </c>
      <c r="Q1998" s="82" t="s">
        <v>510</v>
      </c>
      <c r="R1998" s="110" t="s">
        <v>35</v>
      </c>
      <c r="S1998" s="117" t="s">
        <v>4382</v>
      </c>
      <c r="T1998" s="66"/>
      <c r="U1998" s="66"/>
      <c r="V1998" s="66"/>
      <c r="W1998" s="66"/>
      <c r="X1998" s="66"/>
      <c r="Y1998" s="66"/>
      <c r="Z1998" s="66"/>
      <c r="AA1998" s="66"/>
      <c r="AB1998" s="66"/>
      <c r="AC1998" s="66"/>
      <c r="AD1998" s="66"/>
      <c r="AE1998" s="66"/>
      <c r="AF1998" s="66"/>
      <c r="AG1998" s="66"/>
      <c r="AH1998" s="66"/>
      <c r="AI1998" s="66"/>
      <c r="AJ1998" s="66"/>
      <c r="AK1998" s="66"/>
      <c r="AL1998" s="66"/>
      <c r="AM1998" s="66"/>
      <c r="AN1998" s="66"/>
      <c r="AO1998" s="66"/>
      <c r="AP1998" s="66"/>
      <c r="AQ1998" s="66"/>
      <c r="AR1998" s="66"/>
      <c r="AS1998" s="66"/>
      <c r="AT1998" s="66"/>
      <c r="AU1998" s="66"/>
      <c r="AV1998" s="66"/>
      <c r="AW1998" s="66"/>
      <c r="AX1998" s="66"/>
      <c r="AY1998" s="66"/>
      <c r="AZ1998" s="66"/>
      <c r="BA1998" s="66"/>
      <c r="BB1998" s="66"/>
      <c r="BC1998" s="66"/>
      <c r="BD1998" s="66"/>
      <c r="BE1998" s="66"/>
      <c r="BF1998" s="66"/>
      <c r="BG1998" s="66"/>
      <c r="BH1998" s="66"/>
      <c r="BI1998" s="66"/>
      <c r="BJ1998" s="66"/>
      <c r="BK1998" s="66"/>
      <c r="BL1998" s="66"/>
      <c r="BM1998" s="66"/>
      <c r="BN1998" s="66"/>
      <c r="BO1998" s="66"/>
      <c r="BP1998" s="66"/>
      <c r="BQ1998" s="66"/>
      <c r="BR1998" s="66"/>
      <c r="BS1998" s="66"/>
      <c r="BT1998" s="66"/>
      <c r="BU1998" s="66"/>
      <c r="BV1998" s="66"/>
    </row>
    <row r="1999" spans="1:74" s="2" customFormat="1" ht="18" customHeight="1" x14ac:dyDescent="0.25">
      <c r="A1999" s="78">
        <v>10</v>
      </c>
      <c r="B1999" s="79" t="s">
        <v>2245</v>
      </c>
      <c r="C1999" s="80">
        <v>5</v>
      </c>
      <c r="D1999" s="80">
        <v>5</v>
      </c>
      <c r="E1999" s="80">
        <v>11</v>
      </c>
      <c r="F1999" s="80">
        <f t="shared" si="101"/>
        <v>21</v>
      </c>
      <c r="G1999" s="80">
        <v>3</v>
      </c>
      <c r="H1999" s="95">
        <f t="shared" si="102"/>
        <v>0.7</v>
      </c>
      <c r="I1999" s="81" t="s">
        <v>40</v>
      </c>
      <c r="J1999" s="82" t="s">
        <v>2246</v>
      </c>
      <c r="K1999" s="83" t="s">
        <v>214</v>
      </c>
      <c r="L1999" s="82" t="s">
        <v>38</v>
      </c>
      <c r="M1999" s="82" t="s">
        <v>2014</v>
      </c>
      <c r="N1999" s="84">
        <v>8</v>
      </c>
      <c r="O1999" s="84" t="s">
        <v>59</v>
      </c>
      <c r="P1999" s="82" t="s">
        <v>2097</v>
      </c>
      <c r="Q1999" s="82" t="s">
        <v>1413</v>
      </c>
      <c r="R1999" s="110" t="s">
        <v>310</v>
      </c>
      <c r="S1999" s="117" t="s">
        <v>4382</v>
      </c>
      <c r="T1999" s="66"/>
      <c r="U1999" s="66"/>
      <c r="V1999" s="66"/>
      <c r="W1999" s="66"/>
      <c r="X1999" s="66"/>
      <c r="Y1999" s="66"/>
      <c r="Z1999" s="66"/>
      <c r="AA1999" s="66"/>
      <c r="AB1999" s="66"/>
      <c r="AC1999" s="66"/>
      <c r="AD1999" s="66"/>
      <c r="AE1999" s="66"/>
      <c r="AF1999" s="66"/>
      <c r="AG1999" s="66"/>
      <c r="AH1999" s="66"/>
      <c r="AI1999" s="66"/>
      <c r="AJ1999" s="66"/>
      <c r="AK1999" s="66"/>
      <c r="AL1999" s="66"/>
      <c r="AM1999" s="66"/>
      <c r="AN1999" s="66"/>
      <c r="AO1999" s="66"/>
      <c r="AP1999" s="66"/>
      <c r="AQ1999" s="66"/>
      <c r="AR1999" s="66"/>
      <c r="AS1999" s="66"/>
      <c r="AT1999" s="66"/>
      <c r="AU1999" s="66"/>
      <c r="AV1999" s="66"/>
      <c r="AW1999" s="66"/>
      <c r="AX1999" s="66"/>
      <c r="AY1999" s="66"/>
      <c r="AZ1999" s="66"/>
      <c r="BA1999" s="66"/>
      <c r="BB1999" s="66"/>
      <c r="BC1999" s="66"/>
      <c r="BD1999" s="66"/>
      <c r="BE1999" s="66"/>
      <c r="BF1999" s="66"/>
      <c r="BG1999" s="66"/>
      <c r="BH1999" s="66"/>
      <c r="BI1999" s="66"/>
      <c r="BJ1999" s="66"/>
      <c r="BK1999" s="66"/>
      <c r="BL1999" s="66"/>
      <c r="BM1999" s="66"/>
      <c r="BN1999" s="66"/>
      <c r="BO1999" s="66"/>
      <c r="BP1999" s="66"/>
      <c r="BQ1999" s="66"/>
      <c r="BR1999" s="66"/>
      <c r="BS1999" s="66"/>
      <c r="BT1999" s="66"/>
      <c r="BU1999" s="66"/>
      <c r="BV1999" s="66"/>
    </row>
    <row r="2000" spans="1:74" s="2" customFormat="1" ht="18" customHeight="1" x14ac:dyDescent="0.25">
      <c r="A2000" s="78">
        <v>10</v>
      </c>
      <c r="B2000" s="79" t="s">
        <v>104</v>
      </c>
      <c r="C2000" s="80">
        <v>5</v>
      </c>
      <c r="D2000" s="80">
        <v>4</v>
      </c>
      <c r="E2000" s="80">
        <v>12</v>
      </c>
      <c r="F2000" s="80">
        <f t="shared" si="101"/>
        <v>21</v>
      </c>
      <c r="G2000" s="80">
        <v>3</v>
      </c>
      <c r="H2000" s="95">
        <f t="shared" si="102"/>
        <v>0.7</v>
      </c>
      <c r="I2000" s="81" t="s">
        <v>40</v>
      </c>
      <c r="J2000" s="82" t="s">
        <v>36</v>
      </c>
      <c r="K2000" s="83" t="s">
        <v>251</v>
      </c>
      <c r="L2000" s="82" t="s">
        <v>50</v>
      </c>
      <c r="M2000" s="82" t="s">
        <v>4371</v>
      </c>
      <c r="N2000" s="84">
        <v>8</v>
      </c>
      <c r="O2000" s="84" t="s">
        <v>21</v>
      </c>
      <c r="P2000" s="82" t="s">
        <v>159</v>
      </c>
      <c r="Q2000" s="82" t="s">
        <v>157</v>
      </c>
      <c r="R2000" s="110" t="s">
        <v>94</v>
      </c>
      <c r="S2000" s="117" t="s">
        <v>4382</v>
      </c>
      <c r="T2000" s="66"/>
      <c r="U2000" s="66"/>
      <c r="V2000" s="66"/>
      <c r="W2000" s="66"/>
      <c r="X2000" s="66"/>
      <c r="Y2000" s="66"/>
      <c r="Z2000" s="66"/>
      <c r="AA2000" s="66"/>
      <c r="AB2000" s="66"/>
      <c r="AC2000" s="66"/>
      <c r="AD2000" s="66"/>
      <c r="AE2000" s="66"/>
      <c r="AF2000" s="66"/>
      <c r="AG2000" s="66"/>
      <c r="AH2000" s="66"/>
      <c r="AI2000" s="66"/>
      <c r="AJ2000" s="66"/>
      <c r="AK2000" s="66"/>
      <c r="AL2000" s="66"/>
      <c r="AM2000" s="66"/>
      <c r="AN2000" s="66"/>
      <c r="AO2000" s="66"/>
      <c r="AP2000" s="66"/>
      <c r="AQ2000" s="66"/>
      <c r="AR2000" s="66"/>
      <c r="AS2000" s="66"/>
      <c r="AT2000" s="66"/>
      <c r="AU2000" s="66"/>
      <c r="AV2000" s="66"/>
      <c r="AW2000" s="66"/>
      <c r="AX2000" s="66"/>
      <c r="AY2000" s="66"/>
      <c r="AZ2000" s="66"/>
      <c r="BA2000" s="66"/>
      <c r="BB2000" s="66"/>
      <c r="BC2000" s="66"/>
      <c r="BD2000" s="66"/>
      <c r="BE2000" s="66"/>
      <c r="BF2000" s="66"/>
      <c r="BG2000" s="66"/>
      <c r="BH2000" s="66"/>
      <c r="BI2000" s="66"/>
      <c r="BJ2000" s="66"/>
      <c r="BK2000" s="66"/>
      <c r="BL2000" s="66"/>
      <c r="BM2000" s="66"/>
      <c r="BN2000" s="66"/>
      <c r="BO2000" s="66"/>
      <c r="BP2000" s="66"/>
      <c r="BQ2000" s="66"/>
      <c r="BR2000" s="66"/>
      <c r="BS2000" s="66"/>
      <c r="BT2000" s="66"/>
      <c r="BU2000" s="66"/>
      <c r="BV2000" s="66"/>
    </row>
    <row r="2001" spans="1:74" s="2" customFormat="1" ht="18" customHeight="1" x14ac:dyDescent="0.25">
      <c r="A2001" s="78">
        <v>10</v>
      </c>
      <c r="B2001" s="79" t="s">
        <v>262</v>
      </c>
      <c r="C2001" s="80">
        <v>5</v>
      </c>
      <c r="D2001" s="80">
        <v>8</v>
      </c>
      <c r="E2001" s="80">
        <v>8</v>
      </c>
      <c r="F2001" s="80">
        <f t="shared" si="101"/>
        <v>21</v>
      </c>
      <c r="G2001" s="80">
        <v>2</v>
      </c>
      <c r="H2001" s="95">
        <f t="shared" si="102"/>
        <v>0.7</v>
      </c>
      <c r="I2001" s="81" t="s">
        <v>40</v>
      </c>
      <c r="J2001" s="110" t="s">
        <v>159</v>
      </c>
      <c r="K2001" s="83" t="s">
        <v>268</v>
      </c>
      <c r="L2001" s="83" t="s">
        <v>88</v>
      </c>
      <c r="M2001" s="82" t="s">
        <v>4108</v>
      </c>
      <c r="N2001" s="84">
        <v>8</v>
      </c>
      <c r="O2001" s="84" t="s">
        <v>59</v>
      </c>
      <c r="P2001" s="82" t="s">
        <v>4121</v>
      </c>
      <c r="Q2001" s="82" t="s">
        <v>404</v>
      </c>
      <c r="R2001" s="110" t="s">
        <v>43</v>
      </c>
      <c r="S2001" s="117" t="s">
        <v>4382</v>
      </c>
      <c r="T2001" s="66"/>
      <c r="U2001" s="66"/>
      <c r="V2001" s="66"/>
      <c r="W2001" s="66"/>
      <c r="X2001" s="66"/>
      <c r="Y2001" s="66"/>
      <c r="Z2001" s="66"/>
      <c r="AA2001" s="66"/>
      <c r="AB2001" s="66"/>
      <c r="AC2001" s="66"/>
      <c r="AD2001" s="66"/>
      <c r="AE2001" s="66"/>
      <c r="AF2001" s="66"/>
      <c r="AG2001" s="66"/>
      <c r="AH2001" s="66"/>
      <c r="AI2001" s="66"/>
      <c r="AJ2001" s="66"/>
      <c r="AK2001" s="66"/>
      <c r="AL2001" s="66"/>
      <c r="AM2001" s="66"/>
      <c r="AN2001" s="66"/>
      <c r="AO2001" s="66"/>
      <c r="AP2001" s="66"/>
      <c r="AQ2001" s="66"/>
      <c r="AR2001" s="66"/>
      <c r="AS2001" s="66"/>
      <c r="AT2001" s="66"/>
      <c r="AU2001" s="66"/>
      <c r="AV2001" s="66"/>
      <c r="AW2001" s="66"/>
      <c r="AX2001" s="66"/>
      <c r="AY2001" s="66"/>
      <c r="AZ2001" s="66"/>
      <c r="BA2001" s="66"/>
      <c r="BB2001" s="66"/>
      <c r="BC2001" s="66"/>
      <c r="BD2001" s="66"/>
      <c r="BE2001" s="66"/>
      <c r="BF2001" s="66"/>
      <c r="BG2001" s="66"/>
      <c r="BH2001" s="66"/>
      <c r="BI2001" s="66"/>
      <c r="BJ2001" s="66"/>
      <c r="BK2001" s="66"/>
      <c r="BL2001" s="66"/>
      <c r="BM2001" s="66"/>
      <c r="BN2001" s="66"/>
      <c r="BO2001" s="66"/>
      <c r="BP2001" s="66"/>
      <c r="BQ2001" s="66"/>
      <c r="BR2001" s="66"/>
      <c r="BS2001" s="66"/>
      <c r="BT2001" s="66"/>
      <c r="BU2001" s="66"/>
      <c r="BV2001" s="66"/>
    </row>
    <row r="2002" spans="1:74" s="2" customFormat="1" ht="18" customHeight="1" x14ac:dyDescent="0.25">
      <c r="A2002" s="78">
        <v>10</v>
      </c>
      <c r="B2002" s="79" t="s">
        <v>97</v>
      </c>
      <c r="C2002" s="80">
        <v>2</v>
      </c>
      <c r="D2002" s="80">
        <v>7</v>
      </c>
      <c r="E2002" s="80">
        <v>12</v>
      </c>
      <c r="F2002" s="80">
        <f t="shared" si="101"/>
        <v>21</v>
      </c>
      <c r="G2002" s="80">
        <v>1</v>
      </c>
      <c r="H2002" s="95">
        <f t="shared" si="102"/>
        <v>0.7</v>
      </c>
      <c r="I2002" s="81" t="s">
        <v>32</v>
      </c>
      <c r="J2002" s="110" t="s">
        <v>113</v>
      </c>
      <c r="K2002" s="83" t="s">
        <v>138</v>
      </c>
      <c r="L2002" s="83" t="s">
        <v>115</v>
      </c>
      <c r="M2002" s="82" t="s">
        <v>2876</v>
      </c>
      <c r="N2002" s="84">
        <v>8</v>
      </c>
      <c r="O2002" s="84" t="s">
        <v>51</v>
      </c>
      <c r="P2002" s="82" t="s">
        <v>2891</v>
      </c>
      <c r="Q2002" s="82" t="s">
        <v>23</v>
      </c>
      <c r="R2002" s="110" t="s">
        <v>96</v>
      </c>
      <c r="S2002" s="117" t="s">
        <v>4382</v>
      </c>
      <c r="T2002" s="66"/>
      <c r="U2002" s="66"/>
      <c r="V2002" s="66"/>
      <c r="W2002" s="66"/>
      <c r="X2002" s="66"/>
      <c r="Y2002" s="66"/>
      <c r="Z2002" s="66"/>
      <c r="AA2002" s="66"/>
      <c r="AB2002" s="66"/>
      <c r="AC2002" s="66"/>
      <c r="AD2002" s="66"/>
      <c r="AE2002" s="66"/>
      <c r="AF2002" s="66"/>
      <c r="AG2002" s="66"/>
      <c r="AH2002" s="66"/>
      <c r="AI2002" s="66"/>
      <c r="AJ2002" s="66"/>
      <c r="AK2002" s="66"/>
      <c r="AL2002" s="66"/>
      <c r="AM2002" s="66"/>
      <c r="AN2002" s="66"/>
      <c r="AO2002" s="66"/>
      <c r="AP2002" s="66"/>
      <c r="AQ2002" s="66"/>
      <c r="AR2002" s="66"/>
      <c r="AS2002" s="66"/>
      <c r="AT2002" s="66"/>
      <c r="AU2002" s="66"/>
      <c r="AV2002" s="66"/>
      <c r="AW2002" s="66"/>
      <c r="AX2002" s="66"/>
      <c r="AY2002" s="66"/>
      <c r="AZ2002" s="66"/>
      <c r="BA2002" s="66"/>
      <c r="BB2002" s="66"/>
      <c r="BC2002" s="66"/>
      <c r="BD2002" s="66"/>
      <c r="BE2002" s="66"/>
      <c r="BF2002" s="66"/>
      <c r="BG2002" s="66"/>
      <c r="BH2002" s="66"/>
      <c r="BI2002" s="66"/>
      <c r="BJ2002" s="66"/>
      <c r="BK2002" s="66"/>
      <c r="BL2002" s="66"/>
      <c r="BM2002" s="66"/>
      <c r="BN2002" s="66"/>
      <c r="BO2002" s="66"/>
      <c r="BP2002" s="66"/>
      <c r="BQ2002" s="66"/>
      <c r="BR2002" s="66"/>
      <c r="BS2002" s="66"/>
      <c r="BT2002" s="66"/>
      <c r="BU2002" s="66"/>
      <c r="BV2002" s="66"/>
    </row>
    <row r="2003" spans="1:74" s="2" customFormat="1" ht="18" customHeight="1" x14ac:dyDescent="0.25">
      <c r="A2003" s="78">
        <v>10</v>
      </c>
      <c r="B2003" s="139" t="s">
        <v>97</v>
      </c>
      <c r="C2003" s="80">
        <v>5</v>
      </c>
      <c r="D2003" s="80">
        <v>10</v>
      </c>
      <c r="E2003" s="80">
        <v>6</v>
      </c>
      <c r="F2003" s="80">
        <f t="shared" si="101"/>
        <v>21</v>
      </c>
      <c r="G2003" s="80">
        <v>3</v>
      </c>
      <c r="H2003" s="95">
        <f t="shared" si="102"/>
        <v>0.7</v>
      </c>
      <c r="I2003" s="81" t="s">
        <v>40</v>
      </c>
      <c r="J2003" s="110" t="s">
        <v>244</v>
      </c>
      <c r="K2003" s="83" t="s">
        <v>288</v>
      </c>
      <c r="L2003" s="83" t="s">
        <v>68</v>
      </c>
      <c r="M2003" s="82" t="s">
        <v>893</v>
      </c>
      <c r="N2003" s="86">
        <v>8</v>
      </c>
      <c r="O2003" s="86" t="s">
        <v>165</v>
      </c>
      <c r="P2003" s="82" t="s">
        <v>1053</v>
      </c>
      <c r="Q2003" s="82" t="s">
        <v>157</v>
      </c>
      <c r="R2003" s="110" t="s">
        <v>115</v>
      </c>
      <c r="S2003" s="117" t="s">
        <v>4382</v>
      </c>
      <c r="T2003" s="66"/>
      <c r="U2003" s="66"/>
      <c r="V2003" s="66"/>
      <c r="W2003" s="66"/>
      <c r="X2003" s="66"/>
      <c r="Y2003" s="66"/>
      <c r="Z2003" s="66"/>
      <c r="AA2003" s="66"/>
      <c r="AB2003" s="66"/>
      <c r="AC2003" s="66"/>
      <c r="AD2003" s="66"/>
      <c r="AE2003" s="66"/>
      <c r="AF2003" s="66"/>
      <c r="AG2003" s="66"/>
      <c r="AH2003" s="66"/>
      <c r="AI2003" s="66"/>
      <c r="AJ2003" s="66"/>
      <c r="AK2003" s="66"/>
      <c r="AL2003" s="66"/>
      <c r="AM2003" s="66"/>
      <c r="AN2003" s="66"/>
      <c r="AO2003" s="66"/>
      <c r="AP2003" s="66"/>
      <c r="AQ2003" s="66"/>
      <c r="AR2003" s="66"/>
      <c r="AS2003" s="66"/>
      <c r="AT2003" s="66"/>
      <c r="AU2003" s="66"/>
      <c r="AV2003" s="66"/>
      <c r="AW2003" s="66"/>
      <c r="AX2003" s="66"/>
      <c r="AY2003" s="66"/>
      <c r="AZ2003" s="66"/>
      <c r="BA2003" s="66"/>
      <c r="BB2003" s="66"/>
      <c r="BC2003" s="66"/>
      <c r="BD2003" s="66"/>
      <c r="BE2003" s="66"/>
      <c r="BF2003" s="66"/>
      <c r="BG2003" s="66"/>
      <c r="BH2003" s="66"/>
      <c r="BI2003" s="66"/>
      <c r="BJ2003" s="66"/>
      <c r="BK2003" s="66"/>
      <c r="BL2003" s="66"/>
      <c r="BM2003" s="66"/>
      <c r="BN2003" s="66"/>
      <c r="BO2003" s="66"/>
      <c r="BP2003" s="66"/>
      <c r="BQ2003" s="66"/>
      <c r="BR2003" s="66"/>
      <c r="BS2003" s="66"/>
      <c r="BT2003" s="66"/>
      <c r="BU2003" s="66"/>
      <c r="BV2003" s="66"/>
    </row>
    <row r="2004" spans="1:74" s="2" customFormat="1" ht="18" customHeight="1" x14ac:dyDescent="0.25">
      <c r="A2004" s="78">
        <v>11</v>
      </c>
      <c r="B2004" s="79" t="s">
        <v>264</v>
      </c>
      <c r="C2004" s="80">
        <v>4</v>
      </c>
      <c r="D2004" s="80">
        <v>5</v>
      </c>
      <c r="E2004" s="80">
        <v>11</v>
      </c>
      <c r="F2004" s="80">
        <f t="shared" si="101"/>
        <v>20</v>
      </c>
      <c r="G2004" s="80">
        <v>1</v>
      </c>
      <c r="H2004" s="95">
        <f t="shared" si="102"/>
        <v>0.66666666666666663</v>
      </c>
      <c r="I2004" s="81" t="s">
        <v>32</v>
      </c>
      <c r="J2004" s="82" t="s">
        <v>1718</v>
      </c>
      <c r="K2004" s="83" t="s">
        <v>46</v>
      </c>
      <c r="L2004" s="82" t="s">
        <v>139</v>
      </c>
      <c r="M2004" s="82" t="s">
        <v>1676</v>
      </c>
      <c r="N2004" s="84">
        <v>8</v>
      </c>
      <c r="O2004" s="84" t="s">
        <v>59</v>
      </c>
      <c r="P2004" s="82" t="s">
        <v>1719</v>
      </c>
      <c r="Q2004" s="82" t="s">
        <v>53</v>
      </c>
      <c r="R2004" s="110" t="s">
        <v>88</v>
      </c>
      <c r="S2004" s="118" t="s">
        <v>4381</v>
      </c>
      <c r="T2004" s="66"/>
      <c r="U2004" s="66"/>
      <c r="V2004" s="66"/>
      <c r="W2004" s="66"/>
      <c r="X2004" s="66"/>
      <c r="Y2004" s="66"/>
      <c r="Z2004" s="66"/>
      <c r="AA2004" s="66"/>
      <c r="AB2004" s="66"/>
      <c r="AC2004" s="66"/>
      <c r="AD2004" s="66"/>
      <c r="AE2004" s="66"/>
      <c r="AF2004" s="66"/>
      <c r="AG2004" s="66"/>
      <c r="AH2004" s="66"/>
      <c r="AI2004" s="66"/>
      <c r="AJ2004" s="66"/>
      <c r="AK2004" s="66"/>
      <c r="AL2004" s="66"/>
      <c r="AM2004" s="66"/>
      <c r="AN2004" s="66"/>
      <c r="AO2004" s="66"/>
      <c r="AP2004" s="66"/>
      <c r="AQ2004" s="66"/>
      <c r="AR2004" s="66"/>
      <c r="AS2004" s="66"/>
      <c r="AT2004" s="66"/>
      <c r="AU2004" s="66"/>
      <c r="AV2004" s="66"/>
      <c r="AW2004" s="66"/>
      <c r="AX2004" s="66"/>
      <c r="AY2004" s="66"/>
      <c r="AZ2004" s="66"/>
      <c r="BA2004" s="66"/>
      <c r="BB2004" s="66"/>
      <c r="BC2004" s="66"/>
      <c r="BD2004" s="66"/>
      <c r="BE2004" s="66"/>
      <c r="BF2004" s="66"/>
      <c r="BG2004" s="66"/>
      <c r="BH2004" s="66"/>
      <c r="BI2004" s="66"/>
      <c r="BJ2004" s="66"/>
      <c r="BK2004" s="66"/>
      <c r="BL2004" s="66"/>
      <c r="BM2004" s="66"/>
      <c r="BN2004" s="66"/>
      <c r="BO2004" s="66"/>
      <c r="BP2004" s="66"/>
      <c r="BQ2004" s="66"/>
      <c r="BR2004" s="66"/>
      <c r="BS2004" s="66"/>
      <c r="BT2004" s="66"/>
      <c r="BU2004" s="66"/>
      <c r="BV2004" s="66"/>
    </row>
    <row r="2005" spans="1:74" s="2" customFormat="1" ht="18" customHeight="1" x14ac:dyDescent="0.25">
      <c r="A2005" s="78">
        <v>13</v>
      </c>
      <c r="B2005" s="79" t="s">
        <v>264</v>
      </c>
      <c r="C2005" s="80">
        <v>3</v>
      </c>
      <c r="D2005" s="80">
        <v>5</v>
      </c>
      <c r="E2005" s="80">
        <v>10</v>
      </c>
      <c r="F2005" s="80">
        <f t="shared" si="101"/>
        <v>18</v>
      </c>
      <c r="G2005" s="80">
        <v>6</v>
      </c>
      <c r="H2005" s="95">
        <f t="shared" si="102"/>
        <v>0.6</v>
      </c>
      <c r="I2005" s="81" t="s">
        <v>40</v>
      </c>
      <c r="J2005" s="82" t="s">
        <v>3122</v>
      </c>
      <c r="K2005" s="83" t="s">
        <v>2398</v>
      </c>
      <c r="L2005" s="82" t="s">
        <v>118</v>
      </c>
      <c r="M2005" s="82" t="s">
        <v>3029</v>
      </c>
      <c r="N2005" s="84">
        <v>8</v>
      </c>
      <c r="O2005" s="84" t="s">
        <v>59</v>
      </c>
      <c r="P2005" s="82" t="s">
        <v>3119</v>
      </c>
      <c r="Q2005" s="82" t="s">
        <v>404</v>
      </c>
      <c r="R2005" s="110" t="s">
        <v>618</v>
      </c>
      <c r="S2005" s="118" t="s">
        <v>4381</v>
      </c>
      <c r="T2005" s="66"/>
      <c r="U2005" s="66"/>
      <c r="V2005" s="66"/>
      <c r="W2005" s="66"/>
      <c r="X2005" s="66"/>
      <c r="Y2005" s="66"/>
      <c r="Z2005" s="66"/>
      <c r="AA2005" s="66"/>
      <c r="AB2005" s="66"/>
      <c r="AC2005" s="66"/>
      <c r="AD2005" s="66"/>
      <c r="AE2005" s="66"/>
      <c r="AF2005" s="66"/>
      <c r="AG2005" s="66"/>
      <c r="AH2005" s="66"/>
      <c r="AI2005" s="66"/>
      <c r="AJ2005" s="66"/>
      <c r="AK2005" s="66"/>
      <c r="AL2005" s="66"/>
      <c r="AM2005" s="66"/>
      <c r="AN2005" s="66"/>
      <c r="AO2005" s="66"/>
      <c r="AP2005" s="66"/>
      <c r="AQ2005" s="66"/>
      <c r="AR2005" s="66"/>
      <c r="AS2005" s="66"/>
      <c r="AT2005" s="66"/>
      <c r="AU2005" s="66"/>
      <c r="AV2005" s="66"/>
      <c r="AW2005" s="66"/>
      <c r="AX2005" s="66"/>
      <c r="AY2005" s="66"/>
      <c r="AZ2005" s="66"/>
      <c r="BA2005" s="66"/>
      <c r="BB2005" s="66"/>
      <c r="BC2005" s="66"/>
      <c r="BD2005" s="66"/>
      <c r="BE2005" s="66"/>
      <c r="BF2005" s="66"/>
      <c r="BG2005" s="66"/>
      <c r="BH2005" s="66"/>
      <c r="BI2005" s="66"/>
      <c r="BJ2005" s="66"/>
      <c r="BK2005" s="66"/>
      <c r="BL2005" s="66"/>
      <c r="BM2005" s="66"/>
      <c r="BN2005" s="66"/>
      <c r="BO2005" s="66"/>
      <c r="BP2005" s="66"/>
      <c r="BQ2005" s="66"/>
      <c r="BR2005" s="66"/>
      <c r="BS2005" s="66"/>
      <c r="BT2005" s="66"/>
      <c r="BU2005" s="66"/>
      <c r="BV2005" s="66"/>
    </row>
    <row r="2006" spans="1:74" s="2" customFormat="1" ht="18" customHeight="1" x14ac:dyDescent="0.25">
      <c r="A2006" s="78">
        <v>14</v>
      </c>
      <c r="B2006" s="79" t="s">
        <v>47</v>
      </c>
      <c r="C2006" s="80">
        <v>3</v>
      </c>
      <c r="D2006" s="80">
        <v>5</v>
      </c>
      <c r="E2006" s="80">
        <v>9</v>
      </c>
      <c r="F2006" s="80">
        <f t="shared" si="101"/>
        <v>17</v>
      </c>
      <c r="G2006" s="80">
        <v>5</v>
      </c>
      <c r="H2006" s="95">
        <f t="shared" si="102"/>
        <v>0.56666666666666665</v>
      </c>
      <c r="I2006" s="81" t="s">
        <v>16</v>
      </c>
      <c r="J2006" s="82" t="s">
        <v>4276</v>
      </c>
      <c r="K2006" s="83" t="s">
        <v>4277</v>
      </c>
      <c r="L2006" s="82" t="s">
        <v>4278</v>
      </c>
      <c r="M2006" s="82" t="s">
        <v>4241</v>
      </c>
      <c r="N2006" s="84">
        <v>8</v>
      </c>
      <c r="O2006" s="84" t="s">
        <v>21</v>
      </c>
      <c r="P2006" s="82" t="s">
        <v>4274</v>
      </c>
      <c r="Q2006" s="82" t="s">
        <v>408</v>
      </c>
      <c r="R2006" s="110" t="s">
        <v>132</v>
      </c>
      <c r="S2006" s="118" t="s">
        <v>4381</v>
      </c>
      <c r="T2006" s="66"/>
      <c r="U2006" s="66"/>
      <c r="V2006" s="66"/>
      <c r="W2006" s="66"/>
      <c r="X2006" s="66"/>
      <c r="Y2006" s="66"/>
      <c r="Z2006" s="66"/>
      <c r="AA2006" s="66"/>
      <c r="AB2006" s="66"/>
      <c r="AC2006" s="66"/>
      <c r="AD2006" s="66"/>
      <c r="AE2006" s="66"/>
      <c r="AF2006" s="66"/>
      <c r="AG2006" s="66"/>
      <c r="AH2006" s="66"/>
      <c r="AI2006" s="66"/>
      <c r="AJ2006" s="66"/>
      <c r="AK2006" s="66"/>
      <c r="AL2006" s="66"/>
      <c r="AM2006" s="66"/>
      <c r="AN2006" s="66"/>
      <c r="AO2006" s="66"/>
      <c r="AP2006" s="66"/>
      <c r="AQ2006" s="66"/>
      <c r="AR2006" s="66"/>
      <c r="AS2006" s="66"/>
      <c r="AT2006" s="66"/>
      <c r="AU2006" s="66"/>
      <c r="AV2006" s="66"/>
      <c r="AW2006" s="66"/>
      <c r="AX2006" s="66"/>
      <c r="AY2006" s="66"/>
      <c r="AZ2006" s="66"/>
      <c r="BA2006" s="66"/>
      <c r="BB2006" s="66"/>
      <c r="BC2006" s="66"/>
      <c r="BD2006" s="66"/>
      <c r="BE2006" s="66"/>
      <c r="BF2006" s="66"/>
      <c r="BG2006" s="66"/>
      <c r="BH2006" s="66"/>
      <c r="BI2006" s="66"/>
      <c r="BJ2006" s="66"/>
      <c r="BK2006" s="66"/>
      <c r="BL2006" s="66"/>
      <c r="BM2006" s="66"/>
      <c r="BN2006" s="66"/>
      <c r="BO2006" s="66"/>
      <c r="BP2006" s="66"/>
      <c r="BQ2006" s="66"/>
      <c r="BR2006" s="66"/>
      <c r="BS2006" s="66"/>
      <c r="BT2006" s="66"/>
      <c r="BU2006" s="66"/>
      <c r="BV2006" s="66"/>
    </row>
    <row r="2007" spans="1:74" s="2" customFormat="1" ht="18" customHeight="1" x14ac:dyDescent="0.25">
      <c r="A2007" s="78">
        <v>18</v>
      </c>
      <c r="B2007" s="79" t="s">
        <v>47</v>
      </c>
      <c r="C2007" s="80">
        <v>3</v>
      </c>
      <c r="D2007" s="80">
        <v>4</v>
      </c>
      <c r="E2007" s="80">
        <v>6</v>
      </c>
      <c r="F2007" s="80">
        <f t="shared" si="101"/>
        <v>13</v>
      </c>
      <c r="G2007" s="80">
        <v>2</v>
      </c>
      <c r="H2007" s="95">
        <f t="shared" si="102"/>
        <v>0.43333333333333335</v>
      </c>
      <c r="I2007" s="81" t="s">
        <v>40</v>
      </c>
      <c r="J2007" s="82" t="s">
        <v>3017</v>
      </c>
      <c r="K2007" s="83" t="s">
        <v>93</v>
      </c>
      <c r="L2007" s="82" t="s">
        <v>43</v>
      </c>
      <c r="M2007" s="82" t="s">
        <v>2978</v>
      </c>
      <c r="N2007" s="84">
        <v>8</v>
      </c>
      <c r="O2007" s="84" t="s">
        <v>51</v>
      </c>
      <c r="P2007" s="82" t="s">
        <v>3015</v>
      </c>
      <c r="Q2007" s="82" t="s">
        <v>249</v>
      </c>
      <c r="R2007" s="110" t="s">
        <v>35</v>
      </c>
      <c r="S2007" s="118" t="s">
        <v>4381</v>
      </c>
      <c r="T2007" s="66"/>
      <c r="U2007" s="66"/>
      <c r="V2007" s="66"/>
      <c r="W2007" s="66"/>
      <c r="X2007" s="66"/>
      <c r="Y2007" s="66"/>
      <c r="Z2007" s="66"/>
      <c r="AA2007" s="66"/>
      <c r="AB2007" s="66"/>
      <c r="AC2007" s="66"/>
      <c r="AD2007" s="66"/>
      <c r="AE2007" s="66"/>
      <c r="AF2007" s="66"/>
      <c r="AG2007" s="66"/>
      <c r="AH2007" s="66"/>
      <c r="AI2007" s="66"/>
      <c r="AJ2007" s="66"/>
      <c r="AK2007" s="66"/>
      <c r="AL2007" s="66"/>
      <c r="AM2007" s="66"/>
      <c r="AN2007" s="66"/>
      <c r="AO2007" s="66"/>
      <c r="AP2007" s="66"/>
      <c r="AQ2007" s="66"/>
      <c r="AR2007" s="66"/>
      <c r="AS2007" s="66"/>
      <c r="AT2007" s="66"/>
      <c r="AU2007" s="66"/>
      <c r="AV2007" s="66"/>
      <c r="AW2007" s="66"/>
      <c r="AX2007" s="66"/>
      <c r="AY2007" s="66"/>
      <c r="AZ2007" s="66"/>
      <c r="BA2007" s="66"/>
      <c r="BB2007" s="66"/>
      <c r="BC2007" s="66"/>
      <c r="BD2007" s="66"/>
      <c r="BE2007" s="66"/>
      <c r="BF2007" s="66"/>
      <c r="BG2007" s="66"/>
      <c r="BH2007" s="66"/>
      <c r="BI2007" s="66"/>
      <c r="BJ2007" s="66"/>
      <c r="BK2007" s="66"/>
      <c r="BL2007" s="66"/>
      <c r="BM2007" s="66"/>
      <c r="BN2007" s="66"/>
      <c r="BO2007" s="66"/>
      <c r="BP2007" s="66"/>
      <c r="BQ2007" s="66"/>
      <c r="BR2007" s="66"/>
      <c r="BS2007" s="66"/>
      <c r="BT2007" s="66"/>
      <c r="BU2007" s="66"/>
      <c r="BV2007" s="66"/>
    </row>
    <row r="2008" spans="1:74" s="2" customFormat="1" ht="18" customHeight="1" x14ac:dyDescent="0.25">
      <c r="A2008" s="78">
        <v>20</v>
      </c>
      <c r="B2008" s="79" t="s">
        <v>258</v>
      </c>
      <c r="C2008" s="80">
        <v>3</v>
      </c>
      <c r="D2008" s="80">
        <v>4</v>
      </c>
      <c r="E2008" s="80">
        <v>4</v>
      </c>
      <c r="F2008" s="80">
        <f t="shared" si="101"/>
        <v>11</v>
      </c>
      <c r="G2008" s="80">
        <v>8</v>
      </c>
      <c r="H2008" s="95">
        <f t="shared" si="102"/>
        <v>0.36666666666666664</v>
      </c>
      <c r="I2008" s="81" t="s">
        <v>16</v>
      </c>
      <c r="J2008" s="82" t="s">
        <v>1426</v>
      </c>
      <c r="K2008" s="83" t="s">
        <v>138</v>
      </c>
      <c r="L2008" s="82" t="s">
        <v>50</v>
      </c>
      <c r="M2008" s="82" t="s">
        <v>1333</v>
      </c>
      <c r="N2008" s="84">
        <v>8</v>
      </c>
      <c r="O2008" s="84" t="s">
        <v>327</v>
      </c>
      <c r="P2008" s="82" t="s">
        <v>1363</v>
      </c>
      <c r="Q2008" s="82" t="s">
        <v>1364</v>
      </c>
      <c r="R2008" s="110" t="s">
        <v>1365</v>
      </c>
      <c r="S2008" s="118" t="s">
        <v>4381</v>
      </c>
      <c r="T2008" s="66"/>
      <c r="U2008" s="66"/>
      <c r="V2008" s="66"/>
      <c r="W2008" s="66"/>
      <c r="X2008" s="66"/>
      <c r="Y2008" s="66"/>
      <c r="Z2008" s="66"/>
      <c r="AA2008" s="66"/>
      <c r="AB2008" s="66"/>
      <c r="AC2008" s="66"/>
      <c r="AD2008" s="66"/>
      <c r="AE2008" s="66"/>
      <c r="AF2008" s="66"/>
      <c r="AG2008" s="66"/>
      <c r="AH2008" s="66"/>
      <c r="AI2008" s="66"/>
      <c r="AJ2008" s="66"/>
      <c r="AK2008" s="66"/>
      <c r="AL2008" s="66"/>
      <c r="AM2008" s="66"/>
      <c r="AN2008" s="66"/>
      <c r="AO2008" s="66"/>
      <c r="AP2008" s="66"/>
      <c r="AQ2008" s="66"/>
      <c r="AR2008" s="66"/>
      <c r="AS2008" s="66"/>
      <c r="AT2008" s="66"/>
      <c r="AU2008" s="66"/>
      <c r="AV2008" s="66"/>
      <c r="AW2008" s="66"/>
      <c r="AX2008" s="66"/>
      <c r="AY2008" s="66"/>
      <c r="AZ2008" s="66"/>
      <c r="BA2008" s="66"/>
      <c r="BB2008" s="66"/>
      <c r="BC2008" s="66"/>
      <c r="BD2008" s="66"/>
      <c r="BE2008" s="66"/>
      <c r="BF2008" s="66"/>
      <c r="BG2008" s="66"/>
      <c r="BH2008" s="66"/>
      <c r="BI2008" s="66"/>
      <c r="BJ2008" s="66"/>
      <c r="BK2008" s="66"/>
      <c r="BL2008" s="66"/>
      <c r="BM2008" s="66"/>
      <c r="BN2008" s="66"/>
      <c r="BO2008" s="66"/>
      <c r="BP2008" s="66"/>
      <c r="BQ2008" s="66"/>
      <c r="BR2008" s="66"/>
      <c r="BS2008" s="66"/>
      <c r="BT2008" s="66"/>
      <c r="BU2008" s="66"/>
      <c r="BV2008" s="66"/>
    </row>
    <row r="2009" spans="1:74" s="2" customFormat="1" ht="18" customHeight="1" x14ac:dyDescent="0.25">
      <c r="A2009" s="78">
        <v>21</v>
      </c>
      <c r="B2009" s="79" t="s">
        <v>47</v>
      </c>
      <c r="C2009" s="80">
        <v>4</v>
      </c>
      <c r="D2009" s="80">
        <v>6</v>
      </c>
      <c r="E2009" s="80">
        <v>0</v>
      </c>
      <c r="F2009" s="80">
        <f t="shared" si="101"/>
        <v>10</v>
      </c>
      <c r="G2009" s="80">
        <v>5</v>
      </c>
      <c r="H2009" s="95">
        <f t="shared" si="102"/>
        <v>0.33333333333333331</v>
      </c>
      <c r="I2009" s="81" t="s">
        <v>16</v>
      </c>
      <c r="J2009" s="82" t="s">
        <v>2226</v>
      </c>
      <c r="K2009" s="83" t="s">
        <v>3273</v>
      </c>
      <c r="L2009" s="82" t="s">
        <v>68</v>
      </c>
      <c r="M2009" s="82" t="s">
        <v>3602</v>
      </c>
      <c r="N2009" s="84">
        <v>8</v>
      </c>
      <c r="O2009" s="84" t="s">
        <v>59</v>
      </c>
      <c r="P2009" s="82" t="s">
        <v>1414</v>
      </c>
      <c r="Q2009" s="82" t="s">
        <v>114</v>
      </c>
      <c r="R2009" s="110" t="s">
        <v>35</v>
      </c>
      <c r="S2009" s="118" t="s">
        <v>4381</v>
      </c>
      <c r="T2009" s="66"/>
      <c r="U2009" s="66"/>
      <c r="V2009" s="66"/>
      <c r="W2009" s="66"/>
      <c r="X2009" s="66"/>
      <c r="Y2009" s="66"/>
      <c r="Z2009" s="66"/>
      <c r="AA2009" s="66"/>
      <c r="AB2009" s="66"/>
      <c r="AC2009" s="66"/>
      <c r="AD2009" s="66"/>
      <c r="AE2009" s="66"/>
      <c r="AF2009" s="66"/>
      <c r="AG2009" s="66"/>
      <c r="AH2009" s="66"/>
      <c r="AI2009" s="66"/>
      <c r="AJ2009" s="66"/>
      <c r="AK2009" s="66"/>
      <c r="AL2009" s="66"/>
      <c r="AM2009" s="66"/>
      <c r="AN2009" s="66"/>
      <c r="AO2009" s="66"/>
      <c r="AP2009" s="66"/>
      <c r="AQ2009" s="66"/>
      <c r="AR2009" s="66"/>
      <c r="AS2009" s="66"/>
      <c r="AT2009" s="66"/>
      <c r="AU2009" s="66"/>
      <c r="AV2009" s="66"/>
      <c r="AW2009" s="66"/>
      <c r="AX2009" s="66"/>
      <c r="AY2009" s="66"/>
      <c r="AZ2009" s="66"/>
      <c r="BA2009" s="66"/>
      <c r="BB2009" s="66"/>
      <c r="BC2009" s="66"/>
      <c r="BD2009" s="66"/>
      <c r="BE2009" s="66"/>
      <c r="BF2009" s="66"/>
      <c r="BG2009" s="66"/>
      <c r="BH2009" s="66"/>
      <c r="BI2009" s="66"/>
      <c r="BJ2009" s="66"/>
      <c r="BK2009" s="66"/>
      <c r="BL2009" s="66"/>
      <c r="BM2009" s="66"/>
      <c r="BN2009" s="66"/>
      <c r="BO2009" s="66"/>
      <c r="BP2009" s="66"/>
      <c r="BQ2009" s="66"/>
      <c r="BR2009" s="66"/>
      <c r="BS2009" s="66"/>
      <c r="BT2009" s="66"/>
      <c r="BU2009" s="66"/>
      <c r="BV2009" s="66"/>
    </row>
    <row r="2010" spans="1:74" s="2" customFormat="1" ht="18" customHeight="1" x14ac:dyDescent="0.3">
      <c r="A2010" s="78">
        <v>26</v>
      </c>
      <c r="B2010" s="79" t="s">
        <v>55</v>
      </c>
      <c r="C2010" s="80">
        <v>3</v>
      </c>
      <c r="D2010" s="80">
        <v>2</v>
      </c>
      <c r="E2010" s="80">
        <v>0</v>
      </c>
      <c r="F2010" s="80">
        <f t="shared" si="101"/>
        <v>5</v>
      </c>
      <c r="G2010" s="80">
        <v>9</v>
      </c>
      <c r="H2010" s="95">
        <f t="shared" si="102"/>
        <v>0.16666666666666666</v>
      </c>
      <c r="I2010" s="81" t="s">
        <v>16</v>
      </c>
      <c r="J2010" s="96" t="s">
        <v>557</v>
      </c>
      <c r="K2010" s="97" t="s">
        <v>168</v>
      </c>
      <c r="L2010" s="92" t="s">
        <v>68</v>
      </c>
      <c r="M2010" s="82" t="s">
        <v>326</v>
      </c>
      <c r="N2010" s="98">
        <v>8</v>
      </c>
      <c r="O2010" s="99" t="s">
        <v>165</v>
      </c>
      <c r="P2010" s="96" t="s">
        <v>346</v>
      </c>
      <c r="Q2010" s="92" t="s">
        <v>23</v>
      </c>
      <c r="R2010" s="113" t="s">
        <v>347</v>
      </c>
      <c r="S2010" s="118" t="s">
        <v>4381</v>
      </c>
      <c r="T2010" s="66"/>
      <c r="U2010" s="66"/>
      <c r="V2010" s="66"/>
      <c r="W2010" s="66"/>
      <c r="X2010" s="66"/>
      <c r="Y2010" s="66"/>
      <c r="Z2010" s="66"/>
      <c r="AA2010" s="66"/>
      <c r="AB2010" s="66"/>
      <c r="AC2010" s="66"/>
      <c r="AD2010" s="66"/>
      <c r="AE2010" s="66"/>
      <c r="AF2010" s="66"/>
      <c r="AG2010" s="66"/>
      <c r="AH2010" s="66"/>
      <c r="AI2010" s="66"/>
      <c r="AJ2010" s="66"/>
      <c r="AK2010" s="66"/>
      <c r="AL2010" s="66"/>
      <c r="AM2010" s="66"/>
      <c r="AN2010" s="66"/>
      <c r="AO2010" s="66"/>
      <c r="AP2010" s="66"/>
      <c r="AQ2010" s="66"/>
      <c r="AR2010" s="66"/>
      <c r="AS2010" s="66"/>
      <c r="AT2010" s="66"/>
      <c r="AU2010" s="66"/>
      <c r="AV2010" s="66"/>
      <c r="AW2010" s="66"/>
      <c r="AX2010" s="66"/>
      <c r="AY2010" s="66"/>
      <c r="AZ2010" s="66"/>
      <c r="BA2010" s="66"/>
      <c r="BB2010" s="66"/>
      <c r="BC2010" s="66"/>
      <c r="BD2010" s="66"/>
      <c r="BE2010" s="66"/>
      <c r="BF2010" s="66"/>
      <c r="BG2010" s="66"/>
      <c r="BH2010" s="66"/>
      <c r="BI2010" s="66"/>
      <c r="BJ2010" s="66"/>
      <c r="BK2010" s="66"/>
      <c r="BL2010" s="66"/>
      <c r="BM2010" s="66"/>
      <c r="BN2010" s="66"/>
      <c r="BO2010" s="66"/>
      <c r="BP2010" s="66"/>
      <c r="BQ2010" s="66"/>
      <c r="BR2010" s="66"/>
      <c r="BS2010" s="66"/>
      <c r="BT2010" s="66"/>
      <c r="BU2010" s="66"/>
      <c r="BV2010" s="66"/>
    </row>
    <row r="2011" spans="1:74" s="2" customFormat="1" ht="18" customHeight="1" x14ac:dyDescent="0.25">
      <c r="A2011" s="78"/>
      <c r="B2011" s="79"/>
      <c r="C2011" s="80"/>
      <c r="D2011" s="80"/>
      <c r="E2011" s="80"/>
      <c r="F2011" s="80"/>
      <c r="G2011" s="80"/>
      <c r="H2011" s="95"/>
      <c r="I2011" s="121"/>
      <c r="J2011" s="90" t="s">
        <v>4378</v>
      </c>
      <c r="K2011" s="91" t="s">
        <v>168</v>
      </c>
      <c r="L2011" s="90" t="s">
        <v>68</v>
      </c>
      <c r="M2011" s="90" t="s">
        <v>1676</v>
      </c>
      <c r="N2011" s="94">
        <v>8</v>
      </c>
      <c r="O2011" s="94"/>
      <c r="P2011" s="90"/>
      <c r="Q2011" s="90"/>
      <c r="R2011" s="122"/>
      <c r="S2011" s="118" t="s">
        <v>4381</v>
      </c>
      <c r="T2011" s="66"/>
      <c r="U2011" s="66"/>
      <c r="V2011" s="66"/>
      <c r="W2011" s="66"/>
      <c r="X2011" s="66"/>
      <c r="Y2011" s="66"/>
      <c r="Z2011" s="66"/>
      <c r="AA2011" s="66"/>
      <c r="AB2011" s="66"/>
      <c r="AC2011" s="66"/>
      <c r="AD2011" s="66"/>
      <c r="AE2011" s="66"/>
      <c r="AF2011" s="66"/>
      <c r="AG2011" s="66"/>
      <c r="AH2011" s="66"/>
      <c r="AI2011" s="66"/>
      <c r="AJ2011" s="66"/>
      <c r="AK2011" s="66"/>
      <c r="AL2011" s="66"/>
      <c r="AM2011" s="66"/>
      <c r="AN2011" s="66"/>
      <c r="AO2011" s="66"/>
      <c r="AP2011" s="66"/>
      <c r="AQ2011" s="66"/>
      <c r="AR2011" s="66"/>
      <c r="AS2011" s="66"/>
      <c r="AT2011" s="66"/>
      <c r="AU2011" s="66"/>
      <c r="AV2011" s="66"/>
      <c r="AW2011" s="66"/>
      <c r="AX2011" s="66"/>
      <c r="AY2011" s="66"/>
      <c r="AZ2011" s="66"/>
      <c r="BA2011" s="66"/>
      <c r="BB2011" s="66"/>
      <c r="BC2011" s="66"/>
      <c r="BD2011" s="66"/>
      <c r="BE2011" s="66"/>
      <c r="BF2011" s="66"/>
      <c r="BG2011" s="66"/>
      <c r="BH2011" s="66"/>
      <c r="BI2011" s="66"/>
      <c r="BJ2011" s="66"/>
      <c r="BK2011" s="66"/>
      <c r="BL2011" s="66"/>
      <c r="BM2011" s="66"/>
      <c r="BN2011" s="66"/>
      <c r="BO2011" s="66"/>
      <c r="BP2011" s="66"/>
      <c r="BQ2011" s="66"/>
      <c r="BR2011" s="66"/>
      <c r="BS2011" s="66"/>
      <c r="BT2011" s="66"/>
      <c r="BU2011" s="66"/>
      <c r="BV2011" s="66"/>
    </row>
    <row r="2012" spans="1:74" s="2" customFormat="1" ht="18" customHeight="1" x14ac:dyDescent="0.25">
      <c r="A2012" s="78"/>
      <c r="B2012" s="79"/>
      <c r="C2012" s="80"/>
      <c r="D2012" s="80"/>
      <c r="E2012" s="80"/>
      <c r="F2012" s="80"/>
      <c r="G2012" s="80"/>
      <c r="H2012" s="95"/>
      <c r="I2012" s="121"/>
      <c r="J2012" s="90" t="s">
        <v>1392</v>
      </c>
      <c r="K2012" s="91" t="s">
        <v>268</v>
      </c>
      <c r="L2012" s="90" t="s">
        <v>4430</v>
      </c>
      <c r="M2012" s="90" t="s">
        <v>3648</v>
      </c>
      <c r="N2012" s="94">
        <v>8</v>
      </c>
      <c r="O2012" s="94"/>
      <c r="P2012" s="90"/>
      <c r="Q2012" s="90"/>
      <c r="R2012" s="122"/>
      <c r="S2012" s="118" t="s">
        <v>4381</v>
      </c>
      <c r="T2012" s="66"/>
      <c r="U2012" s="66"/>
      <c r="V2012" s="66"/>
      <c r="W2012" s="66"/>
      <c r="X2012" s="66"/>
      <c r="Y2012" s="66"/>
      <c r="Z2012" s="66"/>
      <c r="AA2012" s="66"/>
      <c r="AB2012" s="66"/>
      <c r="AC2012" s="66"/>
      <c r="AD2012" s="66"/>
      <c r="AE2012" s="66"/>
      <c r="AF2012" s="66"/>
      <c r="AG2012" s="66"/>
      <c r="AH2012" s="66"/>
      <c r="AI2012" s="66"/>
      <c r="AJ2012" s="66"/>
      <c r="AK2012" s="66"/>
      <c r="AL2012" s="66"/>
      <c r="AM2012" s="66"/>
      <c r="AN2012" s="66"/>
      <c r="AO2012" s="66"/>
      <c r="AP2012" s="66"/>
      <c r="AQ2012" s="66"/>
      <c r="AR2012" s="66"/>
      <c r="AS2012" s="66"/>
      <c r="AT2012" s="66"/>
      <c r="AU2012" s="66"/>
      <c r="AV2012" s="66"/>
      <c r="AW2012" s="66"/>
      <c r="AX2012" s="66"/>
      <c r="AY2012" s="66"/>
      <c r="AZ2012" s="66"/>
      <c r="BA2012" s="66"/>
      <c r="BB2012" s="66"/>
      <c r="BC2012" s="66"/>
      <c r="BD2012" s="66"/>
      <c r="BE2012" s="66"/>
      <c r="BF2012" s="66"/>
      <c r="BG2012" s="66"/>
      <c r="BH2012" s="66"/>
      <c r="BI2012" s="66"/>
      <c r="BJ2012" s="66"/>
      <c r="BK2012" s="66"/>
      <c r="BL2012" s="66"/>
      <c r="BM2012" s="66"/>
      <c r="BN2012" s="66"/>
      <c r="BO2012" s="66"/>
      <c r="BP2012" s="66"/>
      <c r="BQ2012" s="66"/>
      <c r="BR2012" s="66"/>
      <c r="BS2012" s="66"/>
      <c r="BT2012" s="66"/>
      <c r="BU2012" s="66"/>
      <c r="BV2012" s="66"/>
    </row>
    <row r="2013" spans="1:74" s="2" customFormat="1" ht="18" customHeight="1" x14ac:dyDescent="0.25">
      <c r="A2013" s="78"/>
      <c r="B2013" s="79"/>
      <c r="C2013" s="80"/>
      <c r="D2013" s="80"/>
      <c r="E2013" s="80"/>
      <c r="F2013" s="80"/>
      <c r="G2013" s="80"/>
      <c r="H2013" s="95"/>
      <c r="I2013" s="121"/>
      <c r="J2013" s="90" t="s">
        <v>4375</v>
      </c>
      <c r="K2013" s="91" t="s">
        <v>2463</v>
      </c>
      <c r="L2013" s="90" t="s">
        <v>2487</v>
      </c>
      <c r="M2013" s="90" t="s">
        <v>3029</v>
      </c>
      <c r="N2013" s="94">
        <v>8</v>
      </c>
      <c r="O2013" s="94"/>
      <c r="P2013" s="90"/>
      <c r="Q2013" s="90"/>
      <c r="R2013" s="122"/>
      <c r="S2013" s="118" t="s">
        <v>4381</v>
      </c>
      <c r="T2013" s="66"/>
      <c r="U2013" s="66"/>
      <c r="V2013" s="66"/>
      <c r="W2013" s="66"/>
      <c r="X2013" s="66"/>
      <c r="Y2013" s="66"/>
      <c r="Z2013" s="66"/>
      <c r="AA2013" s="66"/>
      <c r="AB2013" s="66"/>
      <c r="AC2013" s="66"/>
      <c r="AD2013" s="66"/>
      <c r="AE2013" s="66"/>
      <c r="AF2013" s="66"/>
      <c r="AG2013" s="66"/>
      <c r="AH2013" s="66"/>
      <c r="AI2013" s="66"/>
      <c r="AJ2013" s="66"/>
      <c r="AK2013" s="66"/>
      <c r="AL2013" s="66"/>
      <c r="AM2013" s="66"/>
      <c r="AN2013" s="66"/>
      <c r="AO2013" s="66"/>
      <c r="AP2013" s="66"/>
      <c r="AQ2013" s="66"/>
      <c r="AR2013" s="66"/>
      <c r="AS2013" s="66"/>
      <c r="AT2013" s="66"/>
      <c r="AU2013" s="66"/>
      <c r="AV2013" s="66"/>
      <c r="AW2013" s="66"/>
      <c r="AX2013" s="66"/>
      <c r="AY2013" s="66"/>
      <c r="AZ2013" s="66"/>
      <c r="BA2013" s="66"/>
      <c r="BB2013" s="66"/>
      <c r="BC2013" s="66"/>
      <c r="BD2013" s="66"/>
      <c r="BE2013" s="66"/>
      <c r="BF2013" s="66"/>
      <c r="BG2013" s="66"/>
      <c r="BH2013" s="66"/>
      <c r="BI2013" s="66"/>
      <c r="BJ2013" s="66"/>
      <c r="BK2013" s="66"/>
      <c r="BL2013" s="66"/>
      <c r="BM2013" s="66"/>
      <c r="BN2013" s="66"/>
      <c r="BO2013" s="66"/>
      <c r="BP2013" s="66"/>
      <c r="BQ2013" s="66"/>
      <c r="BR2013" s="66"/>
      <c r="BS2013" s="66"/>
      <c r="BT2013" s="66"/>
      <c r="BU2013" s="66"/>
      <c r="BV2013" s="66"/>
    </row>
    <row r="2014" spans="1:74" s="2" customFormat="1" ht="18" customHeight="1" x14ac:dyDescent="0.25">
      <c r="A2014" s="78"/>
      <c r="B2014" s="79"/>
      <c r="C2014" s="80"/>
      <c r="D2014" s="80"/>
      <c r="E2014" s="80"/>
      <c r="F2014" s="80"/>
      <c r="G2014" s="80"/>
      <c r="H2014" s="95"/>
      <c r="I2014" s="121"/>
      <c r="J2014" s="90" t="s">
        <v>4379</v>
      </c>
      <c r="K2014" s="91" t="s">
        <v>255</v>
      </c>
      <c r="L2014" s="90" t="s">
        <v>4431</v>
      </c>
      <c r="M2014" s="90" t="s">
        <v>3376</v>
      </c>
      <c r="N2014" s="94">
        <v>8</v>
      </c>
      <c r="O2014" s="94"/>
      <c r="P2014" s="90"/>
      <c r="Q2014" s="90"/>
      <c r="R2014" s="122"/>
      <c r="S2014" s="118" t="s">
        <v>4381</v>
      </c>
      <c r="T2014" s="66"/>
      <c r="U2014" s="66"/>
      <c r="V2014" s="66"/>
      <c r="W2014" s="66"/>
      <c r="X2014" s="66"/>
      <c r="Y2014" s="66"/>
      <c r="Z2014" s="66"/>
      <c r="AA2014" s="66"/>
      <c r="AB2014" s="66"/>
      <c r="AC2014" s="66"/>
      <c r="AD2014" s="66"/>
      <c r="AE2014" s="66"/>
      <c r="AF2014" s="66"/>
      <c r="AG2014" s="66"/>
      <c r="AH2014" s="66"/>
      <c r="AI2014" s="66"/>
      <c r="AJ2014" s="66"/>
      <c r="AK2014" s="66"/>
      <c r="AL2014" s="66"/>
      <c r="AM2014" s="66"/>
      <c r="AN2014" s="66"/>
      <c r="AO2014" s="66"/>
      <c r="AP2014" s="66"/>
      <c r="AQ2014" s="66"/>
      <c r="AR2014" s="66"/>
      <c r="AS2014" s="66"/>
      <c r="AT2014" s="66"/>
      <c r="AU2014" s="66"/>
      <c r="AV2014" s="66"/>
      <c r="AW2014" s="66"/>
      <c r="AX2014" s="66"/>
      <c r="AY2014" s="66"/>
      <c r="AZ2014" s="66"/>
      <c r="BA2014" s="66"/>
      <c r="BB2014" s="66"/>
      <c r="BC2014" s="66"/>
      <c r="BD2014" s="66"/>
      <c r="BE2014" s="66"/>
      <c r="BF2014" s="66"/>
      <c r="BG2014" s="66"/>
      <c r="BH2014" s="66"/>
      <c r="BI2014" s="66"/>
      <c r="BJ2014" s="66"/>
      <c r="BK2014" s="66"/>
      <c r="BL2014" s="66"/>
      <c r="BM2014" s="66"/>
      <c r="BN2014" s="66"/>
      <c r="BO2014" s="66"/>
      <c r="BP2014" s="66"/>
      <c r="BQ2014" s="66"/>
      <c r="BR2014" s="66"/>
      <c r="BS2014" s="66"/>
      <c r="BT2014" s="66"/>
      <c r="BU2014" s="66"/>
      <c r="BV2014" s="66"/>
    </row>
    <row r="2015" spans="1:74" s="2" customFormat="1" ht="18" customHeight="1" x14ac:dyDescent="0.25">
      <c r="A2015" s="78"/>
      <c r="B2015" s="79"/>
      <c r="C2015" s="80"/>
      <c r="D2015" s="80"/>
      <c r="E2015" s="80"/>
      <c r="F2015" s="80"/>
      <c r="G2015" s="80"/>
      <c r="H2015" s="95"/>
      <c r="I2015" s="121"/>
      <c r="J2015" s="90" t="s">
        <v>4376</v>
      </c>
      <c r="K2015" s="91" t="s">
        <v>268</v>
      </c>
      <c r="L2015" s="90" t="s">
        <v>1780</v>
      </c>
      <c r="M2015" s="90" t="s">
        <v>2580</v>
      </c>
      <c r="N2015" s="94">
        <v>8</v>
      </c>
      <c r="O2015" s="94"/>
      <c r="P2015" s="90"/>
      <c r="Q2015" s="90"/>
      <c r="R2015" s="122"/>
      <c r="S2015" s="118" t="s">
        <v>4381</v>
      </c>
      <c r="T2015" s="66"/>
      <c r="U2015" s="66"/>
      <c r="V2015" s="66"/>
      <c r="W2015" s="66"/>
      <c r="X2015" s="66"/>
      <c r="Y2015" s="66"/>
      <c r="Z2015" s="66"/>
      <c r="AA2015" s="66"/>
      <c r="AB2015" s="66"/>
      <c r="AC2015" s="66"/>
      <c r="AD2015" s="66"/>
      <c r="AE2015" s="66"/>
      <c r="AF2015" s="66"/>
      <c r="AG2015" s="66"/>
      <c r="AH2015" s="66"/>
      <c r="AI2015" s="66"/>
      <c r="AJ2015" s="66"/>
      <c r="AK2015" s="66"/>
      <c r="AL2015" s="66"/>
      <c r="AM2015" s="66"/>
      <c r="AN2015" s="66"/>
      <c r="AO2015" s="66"/>
      <c r="AP2015" s="66"/>
      <c r="AQ2015" s="66"/>
      <c r="AR2015" s="66"/>
      <c r="AS2015" s="66"/>
      <c r="AT2015" s="66"/>
      <c r="AU2015" s="66"/>
      <c r="AV2015" s="66"/>
      <c r="AW2015" s="66"/>
      <c r="AX2015" s="66"/>
      <c r="AY2015" s="66"/>
      <c r="AZ2015" s="66"/>
      <c r="BA2015" s="66"/>
      <c r="BB2015" s="66"/>
      <c r="BC2015" s="66"/>
      <c r="BD2015" s="66"/>
      <c r="BE2015" s="66"/>
      <c r="BF2015" s="66"/>
      <c r="BG2015" s="66"/>
      <c r="BH2015" s="66"/>
      <c r="BI2015" s="66"/>
      <c r="BJ2015" s="66"/>
      <c r="BK2015" s="66"/>
      <c r="BL2015" s="66"/>
      <c r="BM2015" s="66"/>
      <c r="BN2015" s="66"/>
      <c r="BO2015" s="66"/>
      <c r="BP2015" s="66"/>
      <c r="BQ2015" s="66"/>
      <c r="BR2015" s="66"/>
      <c r="BS2015" s="66"/>
      <c r="BT2015" s="66"/>
      <c r="BU2015" s="66"/>
      <c r="BV2015" s="66"/>
    </row>
    <row r="2016" spans="1:74" s="2" customFormat="1" ht="18" customHeight="1" x14ac:dyDescent="0.25">
      <c r="A2016" s="78"/>
      <c r="B2016" s="79"/>
      <c r="C2016" s="80"/>
      <c r="D2016" s="80"/>
      <c r="E2016" s="80"/>
      <c r="F2016" s="80"/>
      <c r="G2016" s="80"/>
      <c r="H2016" s="95"/>
      <c r="I2016" s="121"/>
      <c r="J2016" s="90" t="s">
        <v>4377</v>
      </c>
      <c r="K2016" s="91" t="s">
        <v>3619</v>
      </c>
      <c r="L2016" s="90" t="s">
        <v>75</v>
      </c>
      <c r="M2016" s="90" t="s">
        <v>3448</v>
      </c>
      <c r="N2016" s="94">
        <v>8</v>
      </c>
      <c r="O2016" s="94"/>
      <c r="P2016" s="90"/>
      <c r="Q2016" s="90"/>
      <c r="R2016" s="122"/>
      <c r="S2016" s="118" t="s">
        <v>4381</v>
      </c>
      <c r="T2016" s="66"/>
      <c r="U2016" s="66"/>
      <c r="V2016" s="66"/>
      <c r="W2016" s="66"/>
      <c r="X2016" s="66"/>
      <c r="Y2016" s="66"/>
      <c r="Z2016" s="66"/>
      <c r="AA2016" s="66"/>
      <c r="AB2016" s="66"/>
      <c r="AC2016" s="66"/>
      <c r="AD2016" s="66"/>
      <c r="AE2016" s="66"/>
      <c r="AF2016" s="66"/>
      <c r="AG2016" s="66"/>
      <c r="AH2016" s="66"/>
      <c r="AI2016" s="66"/>
      <c r="AJ2016" s="66"/>
      <c r="AK2016" s="66"/>
      <c r="AL2016" s="66"/>
      <c r="AM2016" s="66"/>
      <c r="AN2016" s="66"/>
      <c r="AO2016" s="66"/>
      <c r="AP2016" s="66"/>
      <c r="AQ2016" s="66"/>
      <c r="AR2016" s="66"/>
      <c r="AS2016" s="66"/>
      <c r="AT2016" s="66"/>
      <c r="AU2016" s="66"/>
      <c r="AV2016" s="66"/>
      <c r="AW2016" s="66"/>
      <c r="AX2016" s="66"/>
      <c r="AY2016" s="66"/>
      <c r="AZ2016" s="66"/>
      <c r="BA2016" s="66"/>
      <c r="BB2016" s="66"/>
      <c r="BC2016" s="66"/>
      <c r="BD2016" s="66"/>
      <c r="BE2016" s="66"/>
      <c r="BF2016" s="66"/>
      <c r="BG2016" s="66"/>
      <c r="BH2016" s="66"/>
      <c r="BI2016" s="66"/>
      <c r="BJ2016" s="66"/>
      <c r="BK2016" s="66"/>
      <c r="BL2016" s="66"/>
      <c r="BM2016" s="66"/>
      <c r="BN2016" s="66"/>
      <c r="BO2016" s="66"/>
      <c r="BP2016" s="66"/>
      <c r="BQ2016" s="66"/>
      <c r="BR2016" s="66"/>
      <c r="BS2016" s="66"/>
      <c r="BT2016" s="66"/>
      <c r="BU2016" s="66"/>
      <c r="BV2016" s="66"/>
    </row>
    <row r="2017" spans="1:74" s="2" customFormat="1" ht="18" customHeight="1" x14ac:dyDescent="0.25">
      <c r="A2017" s="74">
        <v>11</v>
      </c>
      <c r="B2017" s="70" t="s">
        <v>264</v>
      </c>
      <c r="C2017" s="63">
        <v>5</v>
      </c>
      <c r="D2017" s="63">
        <v>9</v>
      </c>
      <c r="E2017" s="63">
        <v>6</v>
      </c>
      <c r="F2017" s="63">
        <f t="shared" ref="F2017:F2036" si="103">C2017+D2017+E2017</f>
        <v>20</v>
      </c>
      <c r="G2017" s="63">
        <v>2</v>
      </c>
      <c r="H2017" s="43">
        <f t="shared" ref="H2017:H2036" si="104">F2017/30</f>
        <v>0.66666666666666663</v>
      </c>
      <c r="I2017" s="8" t="s">
        <v>40</v>
      </c>
      <c r="J2017" s="9" t="s">
        <v>1819</v>
      </c>
      <c r="K2017" s="10" t="s">
        <v>268</v>
      </c>
      <c r="L2017" s="9" t="s">
        <v>94</v>
      </c>
      <c r="M2017" s="9" t="s">
        <v>2434</v>
      </c>
      <c r="N2017" s="11">
        <v>8</v>
      </c>
      <c r="O2017" s="11" t="s">
        <v>165</v>
      </c>
      <c r="P2017" s="9" t="s">
        <v>2494</v>
      </c>
      <c r="Q2017" s="9" t="s">
        <v>404</v>
      </c>
      <c r="R2017" s="24" t="s">
        <v>300</v>
      </c>
      <c r="S2017" s="20"/>
      <c r="T2017" s="66"/>
      <c r="U2017" s="66"/>
      <c r="V2017" s="66"/>
      <c r="W2017" s="66"/>
      <c r="X2017" s="66"/>
      <c r="Y2017" s="66"/>
      <c r="Z2017" s="66"/>
      <c r="AA2017" s="66"/>
      <c r="AB2017" s="66"/>
      <c r="AC2017" s="66"/>
      <c r="AD2017" s="66"/>
      <c r="AE2017" s="66"/>
      <c r="AF2017" s="66"/>
      <c r="AG2017" s="66"/>
      <c r="AH2017" s="66"/>
      <c r="AI2017" s="66"/>
      <c r="AJ2017" s="66"/>
      <c r="AK2017" s="66"/>
      <c r="AL2017" s="66"/>
      <c r="AM2017" s="66"/>
      <c r="AN2017" s="66"/>
      <c r="AO2017" s="66"/>
      <c r="AP2017" s="66"/>
      <c r="AQ2017" s="66"/>
      <c r="AR2017" s="66"/>
      <c r="AS2017" s="66"/>
      <c r="AT2017" s="66"/>
      <c r="AU2017" s="66"/>
      <c r="AV2017" s="66"/>
      <c r="AW2017" s="66"/>
      <c r="AX2017" s="66"/>
      <c r="AY2017" s="66"/>
      <c r="AZ2017" s="66"/>
      <c r="BA2017" s="66"/>
      <c r="BB2017" s="66"/>
      <c r="BC2017" s="66"/>
      <c r="BD2017" s="66"/>
      <c r="BE2017" s="66"/>
      <c r="BF2017" s="66"/>
      <c r="BG2017" s="66"/>
      <c r="BH2017" s="66"/>
      <c r="BI2017" s="66"/>
      <c r="BJ2017" s="66"/>
      <c r="BK2017" s="66"/>
      <c r="BL2017" s="66"/>
      <c r="BM2017" s="66"/>
      <c r="BN2017" s="66"/>
      <c r="BO2017" s="66"/>
      <c r="BP2017" s="66"/>
      <c r="BQ2017" s="66"/>
      <c r="BR2017" s="66"/>
      <c r="BS2017" s="66"/>
      <c r="BT2017" s="66"/>
      <c r="BU2017" s="66"/>
      <c r="BV2017" s="66"/>
    </row>
    <row r="2018" spans="1:74" s="2" customFormat="1" ht="18" customHeight="1" x14ac:dyDescent="0.25">
      <c r="A2018" s="74">
        <v>11</v>
      </c>
      <c r="B2018" s="70" t="s">
        <v>258</v>
      </c>
      <c r="C2018" s="63">
        <v>4</v>
      </c>
      <c r="D2018" s="63">
        <v>7</v>
      </c>
      <c r="E2018" s="63">
        <v>9</v>
      </c>
      <c r="F2018" s="63">
        <f t="shared" si="103"/>
        <v>20</v>
      </c>
      <c r="G2018" s="63">
        <v>2</v>
      </c>
      <c r="H2018" s="43">
        <f t="shared" si="104"/>
        <v>0.66666666666666663</v>
      </c>
      <c r="I2018" s="8" t="s">
        <v>40</v>
      </c>
      <c r="J2018" s="9" t="s">
        <v>3958</v>
      </c>
      <c r="K2018" s="10" t="s">
        <v>1058</v>
      </c>
      <c r="L2018" s="9" t="s">
        <v>2609</v>
      </c>
      <c r="M2018" s="9" t="s">
        <v>3927</v>
      </c>
      <c r="N2018" s="11">
        <v>8</v>
      </c>
      <c r="O2018" s="11" t="s">
        <v>51</v>
      </c>
      <c r="P2018" s="9" t="s">
        <v>3957</v>
      </c>
      <c r="Q2018" s="9" t="s">
        <v>1014</v>
      </c>
      <c r="R2018" s="24" t="s">
        <v>171</v>
      </c>
      <c r="S2018" s="20"/>
      <c r="T2018" s="66"/>
      <c r="U2018" s="66"/>
      <c r="V2018" s="66"/>
      <c r="W2018" s="66"/>
      <c r="X2018" s="66"/>
      <c r="Y2018" s="66"/>
      <c r="Z2018" s="66"/>
      <c r="AA2018" s="66"/>
      <c r="AB2018" s="66"/>
      <c r="AC2018" s="66"/>
      <c r="AD2018" s="66"/>
      <c r="AE2018" s="66"/>
      <c r="AF2018" s="66"/>
      <c r="AG2018" s="66"/>
      <c r="AH2018" s="66"/>
      <c r="AI2018" s="66"/>
      <c r="AJ2018" s="66"/>
      <c r="AK2018" s="66"/>
      <c r="AL2018" s="66"/>
      <c r="AM2018" s="66"/>
      <c r="AN2018" s="66"/>
      <c r="AO2018" s="66"/>
      <c r="AP2018" s="66"/>
      <c r="AQ2018" s="66"/>
      <c r="AR2018" s="66"/>
      <c r="AS2018" s="66"/>
      <c r="AT2018" s="66"/>
      <c r="AU2018" s="66"/>
      <c r="AV2018" s="66"/>
      <c r="AW2018" s="66"/>
      <c r="AX2018" s="66"/>
      <c r="AY2018" s="66"/>
      <c r="AZ2018" s="66"/>
      <c r="BA2018" s="66"/>
      <c r="BB2018" s="66"/>
      <c r="BC2018" s="66"/>
      <c r="BD2018" s="66"/>
      <c r="BE2018" s="66"/>
      <c r="BF2018" s="66"/>
      <c r="BG2018" s="66"/>
      <c r="BH2018" s="66"/>
      <c r="BI2018" s="66"/>
      <c r="BJ2018" s="66"/>
      <c r="BK2018" s="66"/>
      <c r="BL2018" s="66"/>
      <c r="BM2018" s="66"/>
      <c r="BN2018" s="66"/>
      <c r="BO2018" s="66"/>
      <c r="BP2018" s="66"/>
      <c r="BQ2018" s="66"/>
      <c r="BR2018" s="66"/>
      <c r="BS2018" s="66"/>
      <c r="BT2018" s="66"/>
      <c r="BU2018" s="66"/>
      <c r="BV2018" s="66"/>
    </row>
    <row r="2019" spans="1:74" s="2" customFormat="1" ht="18" customHeight="1" x14ac:dyDescent="0.25">
      <c r="A2019" s="74">
        <v>11</v>
      </c>
      <c r="B2019" s="70" t="s">
        <v>253</v>
      </c>
      <c r="C2019" s="63">
        <v>5</v>
      </c>
      <c r="D2019" s="63">
        <v>8</v>
      </c>
      <c r="E2019" s="63">
        <v>7</v>
      </c>
      <c r="F2019" s="63">
        <f t="shared" si="103"/>
        <v>20</v>
      </c>
      <c r="G2019" s="63">
        <v>3</v>
      </c>
      <c r="H2019" s="43">
        <f t="shared" si="104"/>
        <v>0.66666666666666663</v>
      </c>
      <c r="I2019" s="8" t="s">
        <v>40</v>
      </c>
      <c r="J2019" s="9" t="s">
        <v>2347</v>
      </c>
      <c r="K2019" s="10" t="s">
        <v>766</v>
      </c>
      <c r="L2019" s="9" t="s">
        <v>94</v>
      </c>
      <c r="M2019" s="9" t="s">
        <v>2309</v>
      </c>
      <c r="N2019" s="11">
        <v>8</v>
      </c>
      <c r="O2019" s="11" t="s">
        <v>59</v>
      </c>
      <c r="P2019" s="9" t="s">
        <v>2334</v>
      </c>
      <c r="Q2019" s="9" t="s">
        <v>2335</v>
      </c>
      <c r="R2019" s="24" t="s">
        <v>2336</v>
      </c>
      <c r="S2019" s="20"/>
      <c r="T2019" s="66"/>
      <c r="U2019" s="66"/>
      <c r="V2019" s="66"/>
      <c r="W2019" s="66"/>
      <c r="X2019" s="66"/>
      <c r="Y2019" s="66"/>
      <c r="Z2019" s="66"/>
      <c r="AA2019" s="66"/>
      <c r="AB2019" s="66"/>
      <c r="AC2019" s="66"/>
      <c r="AD2019" s="66"/>
      <c r="AE2019" s="66"/>
      <c r="AF2019" s="66"/>
      <c r="AG2019" s="66"/>
      <c r="AH2019" s="66"/>
      <c r="AI2019" s="66"/>
      <c r="AJ2019" s="66"/>
      <c r="AK2019" s="66"/>
      <c r="AL2019" s="66"/>
      <c r="AM2019" s="66"/>
      <c r="AN2019" s="66"/>
      <c r="AO2019" s="66"/>
      <c r="AP2019" s="66"/>
      <c r="AQ2019" s="66"/>
      <c r="AR2019" s="66"/>
      <c r="AS2019" s="66"/>
      <c r="AT2019" s="66"/>
      <c r="AU2019" s="66"/>
      <c r="AV2019" s="66"/>
      <c r="AW2019" s="66"/>
      <c r="AX2019" s="66"/>
      <c r="AY2019" s="66"/>
      <c r="AZ2019" s="66"/>
      <c r="BA2019" s="66"/>
      <c r="BB2019" s="66"/>
      <c r="BC2019" s="66"/>
      <c r="BD2019" s="66"/>
      <c r="BE2019" s="66"/>
      <c r="BF2019" s="66"/>
      <c r="BG2019" s="66"/>
      <c r="BH2019" s="66"/>
      <c r="BI2019" s="66"/>
      <c r="BJ2019" s="66"/>
      <c r="BK2019" s="66"/>
      <c r="BL2019" s="66"/>
      <c r="BM2019" s="66"/>
      <c r="BN2019" s="66"/>
      <c r="BO2019" s="66"/>
      <c r="BP2019" s="66"/>
      <c r="BQ2019" s="66"/>
      <c r="BR2019" s="66"/>
      <c r="BS2019" s="66"/>
      <c r="BT2019" s="66"/>
      <c r="BU2019" s="66"/>
      <c r="BV2019" s="66"/>
    </row>
    <row r="2020" spans="1:74" s="2" customFormat="1" ht="18" customHeight="1" x14ac:dyDescent="0.25">
      <c r="A2020" s="74">
        <v>11</v>
      </c>
      <c r="B2020" s="70" t="s">
        <v>258</v>
      </c>
      <c r="C2020" s="63">
        <v>4</v>
      </c>
      <c r="D2020" s="63">
        <v>6</v>
      </c>
      <c r="E2020" s="63">
        <v>10</v>
      </c>
      <c r="F2020" s="63">
        <f t="shared" si="103"/>
        <v>20</v>
      </c>
      <c r="G2020" s="63">
        <v>5</v>
      </c>
      <c r="H2020" s="43">
        <f t="shared" si="104"/>
        <v>0.66666666666666663</v>
      </c>
      <c r="I2020" s="8" t="s">
        <v>40</v>
      </c>
      <c r="J2020" s="9" t="s">
        <v>3121</v>
      </c>
      <c r="K2020" s="10" t="s">
        <v>255</v>
      </c>
      <c r="L2020" s="9" t="s">
        <v>990</v>
      </c>
      <c r="M2020" s="9" t="s">
        <v>3029</v>
      </c>
      <c r="N2020" s="11">
        <v>8</v>
      </c>
      <c r="O2020" s="11" t="s">
        <v>59</v>
      </c>
      <c r="P2020" s="9" t="s">
        <v>3119</v>
      </c>
      <c r="Q2020" s="9" t="s">
        <v>404</v>
      </c>
      <c r="R2020" s="24" t="s">
        <v>618</v>
      </c>
      <c r="S2020" s="20"/>
      <c r="T2020" s="66"/>
      <c r="U2020" s="66"/>
      <c r="V2020" s="66"/>
      <c r="W2020" s="66"/>
      <c r="X2020" s="66"/>
      <c r="Y2020" s="66"/>
      <c r="Z2020" s="66"/>
      <c r="AA2020" s="66"/>
      <c r="AB2020" s="66"/>
      <c r="AC2020" s="66"/>
      <c r="AD2020" s="66"/>
      <c r="AE2020" s="66"/>
      <c r="AF2020" s="66"/>
      <c r="AG2020" s="66"/>
      <c r="AH2020" s="66"/>
      <c r="AI2020" s="66"/>
      <c r="AJ2020" s="66"/>
      <c r="AK2020" s="66"/>
      <c r="AL2020" s="66"/>
      <c r="AM2020" s="66"/>
      <c r="AN2020" s="66"/>
      <c r="AO2020" s="66"/>
      <c r="AP2020" s="66"/>
      <c r="AQ2020" s="66"/>
      <c r="AR2020" s="66"/>
      <c r="AS2020" s="66"/>
      <c r="AT2020" s="66"/>
      <c r="AU2020" s="66"/>
      <c r="AV2020" s="66"/>
      <c r="AW2020" s="66"/>
      <c r="AX2020" s="66"/>
      <c r="AY2020" s="66"/>
      <c r="AZ2020" s="66"/>
      <c r="BA2020" s="66"/>
      <c r="BB2020" s="66"/>
      <c r="BC2020" s="66"/>
      <c r="BD2020" s="66"/>
      <c r="BE2020" s="66"/>
      <c r="BF2020" s="66"/>
      <c r="BG2020" s="66"/>
      <c r="BH2020" s="66"/>
      <c r="BI2020" s="66"/>
      <c r="BJ2020" s="66"/>
      <c r="BK2020" s="66"/>
      <c r="BL2020" s="66"/>
      <c r="BM2020" s="66"/>
      <c r="BN2020" s="66"/>
      <c r="BO2020" s="66"/>
      <c r="BP2020" s="66"/>
      <c r="BQ2020" s="66"/>
      <c r="BR2020" s="66"/>
      <c r="BS2020" s="66"/>
      <c r="BT2020" s="66"/>
      <c r="BU2020" s="66"/>
      <c r="BV2020" s="66"/>
    </row>
    <row r="2021" spans="1:74" s="2" customFormat="1" ht="18" customHeight="1" x14ac:dyDescent="0.25">
      <c r="A2021" s="74">
        <v>11</v>
      </c>
      <c r="B2021" s="70" t="s">
        <v>55</v>
      </c>
      <c r="C2021" s="63">
        <v>5</v>
      </c>
      <c r="D2021" s="63">
        <v>9</v>
      </c>
      <c r="E2021" s="63">
        <v>6</v>
      </c>
      <c r="F2021" s="63">
        <f t="shared" si="103"/>
        <v>20</v>
      </c>
      <c r="G2021" s="63">
        <v>2</v>
      </c>
      <c r="H2021" s="43">
        <f t="shared" si="104"/>
        <v>0.66666666666666663</v>
      </c>
      <c r="I2021" s="8" t="s">
        <v>40</v>
      </c>
      <c r="J2021" s="9" t="s">
        <v>56</v>
      </c>
      <c r="K2021" s="10" t="s">
        <v>57</v>
      </c>
      <c r="L2021" s="9" t="s">
        <v>58</v>
      </c>
      <c r="M2021" s="9" t="s">
        <v>20</v>
      </c>
      <c r="N2021" s="11">
        <v>8</v>
      </c>
      <c r="O2021" s="11" t="s">
        <v>59</v>
      </c>
      <c r="P2021" s="9" t="s">
        <v>60</v>
      </c>
      <c r="Q2021" s="9" t="s">
        <v>53</v>
      </c>
      <c r="R2021" s="24" t="s">
        <v>54</v>
      </c>
      <c r="S2021" s="20"/>
      <c r="T2021" s="66"/>
      <c r="U2021" s="66"/>
      <c r="V2021" s="66"/>
      <c r="W2021" s="66"/>
      <c r="X2021" s="66"/>
      <c r="Y2021" s="66"/>
      <c r="Z2021" s="66"/>
      <c r="AA2021" s="66"/>
      <c r="AB2021" s="66"/>
      <c r="AC2021" s="66"/>
      <c r="AD2021" s="66"/>
      <c r="AE2021" s="66"/>
      <c r="AF2021" s="66"/>
      <c r="AG2021" s="66"/>
      <c r="AH2021" s="66"/>
      <c r="AI2021" s="66"/>
      <c r="AJ2021" s="66"/>
      <c r="AK2021" s="66"/>
      <c r="AL2021" s="66"/>
      <c r="AM2021" s="66"/>
      <c r="AN2021" s="66"/>
      <c r="AO2021" s="66"/>
      <c r="AP2021" s="66"/>
      <c r="AQ2021" s="66"/>
      <c r="AR2021" s="66"/>
      <c r="AS2021" s="66"/>
      <c r="AT2021" s="66"/>
      <c r="AU2021" s="66"/>
      <c r="AV2021" s="66"/>
      <c r="AW2021" s="66"/>
      <c r="AX2021" s="66"/>
      <c r="AY2021" s="66"/>
      <c r="AZ2021" s="66"/>
      <c r="BA2021" s="66"/>
      <c r="BB2021" s="66"/>
      <c r="BC2021" s="66"/>
      <c r="BD2021" s="66"/>
      <c r="BE2021" s="66"/>
      <c r="BF2021" s="66"/>
      <c r="BG2021" s="66"/>
      <c r="BH2021" s="66"/>
      <c r="BI2021" s="66"/>
      <c r="BJ2021" s="66"/>
      <c r="BK2021" s="66"/>
      <c r="BL2021" s="66"/>
      <c r="BM2021" s="66"/>
      <c r="BN2021" s="66"/>
      <c r="BO2021" s="66"/>
      <c r="BP2021" s="66"/>
      <c r="BQ2021" s="66"/>
      <c r="BR2021" s="66"/>
      <c r="BS2021" s="66"/>
      <c r="BT2021" s="66"/>
      <c r="BU2021" s="66"/>
      <c r="BV2021" s="66"/>
    </row>
    <row r="2022" spans="1:74" s="2" customFormat="1" ht="18" customHeight="1" x14ac:dyDescent="0.25">
      <c r="A2022" s="74">
        <v>11</v>
      </c>
      <c r="B2022" s="70" t="s">
        <v>97</v>
      </c>
      <c r="C2022" s="63">
        <v>5</v>
      </c>
      <c r="D2022" s="63">
        <v>7</v>
      </c>
      <c r="E2022" s="63">
        <v>8</v>
      </c>
      <c r="F2022" s="63">
        <f t="shared" si="103"/>
        <v>20</v>
      </c>
      <c r="G2022" s="63">
        <v>1</v>
      </c>
      <c r="H2022" s="43">
        <f t="shared" si="104"/>
        <v>0.66666666666666663</v>
      </c>
      <c r="I2022" s="8" t="s">
        <v>32</v>
      </c>
      <c r="J2022" s="9" t="s">
        <v>1538</v>
      </c>
      <c r="K2022" s="10" t="s">
        <v>49</v>
      </c>
      <c r="L2022" s="9" t="s">
        <v>54</v>
      </c>
      <c r="M2022" s="9" t="s">
        <v>1472</v>
      </c>
      <c r="N2022" s="11">
        <v>8</v>
      </c>
      <c r="O2022" s="11" t="s">
        <v>362</v>
      </c>
      <c r="P2022" s="9" t="s">
        <v>1528</v>
      </c>
      <c r="Q2022" s="9" t="s">
        <v>404</v>
      </c>
      <c r="R2022" s="24" t="s">
        <v>35</v>
      </c>
      <c r="S2022" s="20"/>
      <c r="T2022" s="66"/>
      <c r="U2022" s="66"/>
      <c r="V2022" s="66"/>
      <c r="W2022" s="66"/>
      <c r="X2022" s="66"/>
      <c r="Y2022" s="66"/>
      <c r="Z2022" s="66"/>
      <c r="AA2022" s="66"/>
      <c r="AB2022" s="66"/>
      <c r="AC2022" s="66"/>
      <c r="AD2022" s="66"/>
      <c r="AE2022" s="66"/>
      <c r="AF2022" s="66"/>
      <c r="AG2022" s="66"/>
      <c r="AH2022" s="66"/>
      <c r="AI2022" s="66"/>
      <c r="AJ2022" s="66"/>
      <c r="AK2022" s="66"/>
      <c r="AL2022" s="66"/>
      <c r="AM2022" s="66"/>
      <c r="AN2022" s="66"/>
      <c r="AO2022" s="66"/>
      <c r="AP2022" s="66"/>
      <c r="AQ2022" s="66"/>
      <c r="AR2022" s="66"/>
      <c r="AS2022" s="66"/>
      <c r="AT2022" s="66"/>
      <c r="AU2022" s="66"/>
      <c r="AV2022" s="66"/>
      <c r="AW2022" s="66"/>
      <c r="AX2022" s="66"/>
      <c r="AY2022" s="66"/>
      <c r="AZ2022" s="66"/>
      <c r="BA2022" s="66"/>
      <c r="BB2022" s="66"/>
      <c r="BC2022" s="66"/>
      <c r="BD2022" s="66"/>
      <c r="BE2022" s="66"/>
      <c r="BF2022" s="66"/>
      <c r="BG2022" s="66"/>
      <c r="BH2022" s="66"/>
      <c r="BI2022" s="66"/>
      <c r="BJ2022" s="66"/>
      <c r="BK2022" s="66"/>
      <c r="BL2022" s="66"/>
      <c r="BM2022" s="66"/>
      <c r="BN2022" s="66"/>
      <c r="BO2022" s="66"/>
      <c r="BP2022" s="66"/>
      <c r="BQ2022" s="66"/>
      <c r="BR2022" s="66"/>
      <c r="BS2022" s="66"/>
      <c r="BT2022" s="66"/>
      <c r="BU2022" s="66"/>
      <c r="BV2022" s="66"/>
    </row>
    <row r="2023" spans="1:74" s="2" customFormat="1" ht="18" customHeight="1" x14ac:dyDescent="0.25">
      <c r="A2023" s="74">
        <v>11</v>
      </c>
      <c r="B2023" s="70" t="s">
        <v>104</v>
      </c>
      <c r="C2023" s="63">
        <v>4</v>
      </c>
      <c r="D2023" s="63">
        <v>5</v>
      </c>
      <c r="E2023" s="63">
        <v>11</v>
      </c>
      <c r="F2023" s="63">
        <f t="shared" si="103"/>
        <v>20</v>
      </c>
      <c r="G2023" s="63">
        <v>4</v>
      </c>
      <c r="H2023" s="43">
        <f t="shared" si="104"/>
        <v>0.66666666666666663</v>
      </c>
      <c r="I2023" s="8" t="s">
        <v>16</v>
      </c>
      <c r="J2023" s="9" t="s">
        <v>685</v>
      </c>
      <c r="K2023" s="10" t="s">
        <v>288</v>
      </c>
      <c r="L2023" s="9" t="s">
        <v>50</v>
      </c>
      <c r="M2023" s="9" t="s">
        <v>643</v>
      </c>
      <c r="N2023" s="11">
        <v>8</v>
      </c>
      <c r="O2023" s="11" t="s">
        <v>59</v>
      </c>
      <c r="P2023" s="9" t="s">
        <v>672</v>
      </c>
      <c r="Q2023" s="9" t="s">
        <v>150</v>
      </c>
      <c r="R2023" s="24" t="s">
        <v>139</v>
      </c>
      <c r="S2023" s="20"/>
      <c r="T2023" s="66"/>
      <c r="U2023" s="66"/>
      <c r="V2023" s="66"/>
      <c r="W2023" s="66"/>
      <c r="X2023" s="66"/>
      <c r="Y2023" s="66"/>
      <c r="Z2023" s="66"/>
      <c r="AA2023" s="66"/>
      <c r="AB2023" s="66"/>
      <c r="AC2023" s="66"/>
      <c r="AD2023" s="66"/>
      <c r="AE2023" s="66"/>
      <c r="AF2023" s="66"/>
      <c r="AG2023" s="66"/>
      <c r="AH2023" s="66"/>
      <c r="AI2023" s="66"/>
      <c r="AJ2023" s="66"/>
      <c r="AK2023" s="66"/>
      <c r="AL2023" s="66"/>
      <c r="AM2023" s="66"/>
      <c r="AN2023" s="66"/>
      <c r="AO2023" s="66"/>
      <c r="AP2023" s="66"/>
      <c r="AQ2023" s="66"/>
      <c r="AR2023" s="66"/>
      <c r="AS2023" s="66"/>
      <c r="AT2023" s="66"/>
      <c r="AU2023" s="66"/>
      <c r="AV2023" s="66"/>
      <c r="AW2023" s="66"/>
      <c r="AX2023" s="66"/>
      <c r="AY2023" s="66"/>
      <c r="AZ2023" s="66"/>
      <c r="BA2023" s="66"/>
      <c r="BB2023" s="66"/>
      <c r="BC2023" s="66"/>
      <c r="BD2023" s="66"/>
      <c r="BE2023" s="66"/>
      <c r="BF2023" s="66"/>
      <c r="BG2023" s="66"/>
      <c r="BH2023" s="66"/>
      <c r="BI2023" s="66"/>
      <c r="BJ2023" s="66"/>
      <c r="BK2023" s="66"/>
      <c r="BL2023" s="66"/>
      <c r="BM2023" s="66"/>
      <c r="BN2023" s="66"/>
      <c r="BO2023" s="66"/>
      <c r="BP2023" s="66"/>
      <c r="BQ2023" s="66"/>
      <c r="BR2023" s="66"/>
      <c r="BS2023" s="66"/>
      <c r="BT2023" s="66"/>
      <c r="BU2023" s="66"/>
      <c r="BV2023" s="66"/>
    </row>
    <row r="2024" spans="1:74" s="2" customFormat="1" ht="18" customHeight="1" x14ac:dyDescent="0.25">
      <c r="A2024" s="74">
        <v>11</v>
      </c>
      <c r="B2024" s="70" t="s">
        <v>262</v>
      </c>
      <c r="C2024" s="63">
        <v>4</v>
      </c>
      <c r="D2024" s="63">
        <v>6</v>
      </c>
      <c r="E2024" s="63">
        <v>10</v>
      </c>
      <c r="F2024" s="63">
        <f t="shared" si="103"/>
        <v>20</v>
      </c>
      <c r="G2024" s="63">
        <v>1</v>
      </c>
      <c r="H2024" s="43">
        <f t="shared" si="104"/>
        <v>0.66666666666666663</v>
      </c>
      <c r="I2024" s="8" t="s">
        <v>32</v>
      </c>
      <c r="J2024" s="9" t="s">
        <v>1720</v>
      </c>
      <c r="K2024" s="10" t="s">
        <v>138</v>
      </c>
      <c r="L2024" s="9" t="s">
        <v>43</v>
      </c>
      <c r="M2024" s="9" t="s">
        <v>1676</v>
      </c>
      <c r="N2024" s="11">
        <v>8</v>
      </c>
      <c r="O2024" s="11" t="s">
        <v>59</v>
      </c>
      <c r="P2024" s="9" t="s">
        <v>1719</v>
      </c>
      <c r="Q2024" s="9" t="s">
        <v>53</v>
      </c>
      <c r="R2024" s="24" t="s">
        <v>88</v>
      </c>
      <c r="S2024" s="20"/>
      <c r="T2024" s="66"/>
      <c r="U2024" s="66"/>
      <c r="V2024" s="66"/>
      <c r="W2024" s="66"/>
      <c r="X2024" s="66"/>
      <c r="Y2024" s="66"/>
      <c r="Z2024" s="66"/>
      <c r="AA2024" s="66"/>
      <c r="AB2024" s="66"/>
      <c r="AC2024" s="66"/>
      <c r="AD2024" s="66"/>
      <c r="AE2024" s="66"/>
      <c r="AF2024" s="66"/>
      <c r="AG2024" s="66"/>
      <c r="AH2024" s="66"/>
      <c r="AI2024" s="66"/>
      <c r="AJ2024" s="66"/>
      <c r="AK2024" s="66"/>
      <c r="AL2024" s="66"/>
      <c r="AM2024" s="66"/>
      <c r="AN2024" s="66"/>
      <c r="AO2024" s="66"/>
      <c r="AP2024" s="66"/>
      <c r="AQ2024" s="66"/>
      <c r="AR2024" s="66"/>
      <c r="AS2024" s="66"/>
      <c r="AT2024" s="66"/>
      <c r="AU2024" s="66"/>
      <c r="AV2024" s="66"/>
      <c r="AW2024" s="66"/>
      <c r="AX2024" s="66"/>
      <c r="AY2024" s="66"/>
      <c r="AZ2024" s="66"/>
      <c r="BA2024" s="66"/>
      <c r="BB2024" s="66"/>
      <c r="BC2024" s="66"/>
      <c r="BD2024" s="66"/>
      <c r="BE2024" s="66"/>
      <c r="BF2024" s="66"/>
      <c r="BG2024" s="66"/>
      <c r="BH2024" s="66"/>
      <c r="BI2024" s="66"/>
      <c r="BJ2024" s="66"/>
      <c r="BK2024" s="66"/>
      <c r="BL2024" s="66"/>
      <c r="BM2024" s="66"/>
      <c r="BN2024" s="66"/>
      <c r="BO2024" s="66"/>
      <c r="BP2024" s="66"/>
      <c r="BQ2024" s="66"/>
      <c r="BR2024" s="66"/>
      <c r="BS2024" s="66"/>
      <c r="BT2024" s="66"/>
      <c r="BU2024" s="66"/>
      <c r="BV2024" s="66"/>
    </row>
    <row r="2025" spans="1:74" s="2" customFormat="1" ht="18" customHeight="1" x14ac:dyDescent="0.25">
      <c r="A2025" s="74">
        <v>11</v>
      </c>
      <c r="B2025" s="70" t="s">
        <v>104</v>
      </c>
      <c r="C2025" s="63">
        <v>4</v>
      </c>
      <c r="D2025" s="63">
        <v>6</v>
      </c>
      <c r="E2025" s="63">
        <v>10</v>
      </c>
      <c r="F2025" s="63">
        <f t="shared" si="103"/>
        <v>20</v>
      </c>
      <c r="G2025" s="63">
        <v>4</v>
      </c>
      <c r="H2025" s="43">
        <f t="shared" si="104"/>
        <v>0.66666666666666663</v>
      </c>
      <c r="I2025" s="8" t="s">
        <v>40</v>
      </c>
      <c r="J2025" s="9" t="s">
        <v>3482</v>
      </c>
      <c r="K2025" s="10" t="s">
        <v>255</v>
      </c>
      <c r="L2025" s="9" t="s">
        <v>3483</v>
      </c>
      <c r="M2025" s="9" t="s">
        <v>3448</v>
      </c>
      <c r="N2025" s="11">
        <v>8</v>
      </c>
      <c r="O2025" s="11" t="s">
        <v>165</v>
      </c>
      <c r="P2025" s="9" t="s">
        <v>3479</v>
      </c>
      <c r="Q2025" s="9" t="s">
        <v>792</v>
      </c>
      <c r="R2025" s="24" t="s">
        <v>122</v>
      </c>
      <c r="S2025" s="20"/>
      <c r="T2025" s="66"/>
      <c r="U2025" s="66"/>
      <c r="V2025" s="66"/>
      <c r="W2025" s="66"/>
      <c r="X2025" s="66"/>
      <c r="Y2025" s="66"/>
      <c r="Z2025" s="66"/>
      <c r="AA2025" s="66"/>
      <c r="AB2025" s="66"/>
      <c r="AC2025" s="66"/>
      <c r="AD2025" s="66"/>
      <c r="AE2025" s="66"/>
      <c r="AF2025" s="66"/>
      <c r="AG2025" s="66"/>
      <c r="AH2025" s="66"/>
      <c r="AI2025" s="66"/>
      <c r="AJ2025" s="66"/>
      <c r="AK2025" s="66"/>
      <c r="AL2025" s="66"/>
      <c r="AM2025" s="66"/>
      <c r="AN2025" s="66"/>
      <c r="AO2025" s="66"/>
      <c r="AP2025" s="66"/>
      <c r="AQ2025" s="66"/>
      <c r="AR2025" s="66"/>
      <c r="AS2025" s="66"/>
      <c r="AT2025" s="66"/>
      <c r="AU2025" s="66"/>
      <c r="AV2025" s="66"/>
      <c r="AW2025" s="66"/>
      <c r="AX2025" s="66"/>
      <c r="AY2025" s="66"/>
      <c r="AZ2025" s="66"/>
      <c r="BA2025" s="66"/>
      <c r="BB2025" s="66"/>
      <c r="BC2025" s="66"/>
      <c r="BD2025" s="66"/>
      <c r="BE2025" s="66"/>
      <c r="BF2025" s="66"/>
      <c r="BG2025" s="66"/>
      <c r="BH2025" s="66"/>
      <c r="BI2025" s="66"/>
      <c r="BJ2025" s="66"/>
      <c r="BK2025" s="66"/>
      <c r="BL2025" s="66"/>
      <c r="BM2025" s="66"/>
      <c r="BN2025" s="66"/>
      <c r="BO2025" s="66"/>
      <c r="BP2025" s="66"/>
      <c r="BQ2025" s="66"/>
      <c r="BR2025" s="66"/>
      <c r="BS2025" s="66"/>
      <c r="BT2025" s="66"/>
      <c r="BU2025" s="66"/>
      <c r="BV2025" s="66"/>
    </row>
    <row r="2026" spans="1:74" s="2" customFormat="1" ht="18" customHeight="1" x14ac:dyDescent="0.25">
      <c r="A2026" s="74">
        <v>11</v>
      </c>
      <c r="B2026" s="70" t="s">
        <v>2247</v>
      </c>
      <c r="C2026" s="63">
        <v>3</v>
      </c>
      <c r="D2026" s="63">
        <v>7</v>
      </c>
      <c r="E2026" s="63">
        <v>10</v>
      </c>
      <c r="F2026" s="63">
        <f t="shared" si="103"/>
        <v>20</v>
      </c>
      <c r="G2026" s="63">
        <v>4</v>
      </c>
      <c r="H2026" s="43">
        <f t="shared" si="104"/>
        <v>0.66666666666666663</v>
      </c>
      <c r="I2026" s="8" t="s">
        <v>16</v>
      </c>
      <c r="J2026" s="9" t="s">
        <v>2248</v>
      </c>
      <c r="K2026" s="10" t="s">
        <v>345</v>
      </c>
      <c r="L2026" s="9" t="s">
        <v>118</v>
      </c>
      <c r="M2026" s="9" t="s">
        <v>2014</v>
      </c>
      <c r="N2026" s="11">
        <v>8</v>
      </c>
      <c r="O2026" s="11" t="s">
        <v>59</v>
      </c>
      <c r="P2026" s="9" t="s">
        <v>2097</v>
      </c>
      <c r="Q2026" s="9" t="s">
        <v>1413</v>
      </c>
      <c r="R2026" s="24" t="s">
        <v>310</v>
      </c>
      <c r="S2026" s="20"/>
      <c r="T2026" s="66"/>
      <c r="U2026" s="66"/>
      <c r="V2026" s="66"/>
      <c r="W2026" s="66"/>
      <c r="X2026" s="66"/>
      <c r="Y2026" s="66"/>
      <c r="Z2026" s="66"/>
      <c r="AA2026" s="66"/>
      <c r="AB2026" s="66"/>
      <c r="AC2026" s="66"/>
      <c r="AD2026" s="66"/>
      <c r="AE2026" s="66"/>
      <c r="AF2026" s="66"/>
      <c r="AG2026" s="66"/>
      <c r="AH2026" s="66"/>
      <c r="AI2026" s="66"/>
      <c r="AJ2026" s="66"/>
      <c r="AK2026" s="66"/>
      <c r="AL2026" s="66"/>
      <c r="AM2026" s="66"/>
      <c r="AN2026" s="66"/>
      <c r="AO2026" s="66"/>
      <c r="AP2026" s="66"/>
      <c r="AQ2026" s="66"/>
      <c r="AR2026" s="66"/>
      <c r="AS2026" s="66"/>
      <c r="AT2026" s="66"/>
      <c r="AU2026" s="66"/>
      <c r="AV2026" s="66"/>
      <c r="AW2026" s="66"/>
      <c r="AX2026" s="66"/>
      <c r="AY2026" s="66"/>
      <c r="AZ2026" s="66"/>
      <c r="BA2026" s="66"/>
      <c r="BB2026" s="66"/>
      <c r="BC2026" s="66"/>
      <c r="BD2026" s="66"/>
      <c r="BE2026" s="66"/>
      <c r="BF2026" s="66"/>
      <c r="BG2026" s="66"/>
      <c r="BH2026" s="66"/>
      <c r="BI2026" s="66"/>
      <c r="BJ2026" s="66"/>
      <c r="BK2026" s="66"/>
      <c r="BL2026" s="66"/>
      <c r="BM2026" s="66"/>
      <c r="BN2026" s="66"/>
      <c r="BO2026" s="66"/>
      <c r="BP2026" s="66"/>
      <c r="BQ2026" s="66"/>
      <c r="BR2026" s="66"/>
      <c r="BS2026" s="66"/>
      <c r="BT2026" s="66"/>
      <c r="BU2026" s="66"/>
      <c r="BV2026" s="66"/>
    </row>
    <row r="2027" spans="1:74" s="2" customFormat="1" ht="18" customHeight="1" x14ac:dyDescent="0.25">
      <c r="A2027" s="74">
        <v>11</v>
      </c>
      <c r="B2027" s="70" t="s">
        <v>243</v>
      </c>
      <c r="C2027" s="63">
        <v>4</v>
      </c>
      <c r="D2027" s="63">
        <v>5</v>
      </c>
      <c r="E2027" s="63">
        <v>11</v>
      </c>
      <c r="F2027" s="63">
        <f t="shared" si="103"/>
        <v>20</v>
      </c>
      <c r="G2027" s="63">
        <v>2</v>
      </c>
      <c r="H2027" s="43">
        <f t="shared" si="104"/>
        <v>0.66666666666666663</v>
      </c>
      <c r="I2027" s="8" t="s">
        <v>40</v>
      </c>
      <c r="J2027" s="9" t="s">
        <v>1654</v>
      </c>
      <c r="K2027" s="10" t="s">
        <v>1655</v>
      </c>
      <c r="L2027" s="9" t="s">
        <v>68</v>
      </c>
      <c r="M2027" s="9" t="s">
        <v>1602</v>
      </c>
      <c r="N2027" s="11">
        <v>8</v>
      </c>
      <c r="O2027" s="11" t="s">
        <v>59</v>
      </c>
      <c r="P2027" s="9" t="s">
        <v>1653</v>
      </c>
      <c r="Q2027" s="9" t="s">
        <v>792</v>
      </c>
      <c r="R2027" s="24" t="s">
        <v>139</v>
      </c>
      <c r="S2027" s="20"/>
      <c r="T2027" s="66"/>
      <c r="U2027" s="66"/>
      <c r="V2027" s="66"/>
      <c r="W2027" s="66"/>
      <c r="X2027" s="66"/>
      <c r="Y2027" s="66"/>
      <c r="Z2027" s="66"/>
      <c r="AA2027" s="66"/>
      <c r="AB2027" s="66"/>
      <c r="AC2027" s="66"/>
      <c r="AD2027" s="66"/>
      <c r="AE2027" s="66"/>
      <c r="AF2027" s="66"/>
      <c r="AG2027" s="66"/>
      <c r="AH2027" s="66"/>
      <c r="AI2027" s="66"/>
      <c r="AJ2027" s="66"/>
      <c r="AK2027" s="66"/>
      <c r="AL2027" s="66"/>
      <c r="AM2027" s="66"/>
      <c r="AN2027" s="66"/>
      <c r="AO2027" s="66"/>
      <c r="AP2027" s="66"/>
      <c r="AQ2027" s="66"/>
      <c r="AR2027" s="66"/>
      <c r="AS2027" s="66"/>
      <c r="AT2027" s="66"/>
      <c r="AU2027" s="66"/>
      <c r="AV2027" s="66"/>
      <c r="AW2027" s="66"/>
      <c r="AX2027" s="66"/>
      <c r="AY2027" s="66"/>
      <c r="AZ2027" s="66"/>
      <c r="BA2027" s="66"/>
      <c r="BB2027" s="66"/>
      <c r="BC2027" s="66"/>
      <c r="BD2027" s="66"/>
      <c r="BE2027" s="66"/>
      <c r="BF2027" s="66"/>
      <c r="BG2027" s="66"/>
      <c r="BH2027" s="66"/>
      <c r="BI2027" s="66"/>
      <c r="BJ2027" s="66"/>
      <c r="BK2027" s="66"/>
      <c r="BL2027" s="66"/>
      <c r="BM2027" s="66"/>
      <c r="BN2027" s="66"/>
      <c r="BO2027" s="66"/>
      <c r="BP2027" s="66"/>
      <c r="BQ2027" s="66"/>
      <c r="BR2027" s="66"/>
      <c r="BS2027" s="66"/>
      <c r="BT2027" s="66"/>
      <c r="BU2027" s="66"/>
      <c r="BV2027" s="66"/>
    </row>
    <row r="2028" spans="1:74" s="2" customFormat="1" ht="18" customHeight="1" x14ac:dyDescent="0.25">
      <c r="A2028" s="74">
        <v>11</v>
      </c>
      <c r="B2028" s="70" t="s">
        <v>1071</v>
      </c>
      <c r="C2028" s="63">
        <v>4</v>
      </c>
      <c r="D2028" s="63">
        <v>9</v>
      </c>
      <c r="E2028" s="63">
        <v>7</v>
      </c>
      <c r="F2028" s="63">
        <f t="shared" si="103"/>
        <v>20</v>
      </c>
      <c r="G2028" s="63">
        <v>2</v>
      </c>
      <c r="H2028" s="43">
        <f t="shared" si="104"/>
        <v>0.66666666666666663</v>
      </c>
      <c r="I2028" s="8" t="s">
        <v>40</v>
      </c>
      <c r="J2028" s="9" t="s">
        <v>3959</v>
      </c>
      <c r="K2028" s="10" t="s">
        <v>766</v>
      </c>
      <c r="L2028" s="9" t="s">
        <v>28</v>
      </c>
      <c r="M2028" s="9" t="s">
        <v>3927</v>
      </c>
      <c r="N2028" s="11">
        <v>8</v>
      </c>
      <c r="O2028" s="11" t="s">
        <v>59</v>
      </c>
      <c r="P2028" s="9" t="s">
        <v>3957</v>
      </c>
      <c r="Q2028" s="9" t="s">
        <v>1014</v>
      </c>
      <c r="R2028" s="24" t="s">
        <v>171</v>
      </c>
      <c r="S2028" s="20"/>
      <c r="T2028" s="66"/>
      <c r="U2028" s="66"/>
      <c r="V2028" s="66"/>
      <c r="W2028" s="66"/>
      <c r="X2028" s="66"/>
      <c r="Y2028" s="66"/>
      <c r="Z2028" s="66"/>
      <c r="AA2028" s="66"/>
      <c r="AB2028" s="66"/>
      <c r="AC2028" s="66"/>
      <c r="AD2028" s="66"/>
      <c r="AE2028" s="66"/>
      <c r="AF2028" s="66"/>
      <c r="AG2028" s="66"/>
      <c r="AH2028" s="66"/>
      <c r="AI2028" s="66"/>
      <c r="AJ2028" s="66"/>
      <c r="AK2028" s="66"/>
      <c r="AL2028" s="66"/>
      <c r="AM2028" s="66"/>
      <c r="AN2028" s="66"/>
      <c r="AO2028" s="66"/>
      <c r="AP2028" s="66"/>
      <c r="AQ2028" s="66"/>
      <c r="AR2028" s="66"/>
      <c r="AS2028" s="66"/>
      <c r="AT2028" s="66"/>
      <c r="AU2028" s="66"/>
      <c r="AV2028" s="66"/>
      <c r="AW2028" s="66"/>
      <c r="AX2028" s="66"/>
      <c r="AY2028" s="66"/>
      <c r="AZ2028" s="66"/>
      <c r="BA2028" s="66"/>
      <c r="BB2028" s="66"/>
      <c r="BC2028" s="66"/>
      <c r="BD2028" s="66"/>
      <c r="BE2028" s="66"/>
      <c r="BF2028" s="66"/>
      <c r="BG2028" s="66"/>
      <c r="BH2028" s="66"/>
      <c r="BI2028" s="66"/>
      <c r="BJ2028" s="66"/>
      <c r="BK2028" s="66"/>
      <c r="BL2028" s="66"/>
      <c r="BM2028" s="66"/>
      <c r="BN2028" s="66"/>
      <c r="BO2028" s="66"/>
      <c r="BP2028" s="66"/>
      <c r="BQ2028" s="66"/>
      <c r="BR2028" s="66"/>
      <c r="BS2028" s="66"/>
      <c r="BT2028" s="66"/>
      <c r="BU2028" s="66"/>
      <c r="BV2028" s="66"/>
    </row>
    <row r="2029" spans="1:74" s="2" customFormat="1" ht="18" customHeight="1" x14ac:dyDescent="0.25">
      <c r="A2029" s="74">
        <v>11</v>
      </c>
      <c r="B2029" s="70" t="s">
        <v>865</v>
      </c>
      <c r="C2029" s="63">
        <v>3</v>
      </c>
      <c r="D2029" s="63">
        <v>6</v>
      </c>
      <c r="E2029" s="63">
        <v>11</v>
      </c>
      <c r="F2029" s="63">
        <f t="shared" si="103"/>
        <v>20</v>
      </c>
      <c r="G2029" s="63">
        <v>1</v>
      </c>
      <c r="H2029" s="43">
        <f t="shared" si="104"/>
        <v>0.66666666666666663</v>
      </c>
      <c r="I2029" s="8" t="s">
        <v>32</v>
      </c>
      <c r="J2029" s="9" t="s">
        <v>866</v>
      </c>
      <c r="K2029" s="10" t="s">
        <v>867</v>
      </c>
      <c r="L2029" s="9" t="s">
        <v>85</v>
      </c>
      <c r="M2029" s="9" t="s">
        <v>770</v>
      </c>
      <c r="N2029" s="11">
        <v>8</v>
      </c>
      <c r="O2029" s="11" t="s">
        <v>21</v>
      </c>
      <c r="P2029" s="9" t="s">
        <v>771</v>
      </c>
      <c r="Q2029" s="9" t="s">
        <v>157</v>
      </c>
      <c r="R2029" s="24" t="s">
        <v>115</v>
      </c>
      <c r="S2029" s="20"/>
      <c r="T2029" s="66"/>
      <c r="U2029" s="66"/>
      <c r="V2029" s="66"/>
      <c r="W2029" s="66"/>
      <c r="X2029" s="66"/>
      <c r="Y2029" s="66"/>
      <c r="Z2029" s="66"/>
      <c r="AA2029" s="66"/>
      <c r="AB2029" s="66"/>
      <c r="AC2029" s="66"/>
      <c r="AD2029" s="66"/>
      <c r="AE2029" s="66"/>
      <c r="AF2029" s="66"/>
      <c r="AG2029" s="66"/>
      <c r="AH2029" s="66"/>
      <c r="AI2029" s="66"/>
      <c r="AJ2029" s="66"/>
      <c r="AK2029" s="66"/>
      <c r="AL2029" s="66"/>
      <c r="AM2029" s="66"/>
      <c r="AN2029" s="66"/>
      <c r="AO2029" s="66"/>
      <c r="AP2029" s="66"/>
      <c r="AQ2029" s="66"/>
      <c r="AR2029" s="66"/>
      <c r="AS2029" s="66"/>
      <c r="AT2029" s="66"/>
      <c r="AU2029" s="66"/>
      <c r="AV2029" s="66"/>
      <c r="AW2029" s="66"/>
      <c r="AX2029" s="66"/>
      <c r="AY2029" s="66"/>
      <c r="AZ2029" s="66"/>
      <c r="BA2029" s="66"/>
      <c r="BB2029" s="66"/>
      <c r="BC2029" s="66"/>
      <c r="BD2029" s="66"/>
      <c r="BE2029" s="66"/>
      <c r="BF2029" s="66"/>
      <c r="BG2029" s="66"/>
      <c r="BH2029" s="66"/>
      <c r="BI2029" s="66"/>
      <c r="BJ2029" s="66"/>
      <c r="BK2029" s="66"/>
      <c r="BL2029" s="66"/>
      <c r="BM2029" s="66"/>
      <c r="BN2029" s="66"/>
      <c r="BO2029" s="66"/>
      <c r="BP2029" s="66"/>
      <c r="BQ2029" s="66"/>
      <c r="BR2029" s="66"/>
      <c r="BS2029" s="66"/>
      <c r="BT2029" s="66"/>
      <c r="BU2029" s="66"/>
      <c r="BV2029" s="66"/>
    </row>
    <row r="2030" spans="1:74" s="2" customFormat="1" ht="18" customHeight="1" x14ac:dyDescent="0.25">
      <c r="A2030" s="74">
        <v>11</v>
      </c>
      <c r="B2030" s="70" t="s">
        <v>55</v>
      </c>
      <c r="C2030" s="63">
        <v>5</v>
      </c>
      <c r="D2030" s="63">
        <v>6</v>
      </c>
      <c r="E2030" s="63">
        <v>9</v>
      </c>
      <c r="F2030" s="63">
        <f t="shared" si="103"/>
        <v>20</v>
      </c>
      <c r="G2030" s="63">
        <v>3</v>
      </c>
      <c r="H2030" s="43">
        <f t="shared" si="104"/>
        <v>0.66666666666666663</v>
      </c>
      <c r="I2030" s="8" t="s">
        <v>40</v>
      </c>
      <c r="J2030" s="9" t="s">
        <v>3631</v>
      </c>
      <c r="K2030" s="10" t="s">
        <v>314</v>
      </c>
      <c r="L2030" s="9" t="s">
        <v>96</v>
      </c>
      <c r="M2030" s="9" t="s">
        <v>3602</v>
      </c>
      <c r="N2030" s="11">
        <v>8</v>
      </c>
      <c r="O2030" s="11" t="s">
        <v>59</v>
      </c>
      <c r="P2030" s="9" t="s">
        <v>1414</v>
      </c>
      <c r="Q2030" s="9" t="s">
        <v>114</v>
      </c>
      <c r="R2030" s="24" t="s">
        <v>35</v>
      </c>
      <c r="S2030" s="20"/>
      <c r="T2030" s="66"/>
      <c r="U2030" s="66"/>
      <c r="V2030" s="66"/>
      <c r="W2030" s="66"/>
      <c r="X2030" s="66"/>
      <c r="Y2030" s="66"/>
      <c r="Z2030" s="66"/>
      <c r="AA2030" s="66"/>
      <c r="AB2030" s="66"/>
      <c r="AC2030" s="66"/>
      <c r="AD2030" s="66"/>
      <c r="AE2030" s="66"/>
      <c r="AF2030" s="66"/>
      <c r="AG2030" s="66"/>
      <c r="AH2030" s="66"/>
      <c r="AI2030" s="66"/>
      <c r="AJ2030" s="66"/>
      <c r="AK2030" s="66"/>
      <c r="AL2030" s="66"/>
      <c r="AM2030" s="66"/>
      <c r="AN2030" s="66"/>
      <c r="AO2030" s="66"/>
      <c r="AP2030" s="66"/>
      <c r="AQ2030" s="66"/>
      <c r="AR2030" s="66"/>
      <c r="AS2030" s="66"/>
      <c r="AT2030" s="66"/>
      <c r="AU2030" s="66"/>
      <c r="AV2030" s="66"/>
      <c r="AW2030" s="66"/>
      <c r="AX2030" s="66"/>
      <c r="AY2030" s="66"/>
      <c r="AZ2030" s="66"/>
      <c r="BA2030" s="66"/>
      <c r="BB2030" s="66"/>
      <c r="BC2030" s="66"/>
      <c r="BD2030" s="66"/>
      <c r="BE2030" s="66"/>
      <c r="BF2030" s="66"/>
      <c r="BG2030" s="66"/>
      <c r="BH2030" s="66"/>
      <c r="BI2030" s="66"/>
      <c r="BJ2030" s="66"/>
      <c r="BK2030" s="66"/>
      <c r="BL2030" s="66"/>
      <c r="BM2030" s="66"/>
      <c r="BN2030" s="66"/>
      <c r="BO2030" s="66"/>
      <c r="BP2030" s="66"/>
      <c r="BQ2030" s="66"/>
      <c r="BR2030" s="66"/>
      <c r="BS2030" s="66"/>
      <c r="BT2030" s="66"/>
      <c r="BU2030" s="66"/>
      <c r="BV2030" s="66"/>
    </row>
    <row r="2031" spans="1:74" s="2" customFormat="1" ht="18" customHeight="1" x14ac:dyDescent="0.25">
      <c r="A2031" s="74">
        <v>11</v>
      </c>
      <c r="B2031" s="70" t="s">
        <v>264</v>
      </c>
      <c r="C2031" s="63">
        <v>4</v>
      </c>
      <c r="D2031" s="63">
        <v>7</v>
      </c>
      <c r="E2031" s="63">
        <v>9</v>
      </c>
      <c r="F2031" s="63">
        <f t="shared" si="103"/>
        <v>20</v>
      </c>
      <c r="G2031" s="63">
        <v>2</v>
      </c>
      <c r="H2031" s="43">
        <f t="shared" si="104"/>
        <v>0.66666666666666663</v>
      </c>
      <c r="I2031" s="8" t="s">
        <v>40</v>
      </c>
      <c r="J2031" s="9" t="s">
        <v>2925</v>
      </c>
      <c r="K2031" s="10" t="s">
        <v>232</v>
      </c>
      <c r="L2031" s="9" t="s">
        <v>225</v>
      </c>
      <c r="M2031" s="9" t="s">
        <v>2876</v>
      </c>
      <c r="N2031" s="11">
        <v>8</v>
      </c>
      <c r="O2031" s="11" t="s">
        <v>51</v>
      </c>
      <c r="P2031" s="9" t="s">
        <v>2891</v>
      </c>
      <c r="Q2031" s="9" t="s">
        <v>2926</v>
      </c>
      <c r="R2031" s="24" t="s">
        <v>96</v>
      </c>
      <c r="S2031" s="20"/>
      <c r="T2031" s="66"/>
      <c r="U2031" s="66"/>
      <c r="V2031" s="66"/>
      <c r="W2031" s="66"/>
      <c r="X2031" s="66"/>
      <c r="Y2031" s="66"/>
      <c r="Z2031" s="66"/>
      <c r="AA2031" s="66"/>
      <c r="AB2031" s="66"/>
      <c r="AC2031" s="66"/>
      <c r="AD2031" s="66"/>
      <c r="AE2031" s="66"/>
      <c r="AF2031" s="66"/>
      <c r="AG2031" s="66"/>
      <c r="AH2031" s="66"/>
      <c r="AI2031" s="66"/>
      <c r="AJ2031" s="66"/>
      <c r="AK2031" s="66"/>
      <c r="AL2031" s="66"/>
      <c r="AM2031" s="66"/>
      <c r="AN2031" s="66"/>
      <c r="AO2031" s="66"/>
      <c r="AP2031" s="66"/>
      <c r="AQ2031" s="66"/>
      <c r="AR2031" s="66"/>
      <c r="AS2031" s="66"/>
      <c r="AT2031" s="66"/>
      <c r="AU2031" s="66"/>
      <c r="AV2031" s="66"/>
      <c r="AW2031" s="66"/>
      <c r="AX2031" s="66"/>
      <c r="AY2031" s="66"/>
      <c r="AZ2031" s="66"/>
      <c r="BA2031" s="66"/>
      <c r="BB2031" s="66"/>
      <c r="BC2031" s="66"/>
      <c r="BD2031" s="66"/>
      <c r="BE2031" s="66"/>
      <c r="BF2031" s="66"/>
      <c r="BG2031" s="66"/>
      <c r="BH2031" s="66"/>
      <c r="BI2031" s="66"/>
      <c r="BJ2031" s="66"/>
      <c r="BK2031" s="66"/>
      <c r="BL2031" s="66"/>
      <c r="BM2031" s="66"/>
      <c r="BN2031" s="66"/>
      <c r="BO2031" s="66"/>
      <c r="BP2031" s="66"/>
      <c r="BQ2031" s="66"/>
      <c r="BR2031" s="66"/>
      <c r="BS2031" s="66"/>
      <c r="BT2031" s="66"/>
      <c r="BU2031" s="66"/>
      <c r="BV2031" s="66"/>
    </row>
    <row r="2032" spans="1:74" s="2" customFormat="1" ht="18" customHeight="1" x14ac:dyDescent="0.25">
      <c r="A2032" s="74">
        <v>11</v>
      </c>
      <c r="B2032" s="70" t="s">
        <v>262</v>
      </c>
      <c r="C2032" s="63">
        <v>5</v>
      </c>
      <c r="D2032" s="63">
        <v>8</v>
      </c>
      <c r="E2032" s="63">
        <v>7</v>
      </c>
      <c r="F2032" s="63">
        <f t="shared" si="103"/>
        <v>20</v>
      </c>
      <c r="G2032" s="63">
        <v>2</v>
      </c>
      <c r="H2032" s="43">
        <f t="shared" si="104"/>
        <v>0.66666666666666663</v>
      </c>
      <c r="I2032" s="8" t="s">
        <v>40</v>
      </c>
      <c r="J2032" s="9" t="s">
        <v>1415</v>
      </c>
      <c r="K2032" s="10" t="s">
        <v>497</v>
      </c>
      <c r="L2032" s="9" t="s">
        <v>304</v>
      </c>
      <c r="M2032" s="9" t="s">
        <v>1333</v>
      </c>
      <c r="N2032" s="11">
        <v>8</v>
      </c>
      <c r="O2032" s="11" t="s">
        <v>327</v>
      </c>
      <c r="P2032" s="9" t="s">
        <v>1363</v>
      </c>
      <c r="Q2032" s="9" t="s">
        <v>1364</v>
      </c>
      <c r="R2032" s="24" t="s">
        <v>1365</v>
      </c>
      <c r="S2032" s="20"/>
      <c r="T2032" s="66"/>
      <c r="U2032" s="66"/>
      <c r="V2032" s="66"/>
      <c r="W2032" s="66"/>
      <c r="X2032" s="66"/>
      <c r="Y2032" s="66"/>
      <c r="Z2032" s="66"/>
      <c r="AA2032" s="66"/>
      <c r="AB2032" s="66"/>
      <c r="AC2032" s="66"/>
      <c r="AD2032" s="66"/>
      <c r="AE2032" s="66"/>
      <c r="AF2032" s="66"/>
      <c r="AG2032" s="66"/>
      <c r="AH2032" s="66"/>
      <c r="AI2032" s="66"/>
      <c r="AJ2032" s="66"/>
      <c r="AK2032" s="66"/>
      <c r="AL2032" s="66"/>
      <c r="AM2032" s="66"/>
      <c r="AN2032" s="66"/>
      <c r="AO2032" s="66"/>
      <c r="AP2032" s="66"/>
      <c r="AQ2032" s="66"/>
      <c r="AR2032" s="66"/>
      <c r="AS2032" s="66"/>
      <c r="AT2032" s="66"/>
      <c r="AU2032" s="66"/>
      <c r="AV2032" s="66"/>
      <c r="AW2032" s="66"/>
      <c r="AX2032" s="66"/>
      <c r="AY2032" s="66"/>
      <c r="AZ2032" s="66"/>
      <c r="BA2032" s="66"/>
      <c r="BB2032" s="66"/>
      <c r="BC2032" s="66"/>
      <c r="BD2032" s="66"/>
      <c r="BE2032" s="66"/>
      <c r="BF2032" s="66"/>
      <c r="BG2032" s="66"/>
      <c r="BH2032" s="66"/>
      <c r="BI2032" s="66"/>
      <c r="BJ2032" s="66"/>
      <c r="BK2032" s="66"/>
      <c r="BL2032" s="66"/>
      <c r="BM2032" s="66"/>
      <c r="BN2032" s="66"/>
      <c r="BO2032" s="66"/>
      <c r="BP2032" s="66"/>
      <c r="BQ2032" s="66"/>
      <c r="BR2032" s="66"/>
      <c r="BS2032" s="66"/>
      <c r="BT2032" s="66"/>
      <c r="BU2032" s="66"/>
      <c r="BV2032" s="66"/>
    </row>
    <row r="2033" spans="1:74" s="2" customFormat="1" ht="18" customHeight="1" x14ac:dyDescent="0.25">
      <c r="A2033" s="74">
        <v>11</v>
      </c>
      <c r="B2033" s="70" t="s">
        <v>1073</v>
      </c>
      <c r="C2033" s="63">
        <v>4</v>
      </c>
      <c r="D2033" s="63">
        <v>5</v>
      </c>
      <c r="E2033" s="63">
        <v>11</v>
      </c>
      <c r="F2033" s="63">
        <f t="shared" si="103"/>
        <v>20</v>
      </c>
      <c r="G2033" s="63">
        <v>1</v>
      </c>
      <c r="H2033" s="43">
        <f t="shared" si="104"/>
        <v>0.66666666666666663</v>
      </c>
      <c r="I2033" s="8" t="s">
        <v>32</v>
      </c>
      <c r="J2033" s="9" t="s">
        <v>3745</v>
      </c>
      <c r="K2033" s="10" t="s">
        <v>78</v>
      </c>
      <c r="L2033" s="9" t="s">
        <v>58</v>
      </c>
      <c r="M2033" s="4" t="s">
        <v>3691</v>
      </c>
      <c r="N2033" s="11">
        <v>8</v>
      </c>
      <c r="O2033" s="11" t="s">
        <v>21</v>
      </c>
      <c r="P2033" s="9" t="s">
        <v>3452</v>
      </c>
      <c r="Q2033" s="9" t="s">
        <v>157</v>
      </c>
      <c r="R2033" s="24" t="s">
        <v>181</v>
      </c>
      <c r="S2033" s="20"/>
      <c r="T2033" s="66"/>
      <c r="U2033" s="66"/>
      <c r="V2033" s="66"/>
      <c r="W2033" s="66"/>
      <c r="X2033" s="66"/>
      <c r="Y2033" s="66"/>
      <c r="Z2033" s="66"/>
      <c r="AA2033" s="66"/>
      <c r="AB2033" s="66"/>
      <c r="AC2033" s="66"/>
      <c r="AD2033" s="66"/>
      <c r="AE2033" s="66"/>
      <c r="AF2033" s="66"/>
      <c r="AG2033" s="66"/>
      <c r="AH2033" s="66"/>
      <c r="AI2033" s="66"/>
      <c r="AJ2033" s="66"/>
      <c r="AK2033" s="66"/>
      <c r="AL2033" s="66"/>
      <c r="AM2033" s="66"/>
      <c r="AN2033" s="66"/>
      <c r="AO2033" s="66"/>
      <c r="AP2033" s="66"/>
      <c r="AQ2033" s="66"/>
      <c r="AR2033" s="66"/>
      <c r="AS2033" s="66"/>
      <c r="AT2033" s="66"/>
      <c r="AU2033" s="66"/>
      <c r="AV2033" s="66"/>
      <c r="AW2033" s="66"/>
      <c r="AX2033" s="66"/>
      <c r="AY2033" s="66"/>
      <c r="AZ2033" s="66"/>
      <c r="BA2033" s="66"/>
      <c r="BB2033" s="66"/>
      <c r="BC2033" s="66"/>
      <c r="BD2033" s="66"/>
      <c r="BE2033" s="66"/>
      <c r="BF2033" s="66"/>
      <c r="BG2033" s="66"/>
      <c r="BH2033" s="66"/>
      <c r="BI2033" s="66"/>
      <c r="BJ2033" s="66"/>
      <c r="BK2033" s="66"/>
      <c r="BL2033" s="66"/>
      <c r="BM2033" s="66"/>
      <c r="BN2033" s="66"/>
      <c r="BO2033" s="66"/>
      <c r="BP2033" s="66"/>
      <c r="BQ2033" s="66"/>
      <c r="BR2033" s="66"/>
      <c r="BS2033" s="66"/>
      <c r="BT2033" s="66"/>
      <c r="BU2033" s="66"/>
      <c r="BV2033" s="66"/>
    </row>
    <row r="2034" spans="1:74" s="2" customFormat="1" ht="18" customHeight="1" x14ac:dyDescent="0.25">
      <c r="A2034" s="74">
        <v>11</v>
      </c>
      <c r="B2034" s="70" t="s">
        <v>262</v>
      </c>
      <c r="C2034" s="63">
        <v>4</v>
      </c>
      <c r="D2034" s="63">
        <v>7</v>
      </c>
      <c r="E2034" s="63">
        <v>9</v>
      </c>
      <c r="F2034" s="63">
        <f t="shared" si="103"/>
        <v>20</v>
      </c>
      <c r="G2034" s="63">
        <v>1</v>
      </c>
      <c r="H2034" s="43">
        <f t="shared" si="104"/>
        <v>0.66666666666666663</v>
      </c>
      <c r="I2034" s="8" t="s">
        <v>32</v>
      </c>
      <c r="J2034" s="9" t="s">
        <v>3746</v>
      </c>
      <c r="K2034" s="10" t="s">
        <v>138</v>
      </c>
      <c r="L2034" s="9" t="s">
        <v>310</v>
      </c>
      <c r="M2034" s="4" t="s">
        <v>3691</v>
      </c>
      <c r="N2034" s="11">
        <v>8</v>
      </c>
      <c r="O2034" s="11" t="s">
        <v>21</v>
      </c>
      <c r="P2034" s="9" t="s">
        <v>3452</v>
      </c>
      <c r="Q2034" s="9" t="s">
        <v>157</v>
      </c>
      <c r="R2034" s="24" t="s">
        <v>181</v>
      </c>
      <c r="S2034" s="20"/>
      <c r="T2034" s="66"/>
      <c r="U2034" s="66"/>
      <c r="V2034" s="66"/>
      <c r="W2034" s="66"/>
      <c r="X2034" s="66"/>
      <c r="Y2034" s="66"/>
      <c r="Z2034" s="66"/>
      <c r="AA2034" s="66"/>
      <c r="AB2034" s="66"/>
      <c r="AC2034" s="66"/>
      <c r="AD2034" s="66"/>
      <c r="AE2034" s="66"/>
      <c r="AF2034" s="66"/>
      <c r="AG2034" s="66"/>
      <c r="AH2034" s="66"/>
      <c r="AI2034" s="66"/>
      <c r="AJ2034" s="66"/>
      <c r="AK2034" s="66"/>
      <c r="AL2034" s="66"/>
      <c r="AM2034" s="66"/>
      <c r="AN2034" s="66"/>
      <c r="AO2034" s="66"/>
      <c r="AP2034" s="66"/>
      <c r="AQ2034" s="66"/>
      <c r="AR2034" s="66"/>
      <c r="AS2034" s="66"/>
      <c r="AT2034" s="66"/>
      <c r="AU2034" s="66"/>
      <c r="AV2034" s="66"/>
      <c r="AW2034" s="66"/>
      <c r="AX2034" s="66"/>
      <c r="AY2034" s="66"/>
      <c r="AZ2034" s="66"/>
      <c r="BA2034" s="66"/>
      <c r="BB2034" s="66"/>
      <c r="BC2034" s="66"/>
      <c r="BD2034" s="66"/>
      <c r="BE2034" s="66"/>
      <c r="BF2034" s="66"/>
      <c r="BG2034" s="66"/>
      <c r="BH2034" s="66"/>
      <c r="BI2034" s="66"/>
      <c r="BJ2034" s="66"/>
      <c r="BK2034" s="66"/>
      <c r="BL2034" s="66"/>
      <c r="BM2034" s="66"/>
      <c r="BN2034" s="66"/>
      <c r="BO2034" s="66"/>
      <c r="BP2034" s="66"/>
      <c r="BQ2034" s="66"/>
      <c r="BR2034" s="66"/>
      <c r="BS2034" s="66"/>
      <c r="BT2034" s="66"/>
      <c r="BU2034" s="66"/>
      <c r="BV2034" s="66"/>
    </row>
    <row r="2035" spans="1:74" s="2" customFormat="1" ht="18" customHeight="1" x14ac:dyDescent="0.25">
      <c r="A2035" s="74">
        <v>12</v>
      </c>
      <c r="B2035" s="70" t="s">
        <v>97</v>
      </c>
      <c r="C2035" s="63">
        <v>5</v>
      </c>
      <c r="D2035" s="63">
        <v>6</v>
      </c>
      <c r="E2035" s="63">
        <v>8</v>
      </c>
      <c r="F2035" s="63">
        <f t="shared" si="103"/>
        <v>19</v>
      </c>
      <c r="G2035" s="63">
        <v>3</v>
      </c>
      <c r="H2035" s="43">
        <f t="shared" si="104"/>
        <v>0.6333333333333333</v>
      </c>
      <c r="I2035" s="8" t="s">
        <v>40</v>
      </c>
      <c r="J2035" s="9" t="s">
        <v>1416</v>
      </c>
      <c r="K2035" s="10" t="s">
        <v>404</v>
      </c>
      <c r="L2035" s="9" t="s">
        <v>90</v>
      </c>
      <c r="M2035" s="9" t="s">
        <v>1333</v>
      </c>
      <c r="N2035" s="11">
        <v>8</v>
      </c>
      <c r="O2035" s="11" t="s">
        <v>1417</v>
      </c>
      <c r="P2035" s="9" t="s">
        <v>1418</v>
      </c>
      <c r="Q2035" s="9" t="s">
        <v>106</v>
      </c>
      <c r="R2035" s="24" t="s">
        <v>132</v>
      </c>
      <c r="S2035" s="20"/>
      <c r="T2035" s="66"/>
      <c r="U2035" s="66"/>
      <c r="V2035" s="66"/>
      <c r="W2035" s="66"/>
      <c r="X2035" s="66"/>
      <c r="Y2035" s="66"/>
      <c r="Z2035" s="66"/>
      <c r="AA2035" s="66"/>
      <c r="AB2035" s="66"/>
      <c r="AC2035" s="66"/>
      <c r="AD2035" s="66"/>
      <c r="AE2035" s="66"/>
      <c r="AF2035" s="66"/>
      <c r="AG2035" s="66"/>
      <c r="AH2035" s="66"/>
      <c r="AI2035" s="66"/>
      <c r="AJ2035" s="66"/>
      <c r="AK2035" s="66"/>
      <c r="AL2035" s="66"/>
      <c r="AM2035" s="66"/>
      <c r="AN2035" s="66"/>
      <c r="AO2035" s="66"/>
      <c r="AP2035" s="66"/>
      <c r="AQ2035" s="66"/>
      <c r="AR2035" s="66"/>
      <c r="AS2035" s="66"/>
      <c r="AT2035" s="66"/>
      <c r="AU2035" s="66"/>
      <c r="AV2035" s="66"/>
      <c r="AW2035" s="66"/>
      <c r="AX2035" s="66"/>
      <c r="AY2035" s="66"/>
      <c r="AZ2035" s="66"/>
      <c r="BA2035" s="66"/>
      <c r="BB2035" s="66"/>
      <c r="BC2035" s="66"/>
      <c r="BD2035" s="66"/>
      <c r="BE2035" s="66"/>
      <c r="BF2035" s="66"/>
      <c r="BG2035" s="66"/>
      <c r="BH2035" s="66"/>
      <c r="BI2035" s="66"/>
      <c r="BJ2035" s="66"/>
      <c r="BK2035" s="66"/>
      <c r="BL2035" s="66"/>
      <c r="BM2035" s="66"/>
      <c r="BN2035" s="66"/>
      <c r="BO2035" s="66"/>
      <c r="BP2035" s="66"/>
      <c r="BQ2035" s="66"/>
      <c r="BR2035" s="66"/>
      <c r="BS2035" s="66"/>
      <c r="BT2035" s="66"/>
      <c r="BU2035" s="66"/>
      <c r="BV2035" s="66"/>
    </row>
    <row r="2036" spans="1:74" s="2" customFormat="1" ht="18" customHeight="1" x14ac:dyDescent="0.25">
      <c r="A2036" s="74">
        <v>12</v>
      </c>
      <c r="B2036" s="70" t="s">
        <v>97</v>
      </c>
      <c r="C2036" s="63">
        <v>5</v>
      </c>
      <c r="D2036" s="63">
        <v>5</v>
      </c>
      <c r="E2036" s="63">
        <v>9</v>
      </c>
      <c r="F2036" s="63">
        <f t="shared" si="103"/>
        <v>19</v>
      </c>
      <c r="G2036" s="63">
        <v>1</v>
      </c>
      <c r="H2036" s="43">
        <f t="shared" si="104"/>
        <v>0.6333333333333333</v>
      </c>
      <c r="I2036" s="8" t="s">
        <v>32</v>
      </c>
      <c r="J2036" s="9" t="s">
        <v>2713</v>
      </c>
      <c r="K2036" s="10" t="s">
        <v>157</v>
      </c>
      <c r="L2036" s="9" t="s">
        <v>2714</v>
      </c>
      <c r="M2036" s="9" t="s">
        <v>2685</v>
      </c>
      <c r="N2036" s="11">
        <v>8</v>
      </c>
      <c r="O2036" s="11" t="s">
        <v>21</v>
      </c>
      <c r="P2036" s="9" t="s">
        <v>1583</v>
      </c>
      <c r="Q2036" s="9" t="s">
        <v>249</v>
      </c>
      <c r="R2036" s="24" t="s">
        <v>583</v>
      </c>
      <c r="S2036" s="20"/>
      <c r="T2036" s="66"/>
      <c r="U2036" s="66"/>
      <c r="V2036" s="66"/>
      <c r="W2036" s="66"/>
      <c r="X2036" s="66"/>
      <c r="Y2036" s="66"/>
      <c r="Z2036" s="66"/>
      <c r="AA2036" s="66"/>
      <c r="AB2036" s="66"/>
      <c r="AC2036" s="66"/>
      <c r="AD2036" s="66"/>
      <c r="AE2036" s="66"/>
      <c r="AF2036" s="66"/>
      <c r="AG2036" s="66"/>
      <c r="AH2036" s="66"/>
      <c r="AI2036" s="66"/>
      <c r="AJ2036" s="66"/>
      <c r="AK2036" s="66"/>
      <c r="AL2036" s="66"/>
      <c r="AM2036" s="66"/>
      <c r="AN2036" s="66"/>
      <c r="AO2036" s="66"/>
      <c r="AP2036" s="66"/>
      <c r="AQ2036" s="66"/>
      <c r="AR2036" s="66"/>
      <c r="AS2036" s="66"/>
      <c r="AT2036" s="66"/>
      <c r="AU2036" s="66"/>
      <c r="AV2036" s="66"/>
      <c r="AW2036" s="66"/>
      <c r="AX2036" s="66"/>
      <c r="AY2036" s="66"/>
      <c r="AZ2036" s="66"/>
      <c r="BA2036" s="66"/>
      <c r="BB2036" s="66"/>
      <c r="BC2036" s="66"/>
      <c r="BD2036" s="66"/>
      <c r="BE2036" s="66"/>
      <c r="BF2036" s="66"/>
      <c r="BG2036" s="66"/>
      <c r="BH2036" s="66"/>
      <c r="BI2036" s="66"/>
      <c r="BJ2036" s="66"/>
      <c r="BK2036" s="66"/>
      <c r="BL2036" s="66"/>
      <c r="BM2036" s="66"/>
      <c r="BN2036" s="66"/>
      <c r="BO2036" s="66"/>
      <c r="BP2036" s="66"/>
      <c r="BQ2036" s="66"/>
      <c r="BR2036" s="66"/>
      <c r="BS2036" s="66"/>
      <c r="BT2036" s="66"/>
      <c r="BU2036" s="66"/>
      <c r="BV2036" s="66"/>
    </row>
    <row r="2037" spans="1:74" s="2" customFormat="1" ht="18" customHeight="1" x14ac:dyDescent="0.25">
      <c r="A2037" s="74">
        <v>12</v>
      </c>
      <c r="B2037" s="70" t="s">
        <v>262</v>
      </c>
      <c r="C2037" s="63">
        <v>3</v>
      </c>
      <c r="D2037" s="63">
        <v>6</v>
      </c>
      <c r="E2037" s="63">
        <v>10</v>
      </c>
      <c r="F2037" s="63">
        <f t="shared" ref="F2037:F2066" si="105">C2037+D2037+E2037</f>
        <v>19</v>
      </c>
      <c r="G2037" s="63">
        <v>1</v>
      </c>
      <c r="H2037" s="43">
        <f t="shared" ref="H2037:H2098" si="106">F2037/30</f>
        <v>0.6333333333333333</v>
      </c>
      <c r="I2037" s="8" t="s">
        <v>32</v>
      </c>
      <c r="J2037" s="13" t="s">
        <v>2855</v>
      </c>
      <c r="K2037" s="10" t="s">
        <v>1956</v>
      </c>
      <c r="L2037" s="9" t="s">
        <v>300</v>
      </c>
      <c r="M2037" s="9" t="s">
        <v>2848</v>
      </c>
      <c r="N2037" s="11">
        <v>8</v>
      </c>
      <c r="O2037" s="11" t="s">
        <v>51</v>
      </c>
      <c r="P2037" s="9" t="s">
        <v>265</v>
      </c>
      <c r="Q2037" s="9" t="s">
        <v>157</v>
      </c>
      <c r="R2037" s="24" t="s">
        <v>618</v>
      </c>
      <c r="S2037" s="20"/>
      <c r="T2037" s="66"/>
      <c r="U2037" s="66"/>
      <c r="V2037" s="66"/>
      <c r="W2037" s="66"/>
      <c r="X2037" s="66"/>
      <c r="Y2037" s="66"/>
      <c r="Z2037" s="66"/>
      <c r="AA2037" s="66"/>
      <c r="AB2037" s="66"/>
      <c r="AC2037" s="66"/>
      <c r="AD2037" s="66"/>
      <c r="AE2037" s="66"/>
      <c r="AF2037" s="66"/>
      <c r="AG2037" s="66"/>
      <c r="AH2037" s="66"/>
      <c r="AI2037" s="66"/>
      <c r="AJ2037" s="66"/>
      <c r="AK2037" s="66"/>
      <c r="AL2037" s="66"/>
      <c r="AM2037" s="66"/>
      <c r="AN2037" s="66"/>
      <c r="AO2037" s="66"/>
      <c r="AP2037" s="66"/>
      <c r="AQ2037" s="66"/>
      <c r="AR2037" s="66"/>
      <c r="AS2037" s="66"/>
      <c r="AT2037" s="66"/>
      <c r="AU2037" s="66"/>
      <c r="AV2037" s="66"/>
      <c r="AW2037" s="66"/>
      <c r="AX2037" s="66"/>
      <c r="AY2037" s="66"/>
      <c r="AZ2037" s="66"/>
      <c r="BA2037" s="66"/>
      <c r="BB2037" s="66"/>
      <c r="BC2037" s="66"/>
      <c r="BD2037" s="66"/>
      <c r="BE2037" s="66"/>
      <c r="BF2037" s="66"/>
      <c r="BG2037" s="66"/>
      <c r="BH2037" s="66"/>
      <c r="BI2037" s="66"/>
      <c r="BJ2037" s="66"/>
      <c r="BK2037" s="66"/>
      <c r="BL2037" s="66"/>
      <c r="BM2037" s="66"/>
      <c r="BN2037" s="66"/>
      <c r="BO2037" s="66"/>
      <c r="BP2037" s="66"/>
      <c r="BQ2037" s="66"/>
      <c r="BR2037" s="66"/>
      <c r="BS2037" s="66"/>
      <c r="BT2037" s="66"/>
      <c r="BU2037" s="66"/>
      <c r="BV2037" s="66"/>
    </row>
    <row r="2038" spans="1:74" s="2" customFormat="1" ht="18" customHeight="1" x14ac:dyDescent="0.25">
      <c r="A2038" s="74">
        <v>12</v>
      </c>
      <c r="B2038" s="70" t="s">
        <v>264</v>
      </c>
      <c r="C2038" s="7">
        <v>4</v>
      </c>
      <c r="D2038" s="7">
        <v>6</v>
      </c>
      <c r="E2038" s="7">
        <v>9</v>
      </c>
      <c r="F2038" s="7">
        <f t="shared" si="105"/>
        <v>19</v>
      </c>
      <c r="G2038" s="7">
        <v>5</v>
      </c>
      <c r="H2038" s="43">
        <f t="shared" si="106"/>
        <v>0.6333333333333333</v>
      </c>
      <c r="I2038" s="8" t="s">
        <v>16</v>
      </c>
      <c r="J2038" s="9" t="s">
        <v>1291</v>
      </c>
      <c r="K2038" s="10" t="s">
        <v>114</v>
      </c>
      <c r="L2038" s="9" t="s">
        <v>24</v>
      </c>
      <c r="M2038" s="4" t="s">
        <v>4370</v>
      </c>
      <c r="N2038" s="11">
        <v>8</v>
      </c>
      <c r="O2038" s="11" t="s">
        <v>432</v>
      </c>
      <c r="P2038" s="9" t="s">
        <v>1252</v>
      </c>
      <c r="Q2038" s="9" t="s">
        <v>294</v>
      </c>
      <c r="R2038" s="24" t="s">
        <v>184</v>
      </c>
      <c r="S2038" s="20"/>
      <c r="T2038" s="66"/>
      <c r="U2038" s="66"/>
      <c r="V2038" s="66"/>
      <c r="W2038" s="66"/>
      <c r="X2038" s="66"/>
      <c r="Y2038" s="66"/>
      <c r="Z2038" s="66"/>
      <c r="AA2038" s="66"/>
      <c r="AB2038" s="66"/>
      <c r="AC2038" s="66"/>
      <c r="AD2038" s="66"/>
      <c r="AE2038" s="66"/>
      <c r="AF2038" s="66"/>
      <c r="AG2038" s="66"/>
      <c r="AH2038" s="66"/>
      <c r="AI2038" s="66"/>
      <c r="AJ2038" s="66"/>
      <c r="AK2038" s="66"/>
      <c r="AL2038" s="66"/>
      <c r="AM2038" s="66"/>
      <c r="AN2038" s="66"/>
      <c r="AO2038" s="66"/>
      <c r="AP2038" s="66"/>
      <c r="AQ2038" s="66"/>
      <c r="AR2038" s="66"/>
      <c r="AS2038" s="66"/>
      <c r="AT2038" s="66"/>
      <c r="AU2038" s="66"/>
      <c r="AV2038" s="66"/>
      <c r="AW2038" s="66"/>
      <c r="AX2038" s="66"/>
      <c r="AY2038" s="66"/>
      <c r="AZ2038" s="66"/>
      <c r="BA2038" s="66"/>
      <c r="BB2038" s="66"/>
      <c r="BC2038" s="66"/>
      <c r="BD2038" s="66"/>
      <c r="BE2038" s="66"/>
      <c r="BF2038" s="66"/>
      <c r="BG2038" s="66"/>
      <c r="BH2038" s="66"/>
      <c r="BI2038" s="66"/>
      <c r="BJ2038" s="66"/>
      <c r="BK2038" s="66"/>
      <c r="BL2038" s="66"/>
      <c r="BM2038" s="66"/>
      <c r="BN2038" s="66"/>
      <c r="BO2038" s="66"/>
      <c r="BP2038" s="66"/>
      <c r="BQ2038" s="66"/>
      <c r="BR2038" s="66"/>
      <c r="BS2038" s="66"/>
      <c r="BT2038" s="66"/>
      <c r="BU2038" s="66"/>
      <c r="BV2038" s="66"/>
    </row>
    <row r="2039" spans="1:74" s="2" customFormat="1" ht="18" customHeight="1" x14ac:dyDescent="0.25">
      <c r="A2039" s="74">
        <v>12</v>
      </c>
      <c r="B2039" s="70" t="s">
        <v>55</v>
      </c>
      <c r="C2039" s="7">
        <v>5</v>
      </c>
      <c r="D2039" s="7">
        <v>7</v>
      </c>
      <c r="E2039" s="7">
        <v>7</v>
      </c>
      <c r="F2039" s="7">
        <f t="shared" si="105"/>
        <v>19</v>
      </c>
      <c r="G2039" s="7">
        <v>1</v>
      </c>
      <c r="H2039" s="43">
        <f t="shared" si="106"/>
        <v>0.6333333333333333</v>
      </c>
      <c r="I2039" s="8" t="s">
        <v>32</v>
      </c>
      <c r="J2039" s="9" t="s">
        <v>1157</v>
      </c>
      <c r="K2039" s="10" t="s">
        <v>1158</v>
      </c>
      <c r="L2039" s="9" t="s">
        <v>1159</v>
      </c>
      <c r="M2039" s="9" t="s">
        <v>1128</v>
      </c>
      <c r="N2039" s="11">
        <v>8</v>
      </c>
      <c r="O2039" s="11" t="s">
        <v>21</v>
      </c>
      <c r="P2039" s="9" t="s">
        <v>681</v>
      </c>
      <c r="Q2039" s="9" t="s">
        <v>186</v>
      </c>
      <c r="R2039" s="24" t="s">
        <v>139</v>
      </c>
      <c r="S2039" s="20"/>
      <c r="T2039" s="66"/>
      <c r="U2039" s="66"/>
      <c r="V2039" s="66"/>
      <c r="W2039" s="66"/>
      <c r="X2039" s="66"/>
      <c r="Y2039" s="66"/>
      <c r="Z2039" s="66"/>
      <c r="AA2039" s="66"/>
      <c r="AB2039" s="66"/>
      <c r="AC2039" s="66"/>
      <c r="AD2039" s="66"/>
      <c r="AE2039" s="66"/>
      <c r="AF2039" s="66"/>
      <c r="AG2039" s="66"/>
      <c r="AH2039" s="66"/>
      <c r="AI2039" s="66"/>
      <c r="AJ2039" s="66"/>
      <c r="AK2039" s="66"/>
      <c r="AL2039" s="66"/>
      <c r="AM2039" s="66"/>
      <c r="AN2039" s="66"/>
      <c r="AO2039" s="66"/>
      <c r="AP2039" s="66"/>
      <c r="AQ2039" s="66"/>
      <c r="AR2039" s="66"/>
      <c r="AS2039" s="66"/>
      <c r="AT2039" s="66"/>
      <c r="AU2039" s="66"/>
      <c r="AV2039" s="66"/>
      <c r="AW2039" s="66"/>
      <c r="AX2039" s="66"/>
      <c r="AY2039" s="66"/>
      <c r="AZ2039" s="66"/>
      <c r="BA2039" s="66"/>
      <c r="BB2039" s="66"/>
      <c r="BC2039" s="66"/>
      <c r="BD2039" s="66"/>
      <c r="BE2039" s="66"/>
      <c r="BF2039" s="66"/>
      <c r="BG2039" s="66"/>
      <c r="BH2039" s="66"/>
      <c r="BI2039" s="66"/>
      <c r="BJ2039" s="66"/>
      <c r="BK2039" s="66"/>
      <c r="BL2039" s="66"/>
      <c r="BM2039" s="66"/>
      <c r="BN2039" s="66"/>
      <c r="BO2039" s="66"/>
      <c r="BP2039" s="66"/>
      <c r="BQ2039" s="66"/>
      <c r="BR2039" s="66"/>
      <c r="BS2039" s="66"/>
      <c r="BT2039" s="66"/>
      <c r="BU2039" s="66"/>
      <c r="BV2039" s="66"/>
    </row>
    <row r="2040" spans="1:74" s="2" customFormat="1" ht="18" customHeight="1" x14ac:dyDescent="0.25">
      <c r="A2040" s="74">
        <v>12</v>
      </c>
      <c r="B2040" s="70" t="s">
        <v>97</v>
      </c>
      <c r="C2040" s="7">
        <v>5</v>
      </c>
      <c r="D2040" s="7">
        <v>6</v>
      </c>
      <c r="E2040" s="7">
        <v>8</v>
      </c>
      <c r="F2040" s="7">
        <f t="shared" si="105"/>
        <v>19</v>
      </c>
      <c r="G2040" s="7">
        <v>2</v>
      </c>
      <c r="H2040" s="43">
        <f t="shared" si="106"/>
        <v>0.6333333333333333</v>
      </c>
      <c r="I2040" s="8" t="s">
        <v>40</v>
      </c>
      <c r="J2040" s="9" t="s">
        <v>3676</v>
      </c>
      <c r="K2040" s="10" t="s">
        <v>255</v>
      </c>
      <c r="L2040" s="9" t="s">
        <v>184</v>
      </c>
      <c r="M2040" s="9" t="s">
        <v>3661</v>
      </c>
      <c r="N2040" s="11">
        <v>8</v>
      </c>
      <c r="O2040" s="11" t="s">
        <v>59</v>
      </c>
      <c r="P2040" s="9" t="s">
        <v>3668</v>
      </c>
      <c r="Q2040" s="9" t="s">
        <v>404</v>
      </c>
      <c r="R2040" s="24" t="s">
        <v>132</v>
      </c>
      <c r="S2040" s="20"/>
      <c r="T2040" s="66"/>
      <c r="U2040" s="66"/>
      <c r="V2040" s="66"/>
      <c r="W2040" s="66"/>
      <c r="X2040" s="66"/>
      <c r="Y2040" s="66"/>
      <c r="Z2040" s="66"/>
      <c r="AA2040" s="66"/>
      <c r="AB2040" s="66"/>
      <c r="AC2040" s="66"/>
      <c r="AD2040" s="66"/>
      <c r="AE2040" s="66"/>
      <c r="AF2040" s="66"/>
      <c r="AG2040" s="66"/>
      <c r="AH2040" s="66"/>
      <c r="AI2040" s="66"/>
      <c r="AJ2040" s="66"/>
      <c r="AK2040" s="66"/>
      <c r="AL2040" s="66"/>
      <c r="AM2040" s="66"/>
      <c r="AN2040" s="66"/>
      <c r="AO2040" s="66"/>
      <c r="AP2040" s="66"/>
      <c r="AQ2040" s="66"/>
      <c r="AR2040" s="66"/>
      <c r="AS2040" s="66"/>
      <c r="AT2040" s="66"/>
      <c r="AU2040" s="66"/>
      <c r="AV2040" s="66"/>
      <c r="AW2040" s="66"/>
      <c r="AX2040" s="66"/>
      <c r="AY2040" s="66"/>
      <c r="AZ2040" s="66"/>
      <c r="BA2040" s="66"/>
      <c r="BB2040" s="66"/>
      <c r="BC2040" s="66"/>
      <c r="BD2040" s="66"/>
      <c r="BE2040" s="66"/>
      <c r="BF2040" s="66"/>
      <c r="BG2040" s="66"/>
      <c r="BH2040" s="66"/>
      <c r="BI2040" s="66"/>
      <c r="BJ2040" s="66"/>
      <c r="BK2040" s="66"/>
      <c r="BL2040" s="66"/>
      <c r="BM2040" s="66"/>
      <c r="BN2040" s="66"/>
      <c r="BO2040" s="66"/>
      <c r="BP2040" s="66"/>
      <c r="BQ2040" s="66"/>
      <c r="BR2040" s="66"/>
      <c r="BS2040" s="66"/>
      <c r="BT2040" s="66"/>
      <c r="BU2040" s="66"/>
      <c r="BV2040" s="66"/>
    </row>
    <row r="2041" spans="1:74" s="2" customFormat="1" ht="18" customHeight="1" x14ac:dyDescent="0.25">
      <c r="A2041" s="74">
        <v>12</v>
      </c>
      <c r="B2041" s="70" t="s">
        <v>104</v>
      </c>
      <c r="C2041" s="7">
        <v>3</v>
      </c>
      <c r="D2041" s="7">
        <v>6</v>
      </c>
      <c r="E2041" s="7">
        <v>10</v>
      </c>
      <c r="F2041" s="7">
        <f t="shared" si="105"/>
        <v>19</v>
      </c>
      <c r="G2041" s="7">
        <v>4</v>
      </c>
      <c r="H2041" s="43">
        <f t="shared" si="106"/>
        <v>0.6333333333333333</v>
      </c>
      <c r="I2041" s="8" t="s">
        <v>40</v>
      </c>
      <c r="J2041" s="9" t="s">
        <v>1059</v>
      </c>
      <c r="K2041" s="10" t="s">
        <v>142</v>
      </c>
      <c r="L2041" s="9" t="s">
        <v>139</v>
      </c>
      <c r="M2041" s="9" t="s">
        <v>4241</v>
      </c>
      <c r="N2041" s="11">
        <v>8</v>
      </c>
      <c r="O2041" s="11" t="s">
        <v>165</v>
      </c>
      <c r="P2041" s="9" t="s">
        <v>2554</v>
      </c>
      <c r="Q2041" s="9" t="s">
        <v>150</v>
      </c>
      <c r="R2041" s="24" t="s">
        <v>115</v>
      </c>
      <c r="S2041" s="20"/>
      <c r="T2041" s="66"/>
      <c r="U2041" s="66"/>
      <c r="V2041" s="66"/>
      <c r="W2041" s="66"/>
      <c r="X2041" s="66"/>
      <c r="Y2041" s="66"/>
      <c r="Z2041" s="66"/>
      <c r="AA2041" s="66"/>
      <c r="AB2041" s="66"/>
      <c r="AC2041" s="66"/>
      <c r="AD2041" s="66"/>
      <c r="AE2041" s="66"/>
      <c r="AF2041" s="66"/>
      <c r="AG2041" s="66"/>
      <c r="AH2041" s="66"/>
      <c r="AI2041" s="66"/>
      <c r="AJ2041" s="66"/>
      <c r="AK2041" s="66"/>
      <c r="AL2041" s="66"/>
      <c r="AM2041" s="66"/>
      <c r="AN2041" s="66"/>
      <c r="AO2041" s="66"/>
      <c r="AP2041" s="66"/>
      <c r="AQ2041" s="66"/>
      <c r="AR2041" s="66"/>
      <c r="AS2041" s="66"/>
      <c r="AT2041" s="66"/>
      <c r="AU2041" s="66"/>
      <c r="AV2041" s="66"/>
      <c r="AW2041" s="66"/>
      <c r="AX2041" s="66"/>
      <c r="AY2041" s="66"/>
      <c r="AZ2041" s="66"/>
      <c r="BA2041" s="66"/>
      <c r="BB2041" s="66"/>
      <c r="BC2041" s="66"/>
      <c r="BD2041" s="66"/>
      <c r="BE2041" s="66"/>
      <c r="BF2041" s="66"/>
      <c r="BG2041" s="66"/>
      <c r="BH2041" s="66"/>
      <c r="BI2041" s="66"/>
      <c r="BJ2041" s="66"/>
      <c r="BK2041" s="66"/>
      <c r="BL2041" s="66"/>
      <c r="BM2041" s="66"/>
      <c r="BN2041" s="66"/>
      <c r="BO2041" s="66"/>
      <c r="BP2041" s="66"/>
      <c r="BQ2041" s="66"/>
      <c r="BR2041" s="66"/>
      <c r="BS2041" s="66"/>
      <c r="BT2041" s="66"/>
      <c r="BU2041" s="66"/>
      <c r="BV2041" s="66"/>
    </row>
    <row r="2042" spans="1:74" s="2" customFormat="1" ht="18" customHeight="1" x14ac:dyDescent="0.25">
      <c r="A2042" s="74">
        <v>12</v>
      </c>
      <c r="B2042" s="70" t="s">
        <v>262</v>
      </c>
      <c r="C2042" s="7">
        <v>4</v>
      </c>
      <c r="D2042" s="7">
        <v>6</v>
      </c>
      <c r="E2042" s="7">
        <v>9</v>
      </c>
      <c r="F2042" s="7">
        <f t="shared" si="105"/>
        <v>19</v>
      </c>
      <c r="G2042" s="7">
        <v>2</v>
      </c>
      <c r="H2042" s="43">
        <f t="shared" si="106"/>
        <v>0.6333333333333333</v>
      </c>
      <c r="I2042" s="8" t="s">
        <v>40</v>
      </c>
      <c r="J2042" s="9" t="s">
        <v>3562</v>
      </c>
      <c r="K2042" s="10" t="s">
        <v>251</v>
      </c>
      <c r="L2042" s="9" t="s">
        <v>88</v>
      </c>
      <c r="M2042" s="9" t="s">
        <v>4369</v>
      </c>
      <c r="N2042" s="11">
        <v>8</v>
      </c>
      <c r="O2042" s="11" t="s">
        <v>21</v>
      </c>
      <c r="P2042" s="9" t="s">
        <v>3543</v>
      </c>
      <c r="Q2042" s="9" t="s">
        <v>114</v>
      </c>
      <c r="R2042" s="24" t="s">
        <v>68</v>
      </c>
      <c r="S2042" s="20"/>
      <c r="T2042" s="66"/>
      <c r="U2042" s="66"/>
      <c r="V2042" s="66"/>
      <c r="W2042" s="66"/>
      <c r="X2042" s="66"/>
      <c r="Y2042" s="66"/>
      <c r="Z2042" s="66"/>
      <c r="AA2042" s="66"/>
      <c r="AB2042" s="66"/>
      <c r="AC2042" s="66"/>
      <c r="AD2042" s="66"/>
      <c r="AE2042" s="66"/>
      <c r="AF2042" s="66"/>
      <c r="AG2042" s="66"/>
      <c r="AH2042" s="66"/>
      <c r="AI2042" s="66"/>
      <c r="AJ2042" s="66"/>
      <c r="AK2042" s="66"/>
      <c r="AL2042" s="66"/>
      <c r="AM2042" s="66"/>
      <c r="AN2042" s="66"/>
      <c r="AO2042" s="66"/>
      <c r="AP2042" s="66"/>
      <c r="AQ2042" s="66"/>
      <c r="AR2042" s="66"/>
      <c r="AS2042" s="66"/>
      <c r="AT2042" s="66"/>
      <c r="AU2042" s="66"/>
      <c r="AV2042" s="66"/>
      <c r="AW2042" s="66"/>
      <c r="AX2042" s="66"/>
      <c r="AY2042" s="66"/>
      <c r="AZ2042" s="66"/>
      <c r="BA2042" s="66"/>
      <c r="BB2042" s="66"/>
      <c r="BC2042" s="66"/>
      <c r="BD2042" s="66"/>
      <c r="BE2042" s="66"/>
      <c r="BF2042" s="66"/>
      <c r="BG2042" s="66"/>
      <c r="BH2042" s="66"/>
      <c r="BI2042" s="66"/>
      <c r="BJ2042" s="66"/>
      <c r="BK2042" s="66"/>
      <c r="BL2042" s="66"/>
      <c r="BM2042" s="66"/>
      <c r="BN2042" s="66"/>
      <c r="BO2042" s="66"/>
      <c r="BP2042" s="66"/>
      <c r="BQ2042" s="66"/>
      <c r="BR2042" s="66"/>
      <c r="BS2042" s="66"/>
      <c r="BT2042" s="66"/>
      <c r="BU2042" s="66"/>
      <c r="BV2042" s="66"/>
    </row>
    <row r="2043" spans="1:74" s="2" customFormat="1" ht="18" customHeight="1" x14ac:dyDescent="0.25">
      <c r="A2043" s="74">
        <v>12</v>
      </c>
      <c r="B2043" s="70" t="s">
        <v>266</v>
      </c>
      <c r="C2043" s="7">
        <v>5</v>
      </c>
      <c r="D2043" s="7">
        <v>7</v>
      </c>
      <c r="E2043" s="7">
        <v>7</v>
      </c>
      <c r="F2043" s="7">
        <f t="shared" si="105"/>
        <v>19</v>
      </c>
      <c r="G2043" s="7">
        <v>2</v>
      </c>
      <c r="H2043" s="43">
        <f t="shared" si="106"/>
        <v>0.6333333333333333</v>
      </c>
      <c r="I2043" s="8" t="s">
        <v>40</v>
      </c>
      <c r="J2043" s="9" t="s">
        <v>1539</v>
      </c>
      <c r="K2043" s="10" t="s">
        <v>404</v>
      </c>
      <c r="L2043" s="9" t="s">
        <v>139</v>
      </c>
      <c r="M2043" s="9" t="s">
        <v>1472</v>
      </c>
      <c r="N2043" s="11">
        <v>8</v>
      </c>
      <c r="O2043" s="11" t="s">
        <v>21</v>
      </c>
      <c r="P2043" s="9" t="s">
        <v>265</v>
      </c>
      <c r="Q2043" s="9" t="s">
        <v>150</v>
      </c>
      <c r="R2043" s="24" t="s">
        <v>35</v>
      </c>
      <c r="S2043" s="20"/>
      <c r="T2043" s="66"/>
      <c r="U2043" s="66"/>
      <c r="V2043" s="66"/>
      <c r="W2043" s="66"/>
      <c r="X2043" s="66"/>
      <c r="Y2043" s="66"/>
      <c r="Z2043" s="66"/>
      <c r="AA2043" s="66"/>
      <c r="AB2043" s="66"/>
      <c r="AC2043" s="66"/>
      <c r="AD2043" s="66"/>
      <c r="AE2043" s="66"/>
      <c r="AF2043" s="66"/>
      <c r="AG2043" s="66"/>
      <c r="AH2043" s="66"/>
      <c r="AI2043" s="66"/>
      <c r="AJ2043" s="66"/>
      <c r="AK2043" s="66"/>
      <c r="AL2043" s="66"/>
      <c r="AM2043" s="66"/>
      <c r="AN2043" s="66"/>
      <c r="AO2043" s="66"/>
      <c r="AP2043" s="66"/>
      <c r="AQ2043" s="66"/>
      <c r="AR2043" s="66"/>
      <c r="AS2043" s="66"/>
      <c r="AT2043" s="66"/>
      <c r="AU2043" s="66"/>
      <c r="AV2043" s="66"/>
      <c r="AW2043" s="66"/>
      <c r="AX2043" s="66"/>
      <c r="AY2043" s="66"/>
      <c r="AZ2043" s="66"/>
      <c r="BA2043" s="66"/>
      <c r="BB2043" s="66"/>
      <c r="BC2043" s="66"/>
      <c r="BD2043" s="66"/>
      <c r="BE2043" s="66"/>
      <c r="BF2043" s="66"/>
      <c r="BG2043" s="66"/>
      <c r="BH2043" s="66"/>
      <c r="BI2043" s="66"/>
      <c r="BJ2043" s="66"/>
      <c r="BK2043" s="66"/>
      <c r="BL2043" s="66"/>
      <c r="BM2043" s="66"/>
      <c r="BN2043" s="66"/>
      <c r="BO2043" s="66"/>
      <c r="BP2043" s="66"/>
      <c r="BQ2043" s="66"/>
      <c r="BR2043" s="66"/>
      <c r="BS2043" s="66"/>
      <c r="BT2043" s="66"/>
      <c r="BU2043" s="66"/>
      <c r="BV2043" s="66"/>
    </row>
    <row r="2044" spans="1:74" s="2" customFormat="1" ht="18" customHeight="1" x14ac:dyDescent="0.25">
      <c r="A2044" s="74">
        <v>12</v>
      </c>
      <c r="B2044" s="70" t="s">
        <v>2249</v>
      </c>
      <c r="C2044" s="7">
        <v>3</v>
      </c>
      <c r="D2044" s="7">
        <v>6</v>
      </c>
      <c r="E2044" s="7">
        <v>10</v>
      </c>
      <c r="F2044" s="7">
        <f t="shared" si="105"/>
        <v>19</v>
      </c>
      <c r="G2044" s="7">
        <v>5</v>
      </c>
      <c r="H2044" s="43">
        <f t="shared" si="106"/>
        <v>0.6333333333333333</v>
      </c>
      <c r="I2044" s="8" t="s">
        <v>16</v>
      </c>
      <c r="J2044" s="9" t="s">
        <v>2250</v>
      </c>
      <c r="K2044" s="10" t="s">
        <v>174</v>
      </c>
      <c r="L2044" s="9" t="s">
        <v>68</v>
      </c>
      <c r="M2044" s="9" t="s">
        <v>2014</v>
      </c>
      <c r="N2044" s="11">
        <v>8</v>
      </c>
      <c r="O2044" s="11" t="s">
        <v>21</v>
      </c>
      <c r="P2044" s="9" t="s">
        <v>2226</v>
      </c>
      <c r="Q2044" s="9" t="s">
        <v>510</v>
      </c>
      <c r="R2044" s="24" t="s">
        <v>35</v>
      </c>
      <c r="S2044" s="20"/>
      <c r="T2044" s="66"/>
      <c r="U2044" s="66"/>
      <c r="V2044" s="66"/>
      <c r="W2044" s="66"/>
      <c r="X2044" s="66"/>
      <c r="Y2044" s="66"/>
      <c r="Z2044" s="66"/>
      <c r="AA2044" s="66"/>
      <c r="AB2044" s="66"/>
      <c r="AC2044" s="66"/>
      <c r="AD2044" s="66"/>
      <c r="AE2044" s="66"/>
      <c r="AF2044" s="66"/>
      <c r="AG2044" s="66"/>
      <c r="AH2044" s="66"/>
      <c r="AI2044" s="66"/>
      <c r="AJ2044" s="66"/>
      <c r="AK2044" s="66"/>
      <c r="AL2044" s="66"/>
      <c r="AM2044" s="66"/>
      <c r="AN2044" s="66"/>
      <c r="AO2044" s="66"/>
      <c r="AP2044" s="66"/>
      <c r="AQ2044" s="66"/>
      <c r="AR2044" s="66"/>
      <c r="AS2044" s="66"/>
      <c r="AT2044" s="66"/>
      <c r="AU2044" s="66"/>
      <c r="AV2044" s="66"/>
      <c r="AW2044" s="66"/>
      <c r="AX2044" s="66"/>
      <c r="AY2044" s="66"/>
      <c r="AZ2044" s="66"/>
      <c r="BA2044" s="66"/>
      <c r="BB2044" s="66"/>
      <c r="BC2044" s="66"/>
      <c r="BD2044" s="66"/>
      <c r="BE2044" s="66"/>
      <c r="BF2044" s="66"/>
      <c r="BG2044" s="66"/>
      <c r="BH2044" s="66"/>
      <c r="BI2044" s="66"/>
      <c r="BJ2044" s="66"/>
      <c r="BK2044" s="66"/>
      <c r="BL2044" s="66"/>
      <c r="BM2044" s="66"/>
      <c r="BN2044" s="66"/>
      <c r="BO2044" s="66"/>
      <c r="BP2044" s="66"/>
      <c r="BQ2044" s="66"/>
      <c r="BR2044" s="66"/>
      <c r="BS2044" s="66"/>
      <c r="BT2044" s="66"/>
      <c r="BU2044" s="66"/>
      <c r="BV2044" s="66"/>
    </row>
    <row r="2045" spans="1:74" s="2" customFormat="1" ht="18" customHeight="1" x14ac:dyDescent="0.25">
      <c r="A2045" s="74">
        <v>12</v>
      </c>
      <c r="B2045" s="70" t="s">
        <v>1068</v>
      </c>
      <c r="C2045" s="7">
        <v>2</v>
      </c>
      <c r="D2045" s="7">
        <v>5</v>
      </c>
      <c r="E2045" s="7">
        <v>12</v>
      </c>
      <c r="F2045" s="7">
        <f t="shared" si="105"/>
        <v>19</v>
      </c>
      <c r="G2045" s="7">
        <v>3</v>
      </c>
      <c r="H2045" s="43">
        <f t="shared" si="106"/>
        <v>0.6333333333333333</v>
      </c>
      <c r="I2045" s="8" t="s">
        <v>40</v>
      </c>
      <c r="J2045" s="9" t="s">
        <v>2510</v>
      </c>
      <c r="K2045" s="10" t="s">
        <v>288</v>
      </c>
      <c r="L2045" s="9" t="s">
        <v>860</v>
      </c>
      <c r="M2045" s="9" t="s">
        <v>2533</v>
      </c>
      <c r="N2045" s="11">
        <v>8</v>
      </c>
      <c r="O2045" s="11" t="s">
        <v>165</v>
      </c>
      <c r="P2045" s="9" t="s">
        <v>2551</v>
      </c>
      <c r="Q2045" s="9" t="s">
        <v>150</v>
      </c>
      <c r="R2045" s="24" t="s">
        <v>35</v>
      </c>
      <c r="S2045" s="20"/>
      <c r="T2045" s="66"/>
      <c r="U2045" s="66"/>
      <c r="V2045" s="66"/>
      <c r="W2045" s="66"/>
      <c r="X2045" s="66"/>
      <c r="Y2045" s="66"/>
      <c r="Z2045" s="66"/>
      <c r="AA2045" s="66"/>
      <c r="AB2045" s="66"/>
      <c r="AC2045" s="66"/>
      <c r="AD2045" s="66"/>
      <c r="AE2045" s="66"/>
      <c r="AF2045" s="66"/>
      <c r="AG2045" s="66"/>
      <c r="AH2045" s="66"/>
      <c r="AI2045" s="66"/>
      <c r="AJ2045" s="66"/>
      <c r="AK2045" s="66"/>
      <c r="AL2045" s="66"/>
      <c r="AM2045" s="66"/>
      <c r="AN2045" s="66"/>
      <c r="AO2045" s="66"/>
      <c r="AP2045" s="66"/>
      <c r="AQ2045" s="66"/>
      <c r="AR2045" s="66"/>
      <c r="AS2045" s="66"/>
      <c r="AT2045" s="66"/>
      <c r="AU2045" s="66"/>
      <c r="AV2045" s="66"/>
      <c r="AW2045" s="66"/>
      <c r="AX2045" s="66"/>
      <c r="AY2045" s="66"/>
      <c r="AZ2045" s="66"/>
      <c r="BA2045" s="66"/>
      <c r="BB2045" s="66"/>
      <c r="BC2045" s="66"/>
      <c r="BD2045" s="66"/>
      <c r="BE2045" s="66"/>
      <c r="BF2045" s="66"/>
      <c r="BG2045" s="66"/>
      <c r="BH2045" s="66"/>
      <c r="BI2045" s="66"/>
      <c r="BJ2045" s="66"/>
      <c r="BK2045" s="66"/>
      <c r="BL2045" s="66"/>
      <c r="BM2045" s="66"/>
      <c r="BN2045" s="66"/>
      <c r="BO2045" s="66"/>
      <c r="BP2045" s="66"/>
      <c r="BQ2045" s="66"/>
      <c r="BR2045" s="66"/>
      <c r="BS2045" s="66"/>
      <c r="BT2045" s="66"/>
      <c r="BU2045" s="66"/>
      <c r="BV2045" s="66"/>
    </row>
    <row r="2046" spans="1:74" s="2" customFormat="1" ht="18" customHeight="1" x14ac:dyDescent="0.25">
      <c r="A2046" s="74">
        <v>12</v>
      </c>
      <c r="B2046" s="70" t="s">
        <v>253</v>
      </c>
      <c r="C2046" s="7">
        <v>2</v>
      </c>
      <c r="D2046" s="7">
        <v>8</v>
      </c>
      <c r="E2046" s="7">
        <v>9</v>
      </c>
      <c r="F2046" s="7">
        <f t="shared" si="105"/>
        <v>19</v>
      </c>
      <c r="G2046" s="7">
        <v>3</v>
      </c>
      <c r="H2046" s="43">
        <f t="shared" si="106"/>
        <v>0.6333333333333333</v>
      </c>
      <c r="I2046" s="8" t="s">
        <v>40</v>
      </c>
      <c r="J2046" s="9" t="s">
        <v>3960</v>
      </c>
      <c r="K2046" s="10" t="s">
        <v>1066</v>
      </c>
      <c r="L2046" s="9" t="s">
        <v>118</v>
      </c>
      <c r="M2046" s="9" t="s">
        <v>3927</v>
      </c>
      <c r="N2046" s="11">
        <v>8</v>
      </c>
      <c r="O2046" s="11" t="s">
        <v>51</v>
      </c>
      <c r="P2046" s="9" t="s">
        <v>3957</v>
      </c>
      <c r="Q2046" s="9" t="s">
        <v>1014</v>
      </c>
      <c r="R2046" s="24" t="s">
        <v>171</v>
      </c>
      <c r="S2046" s="20"/>
      <c r="T2046" s="66"/>
      <c r="U2046" s="66"/>
      <c r="V2046" s="66"/>
      <c r="W2046" s="66"/>
      <c r="X2046" s="66"/>
      <c r="Y2046" s="66"/>
      <c r="Z2046" s="66"/>
      <c r="AA2046" s="66"/>
      <c r="AB2046" s="66"/>
      <c r="AC2046" s="66"/>
      <c r="AD2046" s="66"/>
      <c r="AE2046" s="66"/>
      <c r="AF2046" s="66"/>
      <c r="AG2046" s="66"/>
      <c r="AH2046" s="66"/>
      <c r="AI2046" s="66"/>
      <c r="AJ2046" s="66"/>
      <c r="AK2046" s="66"/>
      <c r="AL2046" s="66"/>
      <c r="AM2046" s="66"/>
      <c r="AN2046" s="66"/>
      <c r="AO2046" s="66"/>
      <c r="AP2046" s="66"/>
      <c r="AQ2046" s="66"/>
      <c r="AR2046" s="66"/>
      <c r="AS2046" s="66"/>
      <c r="AT2046" s="66"/>
      <c r="AU2046" s="66"/>
      <c r="AV2046" s="66"/>
      <c r="AW2046" s="66"/>
      <c r="AX2046" s="66"/>
      <c r="AY2046" s="66"/>
      <c r="AZ2046" s="66"/>
      <c r="BA2046" s="66"/>
      <c r="BB2046" s="66"/>
      <c r="BC2046" s="66"/>
      <c r="BD2046" s="66"/>
      <c r="BE2046" s="66"/>
      <c r="BF2046" s="66"/>
      <c r="BG2046" s="66"/>
      <c r="BH2046" s="66"/>
      <c r="BI2046" s="66"/>
      <c r="BJ2046" s="66"/>
      <c r="BK2046" s="66"/>
      <c r="BL2046" s="66"/>
      <c r="BM2046" s="66"/>
      <c r="BN2046" s="66"/>
      <c r="BO2046" s="66"/>
      <c r="BP2046" s="66"/>
      <c r="BQ2046" s="66"/>
      <c r="BR2046" s="66"/>
      <c r="BS2046" s="66"/>
      <c r="BT2046" s="66"/>
      <c r="BU2046" s="66"/>
      <c r="BV2046" s="66"/>
    </row>
    <row r="2047" spans="1:74" s="2" customFormat="1" ht="18" customHeight="1" x14ac:dyDescent="0.25">
      <c r="A2047" s="74">
        <v>12</v>
      </c>
      <c r="B2047" s="70" t="s">
        <v>243</v>
      </c>
      <c r="C2047" s="7">
        <v>5</v>
      </c>
      <c r="D2047" s="7">
        <v>6</v>
      </c>
      <c r="E2047" s="7">
        <v>8</v>
      </c>
      <c r="F2047" s="7">
        <f t="shared" si="105"/>
        <v>19</v>
      </c>
      <c r="G2047" s="7">
        <v>5</v>
      </c>
      <c r="H2047" s="43">
        <f t="shared" si="106"/>
        <v>0.6333333333333333</v>
      </c>
      <c r="I2047" s="8" t="s">
        <v>16</v>
      </c>
      <c r="J2047" s="9" t="s">
        <v>1292</v>
      </c>
      <c r="K2047" s="10" t="s">
        <v>268</v>
      </c>
      <c r="L2047" s="9" t="s">
        <v>50</v>
      </c>
      <c r="M2047" s="4" t="s">
        <v>4370</v>
      </c>
      <c r="N2047" s="11">
        <v>8</v>
      </c>
      <c r="O2047" s="11" t="s">
        <v>432</v>
      </c>
      <c r="P2047" s="9" t="s">
        <v>1252</v>
      </c>
      <c r="Q2047" s="9" t="s">
        <v>294</v>
      </c>
      <c r="R2047" s="24" t="s">
        <v>184</v>
      </c>
      <c r="S2047" s="20"/>
      <c r="T2047" s="66"/>
      <c r="U2047" s="66"/>
      <c r="V2047" s="66"/>
      <c r="W2047" s="66"/>
      <c r="X2047" s="66"/>
      <c r="Y2047" s="66"/>
      <c r="Z2047" s="66"/>
      <c r="AA2047" s="66"/>
      <c r="AB2047" s="66"/>
      <c r="AC2047" s="66"/>
      <c r="AD2047" s="66"/>
      <c r="AE2047" s="66"/>
      <c r="AF2047" s="66"/>
      <c r="AG2047" s="66"/>
      <c r="AH2047" s="66"/>
      <c r="AI2047" s="66"/>
      <c r="AJ2047" s="66"/>
      <c r="AK2047" s="66"/>
      <c r="AL2047" s="66"/>
      <c r="AM2047" s="66"/>
      <c r="AN2047" s="66"/>
      <c r="AO2047" s="66"/>
      <c r="AP2047" s="66"/>
      <c r="AQ2047" s="66"/>
      <c r="AR2047" s="66"/>
      <c r="AS2047" s="66"/>
      <c r="AT2047" s="66"/>
      <c r="AU2047" s="66"/>
      <c r="AV2047" s="66"/>
      <c r="AW2047" s="66"/>
      <c r="AX2047" s="66"/>
      <c r="AY2047" s="66"/>
      <c r="AZ2047" s="66"/>
      <c r="BA2047" s="66"/>
      <c r="BB2047" s="66"/>
      <c r="BC2047" s="66"/>
      <c r="BD2047" s="66"/>
      <c r="BE2047" s="66"/>
      <c r="BF2047" s="66"/>
      <c r="BG2047" s="66"/>
      <c r="BH2047" s="66"/>
      <c r="BI2047" s="66"/>
      <c r="BJ2047" s="66"/>
      <c r="BK2047" s="66"/>
      <c r="BL2047" s="66"/>
      <c r="BM2047" s="66"/>
      <c r="BN2047" s="66"/>
      <c r="BO2047" s="66"/>
      <c r="BP2047" s="66"/>
      <c r="BQ2047" s="66"/>
      <c r="BR2047" s="66"/>
      <c r="BS2047" s="66"/>
      <c r="BT2047" s="66"/>
      <c r="BU2047" s="66"/>
      <c r="BV2047" s="66"/>
    </row>
    <row r="2048" spans="1:74" s="2" customFormat="1" ht="18" customHeight="1" x14ac:dyDescent="0.25">
      <c r="A2048" s="74">
        <v>13</v>
      </c>
      <c r="B2048" s="70" t="s">
        <v>104</v>
      </c>
      <c r="C2048" s="7">
        <v>4</v>
      </c>
      <c r="D2048" s="7">
        <v>6</v>
      </c>
      <c r="E2048" s="7">
        <v>8</v>
      </c>
      <c r="F2048" s="7">
        <f t="shared" si="105"/>
        <v>18</v>
      </c>
      <c r="G2048" s="7">
        <v>3</v>
      </c>
      <c r="H2048" s="43">
        <f t="shared" si="106"/>
        <v>0.6</v>
      </c>
      <c r="I2048" s="8" t="s">
        <v>40</v>
      </c>
      <c r="J2048" s="9" t="s">
        <v>3678</v>
      </c>
      <c r="K2048" s="10" t="s">
        <v>3548</v>
      </c>
      <c r="L2048" s="9" t="s">
        <v>43</v>
      </c>
      <c r="M2048" s="9" t="s">
        <v>3661</v>
      </c>
      <c r="N2048" s="11">
        <v>8</v>
      </c>
      <c r="O2048" s="11" t="s">
        <v>21</v>
      </c>
      <c r="P2048" s="9" t="s">
        <v>2327</v>
      </c>
      <c r="Q2048" s="9" t="s">
        <v>23</v>
      </c>
      <c r="R2048" s="24" t="s">
        <v>3672</v>
      </c>
      <c r="S2048" s="20"/>
      <c r="T2048" s="66"/>
      <c r="U2048" s="66"/>
      <c r="V2048" s="66"/>
      <c r="W2048" s="66"/>
      <c r="X2048" s="66"/>
      <c r="Y2048" s="66"/>
      <c r="Z2048" s="66"/>
      <c r="AA2048" s="66"/>
      <c r="AB2048" s="66"/>
      <c r="AC2048" s="66"/>
      <c r="AD2048" s="66"/>
      <c r="AE2048" s="66"/>
      <c r="AF2048" s="66"/>
      <c r="AG2048" s="66"/>
      <c r="AH2048" s="66"/>
      <c r="AI2048" s="66"/>
      <c r="AJ2048" s="66"/>
      <c r="AK2048" s="66"/>
      <c r="AL2048" s="66"/>
      <c r="AM2048" s="66"/>
      <c r="AN2048" s="66"/>
      <c r="AO2048" s="66"/>
      <c r="AP2048" s="66"/>
      <c r="AQ2048" s="66"/>
      <c r="AR2048" s="66"/>
      <c r="AS2048" s="66"/>
      <c r="AT2048" s="66"/>
      <c r="AU2048" s="66"/>
      <c r="AV2048" s="66"/>
      <c r="AW2048" s="66"/>
      <c r="AX2048" s="66"/>
      <c r="AY2048" s="66"/>
      <c r="AZ2048" s="66"/>
      <c r="BA2048" s="66"/>
      <c r="BB2048" s="66"/>
      <c r="BC2048" s="66"/>
      <c r="BD2048" s="66"/>
      <c r="BE2048" s="66"/>
      <c r="BF2048" s="66"/>
      <c r="BG2048" s="66"/>
      <c r="BH2048" s="66"/>
      <c r="BI2048" s="66"/>
      <c r="BJ2048" s="66"/>
      <c r="BK2048" s="66"/>
      <c r="BL2048" s="66"/>
      <c r="BM2048" s="66"/>
      <c r="BN2048" s="66"/>
      <c r="BO2048" s="66"/>
      <c r="BP2048" s="66"/>
      <c r="BQ2048" s="66"/>
      <c r="BR2048" s="66"/>
      <c r="BS2048" s="66"/>
      <c r="BT2048" s="66"/>
      <c r="BU2048" s="66"/>
      <c r="BV2048" s="66"/>
    </row>
    <row r="2049" spans="1:74" s="2" customFormat="1" ht="18" customHeight="1" x14ac:dyDescent="0.25">
      <c r="A2049" s="74">
        <v>13</v>
      </c>
      <c r="B2049" s="70" t="s">
        <v>104</v>
      </c>
      <c r="C2049" s="7">
        <v>5</v>
      </c>
      <c r="D2049" s="7">
        <v>7</v>
      </c>
      <c r="E2049" s="7">
        <v>6</v>
      </c>
      <c r="F2049" s="7">
        <f t="shared" si="105"/>
        <v>18</v>
      </c>
      <c r="G2049" s="7">
        <v>4</v>
      </c>
      <c r="H2049" s="43">
        <f t="shared" si="106"/>
        <v>0.6</v>
      </c>
      <c r="I2049" s="8" t="s">
        <v>40</v>
      </c>
      <c r="J2049" s="9" t="s">
        <v>895</v>
      </c>
      <c r="K2049" s="10" t="s">
        <v>1057</v>
      </c>
      <c r="L2049" s="9" t="s">
        <v>184</v>
      </c>
      <c r="M2049" s="9" t="s">
        <v>893</v>
      </c>
      <c r="N2049" s="6">
        <v>8</v>
      </c>
      <c r="O2049" s="6" t="s">
        <v>165</v>
      </c>
      <c r="P2049" s="9" t="s">
        <v>1053</v>
      </c>
      <c r="Q2049" s="9" t="s">
        <v>157</v>
      </c>
      <c r="R2049" s="24" t="s">
        <v>115</v>
      </c>
      <c r="S2049" s="20"/>
      <c r="T2049" s="66"/>
      <c r="U2049" s="66"/>
      <c r="V2049" s="66"/>
      <c r="W2049" s="66"/>
      <c r="X2049" s="66"/>
      <c r="Y2049" s="66"/>
      <c r="Z2049" s="66"/>
      <c r="AA2049" s="66"/>
      <c r="AB2049" s="66"/>
      <c r="AC2049" s="66"/>
      <c r="AD2049" s="66"/>
      <c r="AE2049" s="66"/>
      <c r="AF2049" s="66"/>
      <c r="AG2049" s="66"/>
      <c r="AH2049" s="66"/>
      <c r="AI2049" s="66"/>
      <c r="AJ2049" s="66"/>
      <c r="AK2049" s="66"/>
      <c r="AL2049" s="66"/>
      <c r="AM2049" s="66"/>
      <c r="AN2049" s="66"/>
      <c r="AO2049" s="66"/>
      <c r="AP2049" s="66"/>
      <c r="AQ2049" s="66"/>
      <c r="AR2049" s="66"/>
      <c r="AS2049" s="66"/>
      <c r="AT2049" s="66"/>
      <c r="AU2049" s="66"/>
      <c r="AV2049" s="66"/>
      <c r="AW2049" s="66"/>
      <c r="AX2049" s="66"/>
      <c r="AY2049" s="66"/>
      <c r="AZ2049" s="66"/>
      <c r="BA2049" s="66"/>
      <c r="BB2049" s="66"/>
      <c r="BC2049" s="66"/>
      <c r="BD2049" s="66"/>
      <c r="BE2049" s="66"/>
      <c r="BF2049" s="66"/>
      <c r="BG2049" s="66"/>
      <c r="BH2049" s="66"/>
      <c r="BI2049" s="66"/>
      <c r="BJ2049" s="66"/>
      <c r="BK2049" s="66"/>
      <c r="BL2049" s="66"/>
      <c r="BM2049" s="66"/>
      <c r="BN2049" s="66"/>
      <c r="BO2049" s="66"/>
      <c r="BP2049" s="66"/>
      <c r="BQ2049" s="66"/>
      <c r="BR2049" s="66"/>
      <c r="BS2049" s="66"/>
      <c r="BT2049" s="66"/>
      <c r="BU2049" s="66"/>
      <c r="BV2049" s="66"/>
    </row>
    <row r="2050" spans="1:74" s="2" customFormat="1" ht="18" customHeight="1" x14ac:dyDescent="0.25">
      <c r="A2050" s="74">
        <v>13</v>
      </c>
      <c r="B2050" s="70" t="s">
        <v>1071</v>
      </c>
      <c r="C2050" s="7">
        <v>3</v>
      </c>
      <c r="D2050" s="7">
        <v>3</v>
      </c>
      <c r="E2050" s="7">
        <v>12</v>
      </c>
      <c r="F2050" s="7">
        <f t="shared" si="105"/>
        <v>18</v>
      </c>
      <c r="G2050" s="7">
        <v>7</v>
      </c>
      <c r="H2050" s="43">
        <f t="shared" si="106"/>
        <v>0.6</v>
      </c>
      <c r="I2050" s="8" t="s">
        <v>16</v>
      </c>
      <c r="J2050" s="9" t="s">
        <v>3252</v>
      </c>
      <c r="K2050" s="10" t="s">
        <v>720</v>
      </c>
      <c r="L2050" s="9" t="s">
        <v>3253</v>
      </c>
      <c r="M2050" s="9" t="s">
        <v>3187</v>
      </c>
      <c r="N2050" s="11">
        <v>8</v>
      </c>
      <c r="O2050" s="11" t="s">
        <v>165</v>
      </c>
      <c r="P2050" s="9" t="s">
        <v>3206</v>
      </c>
      <c r="Q2050" s="9" t="s">
        <v>404</v>
      </c>
      <c r="R2050" s="24" t="s">
        <v>139</v>
      </c>
      <c r="S2050" s="20"/>
      <c r="T2050" s="66"/>
      <c r="U2050" s="66"/>
      <c r="V2050" s="66"/>
      <c r="W2050" s="66"/>
      <c r="X2050" s="66"/>
      <c r="Y2050" s="66"/>
      <c r="Z2050" s="66"/>
      <c r="AA2050" s="66"/>
      <c r="AB2050" s="66"/>
      <c r="AC2050" s="66"/>
      <c r="AD2050" s="66"/>
      <c r="AE2050" s="66"/>
      <c r="AF2050" s="66"/>
      <c r="AG2050" s="66"/>
      <c r="AH2050" s="66"/>
      <c r="AI2050" s="66"/>
      <c r="AJ2050" s="66"/>
      <c r="AK2050" s="66"/>
      <c r="AL2050" s="66"/>
      <c r="AM2050" s="66"/>
      <c r="AN2050" s="66"/>
      <c r="AO2050" s="66"/>
      <c r="AP2050" s="66"/>
      <c r="AQ2050" s="66"/>
      <c r="AR2050" s="66"/>
      <c r="AS2050" s="66"/>
      <c r="AT2050" s="66"/>
      <c r="AU2050" s="66"/>
      <c r="AV2050" s="66"/>
      <c r="AW2050" s="66"/>
      <c r="AX2050" s="66"/>
      <c r="AY2050" s="66"/>
      <c r="AZ2050" s="66"/>
      <c r="BA2050" s="66"/>
      <c r="BB2050" s="66"/>
      <c r="BC2050" s="66"/>
      <c r="BD2050" s="66"/>
      <c r="BE2050" s="66"/>
      <c r="BF2050" s="66"/>
      <c r="BG2050" s="66"/>
      <c r="BH2050" s="66"/>
      <c r="BI2050" s="66"/>
      <c r="BJ2050" s="66"/>
      <c r="BK2050" s="66"/>
      <c r="BL2050" s="66"/>
      <c r="BM2050" s="66"/>
      <c r="BN2050" s="66"/>
      <c r="BO2050" s="66"/>
      <c r="BP2050" s="66"/>
      <c r="BQ2050" s="66"/>
      <c r="BR2050" s="66"/>
      <c r="BS2050" s="66"/>
      <c r="BT2050" s="66"/>
      <c r="BU2050" s="66"/>
      <c r="BV2050" s="66"/>
    </row>
    <row r="2051" spans="1:74" s="2" customFormat="1" ht="18" customHeight="1" x14ac:dyDescent="0.25">
      <c r="A2051" s="74">
        <v>13</v>
      </c>
      <c r="B2051" s="70" t="s">
        <v>253</v>
      </c>
      <c r="C2051" s="7">
        <v>3</v>
      </c>
      <c r="D2051" s="7">
        <v>5</v>
      </c>
      <c r="E2051" s="7">
        <v>10</v>
      </c>
      <c r="F2051" s="7">
        <f t="shared" si="105"/>
        <v>18</v>
      </c>
      <c r="G2051" s="7">
        <v>3</v>
      </c>
      <c r="H2051" s="43">
        <f t="shared" si="106"/>
        <v>0.6</v>
      </c>
      <c r="I2051" s="8" t="s">
        <v>40</v>
      </c>
      <c r="J2051" s="9" t="s">
        <v>1396</v>
      </c>
      <c r="K2051" s="10" t="s">
        <v>595</v>
      </c>
      <c r="L2051" s="9" t="s">
        <v>285</v>
      </c>
      <c r="M2051" s="9" t="s">
        <v>1804</v>
      </c>
      <c r="N2051" s="11">
        <v>8</v>
      </c>
      <c r="O2051" s="11" t="s">
        <v>21</v>
      </c>
      <c r="P2051" s="9" t="s">
        <v>1836</v>
      </c>
      <c r="Q2051" s="9" t="s">
        <v>299</v>
      </c>
      <c r="R2051" s="24" t="s">
        <v>24</v>
      </c>
      <c r="S2051" s="20"/>
      <c r="T2051" s="66"/>
      <c r="U2051" s="66"/>
      <c r="V2051" s="66"/>
      <c r="W2051" s="66"/>
      <c r="X2051" s="66"/>
      <c r="Y2051" s="66"/>
      <c r="Z2051" s="66"/>
      <c r="AA2051" s="66"/>
      <c r="AB2051" s="66"/>
      <c r="AC2051" s="66"/>
      <c r="AD2051" s="66"/>
      <c r="AE2051" s="66"/>
      <c r="AF2051" s="66"/>
      <c r="AG2051" s="66"/>
      <c r="AH2051" s="66"/>
      <c r="AI2051" s="66"/>
      <c r="AJ2051" s="66"/>
      <c r="AK2051" s="66"/>
      <c r="AL2051" s="66"/>
      <c r="AM2051" s="66"/>
      <c r="AN2051" s="66"/>
      <c r="AO2051" s="66"/>
      <c r="AP2051" s="66"/>
      <c r="AQ2051" s="66"/>
      <c r="AR2051" s="66"/>
      <c r="AS2051" s="66"/>
      <c r="AT2051" s="66"/>
      <c r="AU2051" s="66"/>
      <c r="AV2051" s="66"/>
      <c r="AW2051" s="66"/>
      <c r="AX2051" s="66"/>
      <c r="AY2051" s="66"/>
      <c r="AZ2051" s="66"/>
      <c r="BA2051" s="66"/>
      <c r="BB2051" s="66"/>
      <c r="BC2051" s="66"/>
      <c r="BD2051" s="66"/>
      <c r="BE2051" s="66"/>
      <c r="BF2051" s="66"/>
      <c r="BG2051" s="66"/>
      <c r="BH2051" s="66"/>
      <c r="BI2051" s="66"/>
      <c r="BJ2051" s="66"/>
      <c r="BK2051" s="66"/>
      <c r="BL2051" s="66"/>
      <c r="BM2051" s="66"/>
      <c r="BN2051" s="66"/>
      <c r="BO2051" s="66"/>
      <c r="BP2051" s="66"/>
      <c r="BQ2051" s="66"/>
      <c r="BR2051" s="66"/>
      <c r="BS2051" s="66"/>
      <c r="BT2051" s="66"/>
      <c r="BU2051" s="66"/>
      <c r="BV2051" s="66"/>
    </row>
    <row r="2052" spans="1:74" s="2" customFormat="1" ht="18" customHeight="1" x14ac:dyDescent="0.25">
      <c r="A2052" s="74">
        <v>13</v>
      </c>
      <c r="B2052" s="70" t="s">
        <v>269</v>
      </c>
      <c r="C2052" s="7">
        <v>4</v>
      </c>
      <c r="D2052" s="7">
        <v>6</v>
      </c>
      <c r="E2052" s="7">
        <v>8</v>
      </c>
      <c r="F2052" s="7">
        <f t="shared" si="105"/>
        <v>18</v>
      </c>
      <c r="G2052" s="7">
        <v>3</v>
      </c>
      <c r="H2052" s="43">
        <f t="shared" si="106"/>
        <v>0.6</v>
      </c>
      <c r="I2052" s="8" t="s">
        <v>40</v>
      </c>
      <c r="J2052" s="9" t="s">
        <v>3679</v>
      </c>
      <c r="K2052" s="10" t="s">
        <v>49</v>
      </c>
      <c r="L2052" s="9" t="s">
        <v>139</v>
      </c>
      <c r="M2052" s="9" t="s">
        <v>3661</v>
      </c>
      <c r="N2052" s="11">
        <v>8</v>
      </c>
      <c r="O2052" s="11" t="s">
        <v>21</v>
      </c>
      <c r="P2052" s="9" t="s">
        <v>2327</v>
      </c>
      <c r="Q2052" s="9" t="s">
        <v>23</v>
      </c>
      <c r="R2052" s="24" t="s">
        <v>3672</v>
      </c>
      <c r="S2052" s="20"/>
      <c r="T2052" s="66"/>
      <c r="U2052" s="66"/>
      <c r="V2052" s="66"/>
      <c r="W2052" s="66"/>
      <c r="X2052" s="66"/>
      <c r="Y2052" s="66"/>
      <c r="Z2052" s="66"/>
      <c r="AA2052" s="66"/>
      <c r="AB2052" s="66"/>
      <c r="AC2052" s="66"/>
      <c r="AD2052" s="66"/>
      <c r="AE2052" s="66"/>
      <c r="AF2052" s="66"/>
      <c r="AG2052" s="66"/>
      <c r="AH2052" s="66"/>
      <c r="AI2052" s="66"/>
      <c r="AJ2052" s="66"/>
      <c r="AK2052" s="66"/>
      <c r="AL2052" s="66"/>
      <c r="AM2052" s="66"/>
      <c r="AN2052" s="66"/>
      <c r="AO2052" s="66"/>
      <c r="AP2052" s="66"/>
      <c r="AQ2052" s="66"/>
      <c r="AR2052" s="66"/>
      <c r="AS2052" s="66"/>
      <c r="AT2052" s="66"/>
      <c r="AU2052" s="66"/>
      <c r="AV2052" s="66"/>
      <c r="AW2052" s="66"/>
      <c r="AX2052" s="66"/>
      <c r="AY2052" s="66"/>
      <c r="AZ2052" s="66"/>
      <c r="BA2052" s="66"/>
      <c r="BB2052" s="66"/>
      <c r="BC2052" s="66"/>
      <c r="BD2052" s="66"/>
      <c r="BE2052" s="66"/>
      <c r="BF2052" s="66"/>
      <c r="BG2052" s="66"/>
      <c r="BH2052" s="66"/>
      <c r="BI2052" s="66"/>
      <c r="BJ2052" s="66"/>
      <c r="BK2052" s="66"/>
      <c r="BL2052" s="66"/>
      <c r="BM2052" s="66"/>
      <c r="BN2052" s="66"/>
      <c r="BO2052" s="66"/>
      <c r="BP2052" s="66"/>
      <c r="BQ2052" s="66"/>
      <c r="BR2052" s="66"/>
      <c r="BS2052" s="66"/>
      <c r="BT2052" s="66"/>
      <c r="BU2052" s="66"/>
      <c r="BV2052" s="66"/>
    </row>
    <row r="2053" spans="1:74" s="2" customFormat="1" ht="18" customHeight="1" x14ac:dyDescent="0.25">
      <c r="A2053" s="74">
        <v>13</v>
      </c>
      <c r="B2053" s="70" t="s">
        <v>55</v>
      </c>
      <c r="C2053" s="7">
        <v>4</v>
      </c>
      <c r="D2053" s="7">
        <v>6</v>
      </c>
      <c r="E2053" s="7">
        <v>8</v>
      </c>
      <c r="F2053" s="7">
        <f t="shared" si="105"/>
        <v>18</v>
      </c>
      <c r="G2053" s="7">
        <v>3</v>
      </c>
      <c r="H2053" s="43">
        <f t="shared" si="106"/>
        <v>0.6</v>
      </c>
      <c r="I2053" s="8" t="s">
        <v>40</v>
      </c>
      <c r="J2053" s="9" t="s">
        <v>3677</v>
      </c>
      <c r="K2053" s="10" t="s">
        <v>142</v>
      </c>
      <c r="L2053" s="9" t="s">
        <v>139</v>
      </c>
      <c r="M2053" s="9" t="s">
        <v>3661</v>
      </c>
      <c r="N2053" s="11">
        <v>8</v>
      </c>
      <c r="O2053" s="11" t="s">
        <v>59</v>
      </c>
      <c r="P2053" s="9" t="s">
        <v>3668</v>
      </c>
      <c r="Q2053" s="9" t="s">
        <v>404</v>
      </c>
      <c r="R2053" s="24" t="s">
        <v>132</v>
      </c>
      <c r="S2053" s="20"/>
      <c r="T2053" s="66"/>
      <c r="U2053" s="66"/>
      <c r="V2053" s="66"/>
      <c r="W2053" s="66"/>
      <c r="X2053" s="66"/>
      <c r="Y2053" s="66"/>
      <c r="Z2053" s="66"/>
      <c r="AA2053" s="66"/>
      <c r="AB2053" s="66"/>
      <c r="AC2053" s="66"/>
      <c r="AD2053" s="66"/>
      <c r="AE2053" s="66"/>
      <c r="AF2053" s="66"/>
      <c r="AG2053" s="66"/>
      <c r="AH2053" s="66"/>
      <c r="AI2053" s="66"/>
      <c r="AJ2053" s="66"/>
      <c r="AK2053" s="66"/>
      <c r="AL2053" s="66"/>
      <c r="AM2053" s="66"/>
      <c r="AN2053" s="66"/>
      <c r="AO2053" s="66"/>
      <c r="AP2053" s="66"/>
      <c r="AQ2053" s="66"/>
      <c r="AR2053" s="66"/>
      <c r="AS2053" s="66"/>
      <c r="AT2053" s="66"/>
      <c r="AU2053" s="66"/>
      <c r="AV2053" s="66"/>
      <c r="AW2053" s="66"/>
      <c r="AX2053" s="66"/>
      <c r="AY2053" s="66"/>
      <c r="AZ2053" s="66"/>
      <c r="BA2053" s="66"/>
      <c r="BB2053" s="66"/>
      <c r="BC2053" s="66"/>
      <c r="BD2053" s="66"/>
      <c r="BE2053" s="66"/>
      <c r="BF2053" s="66"/>
      <c r="BG2053" s="66"/>
      <c r="BH2053" s="66"/>
      <c r="BI2053" s="66"/>
      <c r="BJ2053" s="66"/>
      <c r="BK2053" s="66"/>
      <c r="BL2053" s="66"/>
      <c r="BM2053" s="66"/>
      <c r="BN2053" s="66"/>
      <c r="BO2053" s="66"/>
      <c r="BP2053" s="66"/>
      <c r="BQ2053" s="66"/>
      <c r="BR2053" s="66"/>
      <c r="BS2053" s="66"/>
      <c r="BT2053" s="66"/>
      <c r="BU2053" s="66"/>
      <c r="BV2053" s="66"/>
    </row>
    <row r="2054" spans="1:74" s="2" customFormat="1" ht="18" customHeight="1" x14ac:dyDescent="0.25">
      <c r="A2054" s="74">
        <v>13</v>
      </c>
      <c r="B2054" s="70" t="s">
        <v>243</v>
      </c>
      <c r="C2054" s="7">
        <v>4</v>
      </c>
      <c r="D2054" s="7">
        <v>6</v>
      </c>
      <c r="E2054" s="7">
        <v>8</v>
      </c>
      <c r="F2054" s="7">
        <f t="shared" si="105"/>
        <v>18</v>
      </c>
      <c r="G2054" s="7">
        <v>4</v>
      </c>
      <c r="H2054" s="43">
        <f t="shared" si="106"/>
        <v>0.6</v>
      </c>
      <c r="I2054" s="8" t="s">
        <v>40</v>
      </c>
      <c r="J2054" s="9" t="s">
        <v>2056</v>
      </c>
      <c r="K2054" s="10" t="s">
        <v>361</v>
      </c>
      <c r="L2054" s="9" t="s">
        <v>2553</v>
      </c>
      <c r="M2054" s="9" t="s">
        <v>2533</v>
      </c>
      <c r="N2054" s="11">
        <v>8</v>
      </c>
      <c r="O2054" s="11" t="s">
        <v>165</v>
      </c>
      <c r="P2054" s="9" t="s">
        <v>2551</v>
      </c>
      <c r="Q2054" s="9" t="s">
        <v>150</v>
      </c>
      <c r="R2054" s="24" t="s">
        <v>35</v>
      </c>
      <c r="S2054" s="20"/>
      <c r="T2054" s="66"/>
      <c r="U2054" s="66"/>
      <c r="V2054" s="66"/>
      <c r="W2054" s="66"/>
      <c r="X2054" s="66"/>
      <c r="Y2054" s="66"/>
      <c r="Z2054" s="66"/>
      <c r="AA2054" s="66"/>
      <c r="AB2054" s="66"/>
      <c r="AC2054" s="66"/>
      <c r="AD2054" s="66"/>
      <c r="AE2054" s="66"/>
      <c r="AF2054" s="66"/>
      <c r="AG2054" s="66"/>
      <c r="AH2054" s="66"/>
      <c r="AI2054" s="66"/>
      <c r="AJ2054" s="66"/>
      <c r="AK2054" s="66"/>
      <c r="AL2054" s="66"/>
      <c r="AM2054" s="66"/>
      <c r="AN2054" s="66"/>
      <c r="AO2054" s="66"/>
      <c r="AP2054" s="66"/>
      <c r="AQ2054" s="66"/>
      <c r="AR2054" s="66"/>
      <c r="AS2054" s="66"/>
      <c r="AT2054" s="66"/>
      <c r="AU2054" s="66"/>
      <c r="AV2054" s="66"/>
      <c r="AW2054" s="66"/>
      <c r="AX2054" s="66"/>
      <c r="AY2054" s="66"/>
      <c r="AZ2054" s="66"/>
      <c r="BA2054" s="66"/>
      <c r="BB2054" s="66"/>
      <c r="BC2054" s="66"/>
      <c r="BD2054" s="66"/>
      <c r="BE2054" s="66"/>
      <c r="BF2054" s="66"/>
      <c r="BG2054" s="66"/>
      <c r="BH2054" s="66"/>
      <c r="BI2054" s="66"/>
      <c r="BJ2054" s="66"/>
      <c r="BK2054" s="66"/>
      <c r="BL2054" s="66"/>
      <c r="BM2054" s="66"/>
      <c r="BN2054" s="66"/>
      <c r="BO2054" s="66"/>
      <c r="BP2054" s="66"/>
      <c r="BQ2054" s="66"/>
      <c r="BR2054" s="66"/>
      <c r="BS2054" s="66"/>
      <c r="BT2054" s="66"/>
      <c r="BU2054" s="66"/>
      <c r="BV2054" s="66"/>
    </row>
    <row r="2055" spans="1:74" s="2" customFormat="1" ht="18" customHeight="1" x14ac:dyDescent="0.25">
      <c r="A2055" s="74">
        <v>13</v>
      </c>
      <c r="B2055" s="70" t="s">
        <v>2251</v>
      </c>
      <c r="C2055" s="7">
        <v>4</v>
      </c>
      <c r="D2055" s="7">
        <v>2</v>
      </c>
      <c r="E2055" s="7">
        <v>12</v>
      </c>
      <c r="F2055" s="7">
        <f t="shared" si="105"/>
        <v>18</v>
      </c>
      <c r="G2055" s="7">
        <v>6</v>
      </c>
      <c r="H2055" s="43">
        <f t="shared" si="106"/>
        <v>0.6</v>
      </c>
      <c r="I2055" s="8" t="s">
        <v>16</v>
      </c>
      <c r="J2055" s="9" t="s">
        <v>2252</v>
      </c>
      <c r="K2055" s="10" t="s">
        <v>373</v>
      </c>
      <c r="L2055" s="9" t="s">
        <v>242</v>
      </c>
      <c r="M2055" s="9" t="s">
        <v>2014</v>
      </c>
      <c r="N2055" s="11">
        <v>8</v>
      </c>
      <c r="O2055" s="11" t="s">
        <v>59</v>
      </c>
      <c r="P2055" s="9" t="s">
        <v>2097</v>
      </c>
      <c r="Q2055" s="9" t="s">
        <v>1413</v>
      </c>
      <c r="R2055" s="24" t="s">
        <v>310</v>
      </c>
      <c r="S2055" s="20"/>
      <c r="T2055" s="66"/>
      <c r="U2055" s="66"/>
      <c r="V2055" s="66"/>
      <c r="W2055" s="66"/>
      <c r="X2055" s="66"/>
      <c r="Y2055" s="66"/>
      <c r="Z2055" s="66"/>
      <c r="AA2055" s="66"/>
      <c r="AB2055" s="66"/>
      <c r="AC2055" s="66"/>
      <c r="AD2055" s="66"/>
      <c r="AE2055" s="66"/>
      <c r="AF2055" s="66"/>
      <c r="AG2055" s="66"/>
      <c r="AH2055" s="66"/>
      <c r="AI2055" s="66"/>
      <c r="AJ2055" s="66"/>
      <c r="AK2055" s="66"/>
      <c r="AL2055" s="66"/>
      <c r="AM2055" s="66"/>
      <c r="AN2055" s="66"/>
      <c r="AO2055" s="66"/>
      <c r="AP2055" s="66"/>
      <c r="AQ2055" s="66"/>
      <c r="AR2055" s="66"/>
      <c r="AS2055" s="66"/>
      <c r="AT2055" s="66"/>
      <c r="AU2055" s="66"/>
      <c r="AV2055" s="66"/>
      <c r="AW2055" s="66"/>
      <c r="AX2055" s="66"/>
      <c r="AY2055" s="66"/>
      <c r="AZ2055" s="66"/>
      <c r="BA2055" s="66"/>
      <c r="BB2055" s="66"/>
      <c r="BC2055" s="66"/>
      <c r="BD2055" s="66"/>
      <c r="BE2055" s="66"/>
      <c r="BF2055" s="66"/>
      <c r="BG2055" s="66"/>
      <c r="BH2055" s="66"/>
      <c r="BI2055" s="66"/>
      <c r="BJ2055" s="66"/>
      <c r="BK2055" s="66"/>
      <c r="BL2055" s="66"/>
      <c r="BM2055" s="66"/>
      <c r="BN2055" s="66"/>
      <c r="BO2055" s="66"/>
      <c r="BP2055" s="66"/>
      <c r="BQ2055" s="66"/>
      <c r="BR2055" s="66"/>
      <c r="BS2055" s="66"/>
      <c r="BT2055" s="66"/>
      <c r="BU2055" s="66"/>
      <c r="BV2055" s="66"/>
    </row>
    <row r="2056" spans="1:74" s="2" customFormat="1" ht="18" customHeight="1" x14ac:dyDescent="0.25">
      <c r="A2056" s="74">
        <v>13</v>
      </c>
      <c r="B2056" s="70" t="s">
        <v>243</v>
      </c>
      <c r="C2056" s="7">
        <v>3</v>
      </c>
      <c r="D2056" s="7">
        <v>7</v>
      </c>
      <c r="E2056" s="7">
        <v>8</v>
      </c>
      <c r="F2056" s="7">
        <f t="shared" si="105"/>
        <v>18</v>
      </c>
      <c r="G2056" s="7">
        <v>3</v>
      </c>
      <c r="H2056" s="43">
        <f t="shared" si="106"/>
        <v>0.6</v>
      </c>
      <c r="I2056" s="8" t="s">
        <v>40</v>
      </c>
      <c r="J2056" s="9" t="s">
        <v>2500</v>
      </c>
      <c r="K2056" s="10" t="s">
        <v>67</v>
      </c>
      <c r="L2056" s="9" t="s">
        <v>325</v>
      </c>
      <c r="M2056" s="9" t="s">
        <v>2434</v>
      </c>
      <c r="N2056" s="11">
        <v>8</v>
      </c>
      <c r="O2056" s="11" t="s">
        <v>165</v>
      </c>
      <c r="P2056" s="9" t="s">
        <v>2494</v>
      </c>
      <c r="Q2056" s="9" t="s">
        <v>404</v>
      </c>
      <c r="R2056" s="24" t="s">
        <v>300</v>
      </c>
      <c r="S2056" s="20"/>
      <c r="T2056" s="66"/>
      <c r="U2056" s="66"/>
      <c r="V2056" s="66"/>
      <c r="W2056" s="66"/>
      <c r="X2056" s="66"/>
      <c r="Y2056" s="66"/>
      <c r="Z2056" s="66"/>
      <c r="AA2056" s="66"/>
      <c r="AB2056" s="66"/>
      <c r="AC2056" s="66"/>
      <c r="AD2056" s="66"/>
      <c r="AE2056" s="66"/>
      <c r="AF2056" s="66"/>
      <c r="AG2056" s="66"/>
      <c r="AH2056" s="66"/>
      <c r="AI2056" s="66"/>
      <c r="AJ2056" s="66"/>
      <c r="AK2056" s="66"/>
      <c r="AL2056" s="66"/>
      <c r="AM2056" s="66"/>
      <c r="AN2056" s="66"/>
      <c r="AO2056" s="66"/>
      <c r="AP2056" s="66"/>
      <c r="AQ2056" s="66"/>
      <c r="AR2056" s="66"/>
      <c r="AS2056" s="66"/>
      <c r="AT2056" s="66"/>
      <c r="AU2056" s="66"/>
      <c r="AV2056" s="66"/>
      <c r="AW2056" s="66"/>
      <c r="AX2056" s="66"/>
      <c r="AY2056" s="66"/>
      <c r="AZ2056" s="66"/>
      <c r="BA2056" s="66"/>
      <c r="BB2056" s="66"/>
      <c r="BC2056" s="66"/>
      <c r="BD2056" s="66"/>
      <c r="BE2056" s="66"/>
      <c r="BF2056" s="66"/>
      <c r="BG2056" s="66"/>
      <c r="BH2056" s="66"/>
      <c r="BI2056" s="66"/>
      <c r="BJ2056" s="66"/>
      <c r="BK2056" s="66"/>
      <c r="BL2056" s="66"/>
      <c r="BM2056" s="66"/>
      <c r="BN2056" s="66"/>
      <c r="BO2056" s="66"/>
      <c r="BP2056" s="66"/>
      <c r="BQ2056" s="66"/>
      <c r="BR2056" s="66"/>
      <c r="BS2056" s="66"/>
      <c r="BT2056" s="66"/>
      <c r="BU2056" s="66"/>
      <c r="BV2056" s="66"/>
    </row>
    <row r="2057" spans="1:74" s="2" customFormat="1" ht="18" customHeight="1" x14ac:dyDescent="0.25">
      <c r="A2057" s="74">
        <v>13</v>
      </c>
      <c r="B2057" s="70" t="s">
        <v>243</v>
      </c>
      <c r="C2057" s="7">
        <v>5</v>
      </c>
      <c r="D2057" s="7">
        <v>5</v>
      </c>
      <c r="E2057" s="7">
        <v>8</v>
      </c>
      <c r="F2057" s="7">
        <f t="shared" si="105"/>
        <v>18</v>
      </c>
      <c r="G2057" s="7">
        <v>3</v>
      </c>
      <c r="H2057" s="43">
        <f t="shared" si="106"/>
        <v>0.6</v>
      </c>
      <c r="I2057" s="8" t="s">
        <v>40</v>
      </c>
      <c r="J2057" s="9" t="s">
        <v>3563</v>
      </c>
      <c r="K2057" s="10" t="s">
        <v>255</v>
      </c>
      <c r="L2057" s="9" t="s">
        <v>1151</v>
      </c>
      <c r="M2057" s="9" t="s">
        <v>4369</v>
      </c>
      <c r="N2057" s="11">
        <v>8</v>
      </c>
      <c r="O2057" s="11" t="s">
        <v>165</v>
      </c>
      <c r="P2057" s="9" t="s">
        <v>2968</v>
      </c>
      <c r="Q2057" s="9" t="s">
        <v>157</v>
      </c>
      <c r="R2057" s="24" t="s">
        <v>184</v>
      </c>
      <c r="S2057" s="20"/>
      <c r="T2057" s="66"/>
      <c r="U2057" s="66"/>
      <c r="V2057" s="66"/>
      <c r="W2057" s="66"/>
      <c r="X2057" s="66"/>
      <c r="Y2057" s="66"/>
      <c r="Z2057" s="66"/>
      <c r="AA2057" s="66"/>
      <c r="AB2057" s="66"/>
      <c r="AC2057" s="66"/>
      <c r="AD2057" s="66"/>
      <c r="AE2057" s="66"/>
      <c r="AF2057" s="66"/>
      <c r="AG2057" s="66"/>
      <c r="AH2057" s="66"/>
      <c r="AI2057" s="66"/>
      <c r="AJ2057" s="66"/>
      <c r="AK2057" s="66"/>
      <c r="AL2057" s="66"/>
      <c r="AM2057" s="66"/>
      <c r="AN2057" s="66"/>
      <c r="AO2057" s="66"/>
      <c r="AP2057" s="66"/>
      <c r="AQ2057" s="66"/>
      <c r="AR2057" s="66"/>
      <c r="AS2057" s="66"/>
      <c r="AT2057" s="66"/>
      <c r="AU2057" s="66"/>
      <c r="AV2057" s="66"/>
      <c r="AW2057" s="66"/>
      <c r="AX2057" s="66"/>
      <c r="AY2057" s="66"/>
      <c r="AZ2057" s="66"/>
      <c r="BA2057" s="66"/>
      <c r="BB2057" s="66"/>
      <c r="BC2057" s="66"/>
      <c r="BD2057" s="66"/>
      <c r="BE2057" s="66"/>
      <c r="BF2057" s="66"/>
      <c r="BG2057" s="66"/>
      <c r="BH2057" s="66"/>
      <c r="BI2057" s="66"/>
      <c r="BJ2057" s="66"/>
      <c r="BK2057" s="66"/>
      <c r="BL2057" s="66"/>
      <c r="BM2057" s="66"/>
      <c r="BN2057" s="66"/>
      <c r="BO2057" s="66"/>
      <c r="BP2057" s="66"/>
      <c r="BQ2057" s="66"/>
      <c r="BR2057" s="66"/>
      <c r="BS2057" s="66"/>
      <c r="BT2057" s="66"/>
      <c r="BU2057" s="66"/>
      <c r="BV2057" s="66"/>
    </row>
    <row r="2058" spans="1:74" s="2" customFormat="1" ht="18" customHeight="1" x14ac:dyDescent="0.25">
      <c r="A2058" s="74">
        <v>13</v>
      </c>
      <c r="B2058" s="70" t="s">
        <v>97</v>
      </c>
      <c r="C2058" s="7">
        <v>4</v>
      </c>
      <c r="D2058" s="7">
        <v>6</v>
      </c>
      <c r="E2058" s="7">
        <v>8</v>
      </c>
      <c r="F2058" s="7">
        <f t="shared" si="105"/>
        <v>18</v>
      </c>
      <c r="G2058" s="7">
        <v>3</v>
      </c>
      <c r="H2058" s="43">
        <f t="shared" si="106"/>
        <v>0.6</v>
      </c>
      <c r="I2058" s="8" t="s">
        <v>40</v>
      </c>
      <c r="J2058" s="9" t="s">
        <v>1818</v>
      </c>
      <c r="K2058" s="10" t="s">
        <v>142</v>
      </c>
      <c r="L2058" s="9" t="s">
        <v>68</v>
      </c>
      <c r="M2058" s="9" t="s">
        <v>4373</v>
      </c>
      <c r="N2058" s="11">
        <v>8</v>
      </c>
      <c r="O2058" s="11" t="s">
        <v>59</v>
      </c>
      <c r="P2058" s="9" t="s">
        <v>105</v>
      </c>
      <c r="Q2058" s="9" t="s">
        <v>114</v>
      </c>
      <c r="R2058" s="109" t="s">
        <v>2396</v>
      </c>
      <c r="S2058" s="20"/>
      <c r="T2058" s="66"/>
      <c r="U2058" s="66"/>
      <c r="V2058" s="66"/>
      <c r="W2058" s="66"/>
      <c r="X2058" s="66"/>
      <c r="Y2058" s="66"/>
      <c r="Z2058" s="66"/>
      <c r="AA2058" s="66"/>
      <c r="AB2058" s="66"/>
      <c r="AC2058" s="66"/>
      <c r="AD2058" s="66"/>
      <c r="AE2058" s="66"/>
      <c r="AF2058" s="66"/>
      <c r="AG2058" s="66"/>
      <c r="AH2058" s="66"/>
      <c r="AI2058" s="66"/>
      <c r="AJ2058" s="66"/>
      <c r="AK2058" s="66"/>
      <c r="AL2058" s="66"/>
      <c r="AM2058" s="66"/>
      <c r="AN2058" s="66"/>
      <c r="AO2058" s="66"/>
      <c r="AP2058" s="66"/>
      <c r="AQ2058" s="66"/>
      <c r="AR2058" s="66"/>
      <c r="AS2058" s="66"/>
      <c r="AT2058" s="66"/>
      <c r="AU2058" s="66"/>
      <c r="AV2058" s="66"/>
      <c r="AW2058" s="66"/>
      <c r="AX2058" s="66"/>
      <c r="AY2058" s="66"/>
      <c r="AZ2058" s="66"/>
      <c r="BA2058" s="66"/>
      <c r="BB2058" s="66"/>
      <c r="BC2058" s="66"/>
      <c r="BD2058" s="66"/>
      <c r="BE2058" s="66"/>
      <c r="BF2058" s="66"/>
      <c r="BG2058" s="66"/>
      <c r="BH2058" s="66"/>
      <c r="BI2058" s="66"/>
      <c r="BJ2058" s="66"/>
      <c r="BK2058" s="66"/>
      <c r="BL2058" s="66"/>
      <c r="BM2058" s="66"/>
      <c r="BN2058" s="66"/>
      <c r="BO2058" s="66"/>
      <c r="BP2058" s="66"/>
      <c r="BQ2058" s="66"/>
      <c r="BR2058" s="66"/>
      <c r="BS2058" s="66"/>
      <c r="BT2058" s="66"/>
      <c r="BU2058" s="66"/>
      <c r="BV2058" s="66"/>
    </row>
    <row r="2059" spans="1:74" s="2" customFormat="1" ht="18" customHeight="1" x14ac:dyDescent="0.25">
      <c r="A2059" s="74">
        <v>13</v>
      </c>
      <c r="B2059" s="70" t="s">
        <v>47</v>
      </c>
      <c r="C2059" s="7">
        <v>4</v>
      </c>
      <c r="D2059" s="7">
        <v>6</v>
      </c>
      <c r="E2059" s="7">
        <v>8</v>
      </c>
      <c r="F2059" s="7">
        <f t="shared" si="105"/>
        <v>18</v>
      </c>
      <c r="G2059" s="7">
        <v>3</v>
      </c>
      <c r="H2059" s="43">
        <f t="shared" si="106"/>
        <v>0.6</v>
      </c>
      <c r="I2059" s="8" t="s">
        <v>40</v>
      </c>
      <c r="J2059" s="9" t="s">
        <v>1838</v>
      </c>
      <c r="K2059" s="10" t="s">
        <v>656</v>
      </c>
      <c r="L2059" s="9" t="s">
        <v>682</v>
      </c>
      <c r="M2059" s="9" t="s">
        <v>1804</v>
      </c>
      <c r="N2059" s="11">
        <v>8</v>
      </c>
      <c r="O2059" s="11" t="s">
        <v>21</v>
      </c>
      <c r="P2059" s="9" t="s">
        <v>1836</v>
      </c>
      <c r="Q2059" s="9" t="s">
        <v>299</v>
      </c>
      <c r="R2059" s="24" t="s">
        <v>24</v>
      </c>
      <c r="S2059" s="20"/>
      <c r="T2059" s="66"/>
      <c r="U2059" s="66"/>
      <c r="V2059" s="66"/>
      <c r="W2059" s="66"/>
      <c r="X2059" s="66"/>
      <c r="Y2059" s="66"/>
      <c r="Z2059" s="66"/>
      <c r="AA2059" s="66"/>
      <c r="AB2059" s="66"/>
      <c r="AC2059" s="66"/>
      <c r="AD2059" s="66"/>
      <c r="AE2059" s="66"/>
      <c r="AF2059" s="66"/>
      <c r="AG2059" s="66"/>
      <c r="AH2059" s="66"/>
      <c r="AI2059" s="66"/>
      <c r="AJ2059" s="66"/>
      <c r="AK2059" s="66"/>
      <c r="AL2059" s="66"/>
      <c r="AM2059" s="66"/>
      <c r="AN2059" s="66"/>
      <c r="AO2059" s="66"/>
      <c r="AP2059" s="66"/>
      <c r="AQ2059" s="66"/>
      <c r="AR2059" s="66"/>
      <c r="AS2059" s="66"/>
      <c r="AT2059" s="66"/>
      <c r="AU2059" s="66"/>
      <c r="AV2059" s="66"/>
      <c r="AW2059" s="66"/>
      <c r="AX2059" s="66"/>
      <c r="AY2059" s="66"/>
      <c r="AZ2059" s="66"/>
      <c r="BA2059" s="66"/>
      <c r="BB2059" s="66"/>
      <c r="BC2059" s="66"/>
      <c r="BD2059" s="66"/>
      <c r="BE2059" s="66"/>
      <c r="BF2059" s="66"/>
      <c r="BG2059" s="66"/>
      <c r="BH2059" s="66"/>
      <c r="BI2059" s="66"/>
      <c r="BJ2059" s="66"/>
      <c r="BK2059" s="66"/>
      <c r="BL2059" s="66"/>
      <c r="BM2059" s="66"/>
      <c r="BN2059" s="66"/>
      <c r="BO2059" s="66"/>
      <c r="BP2059" s="66"/>
      <c r="BQ2059" s="66"/>
      <c r="BR2059" s="66"/>
      <c r="BS2059" s="66"/>
      <c r="BT2059" s="66"/>
      <c r="BU2059" s="66"/>
      <c r="BV2059" s="66"/>
    </row>
    <row r="2060" spans="1:74" s="2" customFormat="1" ht="18" customHeight="1" x14ac:dyDescent="0.25">
      <c r="A2060" s="74">
        <v>14</v>
      </c>
      <c r="B2060" s="70" t="s">
        <v>258</v>
      </c>
      <c r="C2060" s="7">
        <v>2</v>
      </c>
      <c r="D2060" s="7">
        <v>4</v>
      </c>
      <c r="E2060" s="7">
        <v>11</v>
      </c>
      <c r="F2060" s="7">
        <f t="shared" si="105"/>
        <v>17</v>
      </c>
      <c r="G2060" s="7">
        <v>5</v>
      </c>
      <c r="H2060" s="43">
        <f t="shared" si="106"/>
        <v>0.56666666666666665</v>
      </c>
      <c r="I2060" s="8" t="s">
        <v>16</v>
      </c>
      <c r="J2060" s="9" t="s">
        <v>1786</v>
      </c>
      <c r="K2060" s="10" t="s">
        <v>49</v>
      </c>
      <c r="L2060" s="9" t="s">
        <v>1787</v>
      </c>
      <c r="M2060" s="9" t="s">
        <v>1745</v>
      </c>
      <c r="N2060" s="11">
        <v>8</v>
      </c>
      <c r="O2060" s="11" t="s">
        <v>21</v>
      </c>
      <c r="P2060" s="9" t="s">
        <v>1746</v>
      </c>
      <c r="Q2060" s="9" t="s">
        <v>268</v>
      </c>
      <c r="R2060" s="24" t="s">
        <v>88</v>
      </c>
      <c r="S2060" s="20"/>
      <c r="T2060" s="66"/>
      <c r="U2060" s="66"/>
      <c r="V2060" s="66"/>
      <c r="W2060" s="66"/>
      <c r="X2060" s="66"/>
      <c r="Y2060" s="66"/>
      <c r="Z2060" s="66"/>
      <c r="AA2060" s="66"/>
      <c r="AB2060" s="66"/>
      <c r="AC2060" s="66"/>
      <c r="AD2060" s="66"/>
      <c r="AE2060" s="66"/>
      <c r="AF2060" s="66"/>
      <c r="AG2060" s="66"/>
      <c r="AH2060" s="66"/>
      <c r="AI2060" s="66"/>
      <c r="AJ2060" s="66"/>
      <c r="AK2060" s="66"/>
      <c r="AL2060" s="66"/>
      <c r="AM2060" s="66"/>
      <c r="AN2060" s="66"/>
      <c r="AO2060" s="66"/>
      <c r="AP2060" s="66"/>
      <c r="AQ2060" s="66"/>
      <c r="AR2060" s="66"/>
      <c r="AS2060" s="66"/>
      <c r="AT2060" s="66"/>
      <c r="AU2060" s="66"/>
      <c r="AV2060" s="66"/>
      <c r="AW2060" s="66"/>
      <c r="AX2060" s="66"/>
      <c r="AY2060" s="66"/>
      <c r="AZ2060" s="66"/>
      <c r="BA2060" s="66"/>
      <c r="BB2060" s="66"/>
      <c r="BC2060" s="66"/>
      <c r="BD2060" s="66"/>
      <c r="BE2060" s="66"/>
      <c r="BF2060" s="66"/>
      <c r="BG2060" s="66"/>
      <c r="BH2060" s="66"/>
      <c r="BI2060" s="66"/>
      <c r="BJ2060" s="66"/>
      <c r="BK2060" s="66"/>
      <c r="BL2060" s="66"/>
      <c r="BM2060" s="66"/>
      <c r="BN2060" s="66"/>
      <c r="BO2060" s="66"/>
      <c r="BP2060" s="66"/>
      <c r="BQ2060" s="66"/>
      <c r="BR2060" s="66"/>
      <c r="BS2060" s="66"/>
      <c r="BT2060" s="66"/>
      <c r="BU2060" s="66"/>
      <c r="BV2060" s="66"/>
    </row>
    <row r="2061" spans="1:74" s="2" customFormat="1" ht="18" customHeight="1" x14ac:dyDescent="0.25">
      <c r="A2061" s="74">
        <v>14</v>
      </c>
      <c r="B2061" s="70" t="s">
        <v>47</v>
      </c>
      <c r="C2061" s="7">
        <v>4</v>
      </c>
      <c r="D2061" s="7">
        <v>6</v>
      </c>
      <c r="E2061" s="7">
        <v>7</v>
      </c>
      <c r="F2061" s="7">
        <f t="shared" si="105"/>
        <v>17</v>
      </c>
      <c r="G2061" s="7">
        <v>2</v>
      </c>
      <c r="H2061" s="43">
        <f t="shared" si="106"/>
        <v>0.56666666666666665</v>
      </c>
      <c r="I2061" s="8" t="s">
        <v>40</v>
      </c>
      <c r="J2061" s="9" t="s">
        <v>2715</v>
      </c>
      <c r="K2061" s="10" t="s">
        <v>142</v>
      </c>
      <c r="L2061" s="9" t="s">
        <v>2699</v>
      </c>
      <c r="M2061" s="9" t="s">
        <v>2685</v>
      </c>
      <c r="N2061" s="11">
        <v>8</v>
      </c>
      <c r="O2061" s="11" t="s">
        <v>59</v>
      </c>
      <c r="P2061" s="9" t="s">
        <v>2707</v>
      </c>
      <c r="Q2061" s="9" t="s">
        <v>404</v>
      </c>
      <c r="R2061" s="24" t="s">
        <v>2708</v>
      </c>
      <c r="S2061" s="20"/>
      <c r="T2061" s="66"/>
      <c r="U2061" s="66"/>
      <c r="V2061" s="66"/>
      <c r="W2061" s="66"/>
      <c r="X2061" s="66"/>
      <c r="Y2061" s="66"/>
      <c r="Z2061" s="66"/>
      <c r="AA2061" s="66"/>
      <c r="AB2061" s="66"/>
      <c r="AC2061" s="66"/>
      <c r="AD2061" s="66"/>
      <c r="AE2061" s="66"/>
      <c r="AF2061" s="66"/>
      <c r="AG2061" s="66"/>
      <c r="AH2061" s="66"/>
      <c r="AI2061" s="66"/>
      <c r="AJ2061" s="66"/>
      <c r="AK2061" s="66"/>
      <c r="AL2061" s="66"/>
      <c r="AM2061" s="66"/>
      <c r="AN2061" s="66"/>
      <c r="AO2061" s="66"/>
      <c r="AP2061" s="66"/>
      <c r="AQ2061" s="66"/>
      <c r="AR2061" s="66"/>
      <c r="AS2061" s="66"/>
      <c r="AT2061" s="66"/>
      <c r="AU2061" s="66"/>
      <c r="AV2061" s="66"/>
      <c r="AW2061" s="66"/>
      <c r="AX2061" s="66"/>
      <c r="AY2061" s="66"/>
      <c r="AZ2061" s="66"/>
      <c r="BA2061" s="66"/>
      <c r="BB2061" s="66"/>
      <c r="BC2061" s="66"/>
      <c r="BD2061" s="66"/>
      <c r="BE2061" s="66"/>
      <c r="BF2061" s="66"/>
      <c r="BG2061" s="66"/>
      <c r="BH2061" s="66"/>
      <c r="BI2061" s="66"/>
      <c r="BJ2061" s="66"/>
      <c r="BK2061" s="66"/>
      <c r="BL2061" s="66"/>
      <c r="BM2061" s="66"/>
      <c r="BN2061" s="66"/>
      <c r="BO2061" s="66"/>
      <c r="BP2061" s="66"/>
      <c r="BQ2061" s="66"/>
      <c r="BR2061" s="66"/>
      <c r="BS2061" s="66"/>
      <c r="BT2061" s="66"/>
      <c r="BU2061" s="66"/>
      <c r="BV2061" s="66"/>
    </row>
    <row r="2062" spans="1:74" s="2" customFormat="1" ht="18" customHeight="1" x14ac:dyDescent="0.25">
      <c r="A2062" s="74">
        <v>14</v>
      </c>
      <c r="B2062" s="70" t="s">
        <v>104</v>
      </c>
      <c r="C2062" s="7">
        <v>3</v>
      </c>
      <c r="D2062" s="7">
        <v>5</v>
      </c>
      <c r="E2062" s="7">
        <v>9</v>
      </c>
      <c r="F2062" s="7">
        <f t="shared" si="105"/>
        <v>17</v>
      </c>
      <c r="G2062" s="7">
        <v>8</v>
      </c>
      <c r="H2062" s="43">
        <f t="shared" si="106"/>
        <v>0.56666666666666665</v>
      </c>
      <c r="I2062" s="8" t="s">
        <v>16</v>
      </c>
      <c r="J2062" s="9" t="s">
        <v>3255</v>
      </c>
      <c r="K2062" s="10" t="s">
        <v>138</v>
      </c>
      <c r="L2062" s="9" t="s">
        <v>245</v>
      </c>
      <c r="M2062" s="9" t="s">
        <v>3187</v>
      </c>
      <c r="N2062" s="11">
        <v>8</v>
      </c>
      <c r="O2062" s="11" t="s">
        <v>21</v>
      </c>
      <c r="P2062" s="9" t="s">
        <v>3199</v>
      </c>
      <c r="Q2062" s="9" t="s">
        <v>114</v>
      </c>
      <c r="R2062" s="24" t="s">
        <v>132</v>
      </c>
      <c r="S2062" s="20"/>
      <c r="T2062" s="66"/>
      <c r="U2062" s="66"/>
      <c r="V2062" s="66"/>
      <c r="W2062" s="66"/>
      <c r="X2062" s="66"/>
      <c r="Y2062" s="66"/>
      <c r="Z2062" s="66"/>
      <c r="AA2062" s="66"/>
      <c r="AB2062" s="66"/>
      <c r="AC2062" s="66"/>
      <c r="AD2062" s="66"/>
      <c r="AE2062" s="66"/>
      <c r="AF2062" s="66"/>
      <c r="AG2062" s="66"/>
      <c r="AH2062" s="66"/>
      <c r="AI2062" s="66"/>
      <c r="AJ2062" s="66"/>
      <c r="AK2062" s="66"/>
      <c r="AL2062" s="66"/>
      <c r="AM2062" s="66"/>
      <c r="AN2062" s="66"/>
      <c r="AO2062" s="66"/>
      <c r="AP2062" s="66"/>
      <c r="AQ2062" s="66"/>
      <c r="AR2062" s="66"/>
      <c r="AS2062" s="66"/>
      <c r="AT2062" s="66"/>
      <c r="AU2062" s="66"/>
      <c r="AV2062" s="66"/>
      <c r="AW2062" s="66"/>
      <c r="AX2062" s="66"/>
      <c r="AY2062" s="66"/>
      <c r="AZ2062" s="66"/>
      <c r="BA2062" s="66"/>
      <c r="BB2062" s="66"/>
      <c r="BC2062" s="66"/>
      <c r="BD2062" s="66"/>
      <c r="BE2062" s="66"/>
      <c r="BF2062" s="66"/>
      <c r="BG2062" s="66"/>
      <c r="BH2062" s="66"/>
      <c r="BI2062" s="66"/>
      <c r="BJ2062" s="66"/>
      <c r="BK2062" s="66"/>
      <c r="BL2062" s="66"/>
      <c r="BM2062" s="66"/>
      <c r="BN2062" s="66"/>
      <c r="BO2062" s="66"/>
      <c r="BP2062" s="66"/>
      <c r="BQ2062" s="66"/>
      <c r="BR2062" s="66"/>
      <c r="BS2062" s="66"/>
      <c r="BT2062" s="66"/>
      <c r="BU2062" s="66"/>
      <c r="BV2062" s="66"/>
    </row>
    <row r="2063" spans="1:74" s="2" customFormat="1" ht="18" customHeight="1" x14ac:dyDescent="0.25">
      <c r="A2063" s="74">
        <v>14</v>
      </c>
      <c r="B2063" s="70" t="s">
        <v>258</v>
      </c>
      <c r="C2063" s="7">
        <v>5</v>
      </c>
      <c r="D2063" s="7">
        <v>7</v>
      </c>
      <c r="E2063" s="7">
        <v>5</v>
      </c>
      <c r="F2063" s="7">
        <f t="shared" si="105"/>
        <v>17</v>
      </c>
      <c r="G2063" s="7">
        <v>4</v>
      </c>
      <c r="H2063" s="43">
        <f t="shared" si="106"/>
        <v>0.56666666666666665</v>
      </c>
      <c r="I2063" s="8" t="s">
        <v>40</v>
      </c>
      <c r="J2063" s="9" t="s">
        <v>2416</v>
      </c>
      <c r="K2063" s="10" t="s">
        <v>241</v>
      </c>
      <c r="L2063" s="9" t="s">
        <v>118</v>
      </c>
      <c r="M2063" s="9" t="s">
        <v>4373</v>
      </c>
      <c r="N2063" s="11">
        <v>8</v>
      </c>
      <c r="O2063" s="11" t="s">
        <v>59</v>
      </c>
      <c r="P2063" s="9" t="s">
        <v>105</v>
      </c>
      <c r="Q2063" s="9" t="s">
        <v>114</v>
      </c>
      <c r="R2063" s="109" t="s">
        <v>2396</v>
      </c>
      <c r="S2063" s="20"/>
      <c r="T2063" s="66"/>
      <c r="U2063" s="66"/>
      <c r="V2063" s="66"/>
      <c r="W2063" s="66"/>
      <c r="X2063" s="66"/>
      <c r="Y2063" s="66"/>
      <c r="Z2063" s="66"/>
      <c r="AA2063" s="66"/>
      <c r="AB2063" s="66"/>
      <c r="AC2063" s="66"/>
      <c r="AD2063" s="66"/>
      <c r="AE2063" s="66"/>
      <c r="AF2063" s="66"/>
      <c r="AG2063" s="66"/>
      <c r="AH2063" s="66"/>
      <c r="AI2063" s="66"/>
      <c r="AJ2063" s="66"/>
      <c r="AK2063" s="66"/>
      <c r="AL2063" s="66"/>
      <c r="AM2063" s="66"/>
      <c r="AN2063" s="66"/>
      <c r="AO2063" s="66"/>
      <c r="AP2063" s="66"/>
      <c r="AQ2063" s="66"/>
      <c r="AR2063" s="66"/>
      <c r="AS2063" s="66"/>
      <c r="AT2063" s="66"/>
      <c r="AU2063" s="66"/>
      <c r="AV2063" s="66"/>
      <c r="AW2063" s="66"/>
      <c r="AX2063" s="66"/>
      <c r="AY2063" s="66"/>
      <c r="AZ2063" s="66"/>
      <c r="BA2063" s="66"/>
      <c r="BB2063" s="66"/>
      <c r="BC2063" s="66"/>
      <c r="BD2063" s="66"/>
      <c r="BE2063" s="66"/>
      <c r="BF2063" s="66"/>
      <c r="BG2063" s="66"/>
      <c r="BH2063" s="66"/>
      <c r="BI2063" s="66"/>
      <c r="BJ2063" s="66"/>
      <c r="BK2063" s="66"/>
      <c r="BL2063" s="66"/>
      <c r="BM2063" s="66"/>
      <c r="BN2063" s="66"/>
      <c r="BO2063" s="66"/>
      <c r="BP2063" s="66"/>
      <c r="BQ2063" s="66"/>
      <c r="BR2063" s="66"/>
      <c r="BS2063" s="66"/>
      <c r="BT2063" s="66"/>
      <c r="BU2063" s="66"/>
      <c r="BV2063" s="66"/>
    </row>
    <row r="2064" spans="1:74" s="2" customFormat="1" ht="18" customHeight="1" x14ac:dyDescent="0.25">
      <c r="A2064" s="74">
        <v>14</v>
      </c>
      <c r="B2064" s="70" t="s">
        <v>269</v>
      </c>
      <c r="C2064" s="7">
        <v>3</v>
      </c>
      <c r="D2064" s="7">
        <v>5</v>
      </c>
      <c r="E2064" s="7">
        <v>9</v>
      </c>
      <c r="F2064" s="7">
        <f t="shared" si="105"/>
        <v>17</v>
      </c>
      <c r="G2064" s="7">
        <v>5</v>
      </c>
      <c r="H2064" s="43">
        <f t="shared" si="106"/>
        <v>0.56666666666666665</v>
      </c>
      <c r="I2064" s="8" t="s">
        <v>40</v>
      </c>
      <c r="J2064" s="9" t="s">
        <v>2554</v>
      </c>
      <c r="K2064" s="10" t="s">
        <v>1055</v>
      </c>
      <c r="L2064" s="9" t="s">
        <v>38</v>
      </c>
      <c r="M2064" s="9" t="s">
        <v>2533</v>
      </c>
      <c r="N2064" s="11">
        <v>8</v>
      </c>
      <c r="O2064" s="11" t="s">
        <v>165</v>
      </c>
      <c r="P2064" s="9" t="s">
        <v>2551</v>
      </c>
      <c r="Q2064" s="9" t="s">
        <v>150</v>
      </c>
      <c r="R2064" s="24" t="s">
        <v>35</v>
      </c>
      <c r="S2064" s="20"/>
      <c r="T2064" s="66"/>
      <c r="U2064" s="66"/>
      <c r="V2064" s="66"/>
      <c r="W2064" s="66"/>
      <c r="X2064" s="66"/>
      <c r="Y2064" s="66"/>
      <c r="Z2064" s="66"/>
      <c r="AA2064" s="66"/>
      <c r="AB2064" s="66"/>
      <c r="AC2064" s="66"/>
      <c r="AD2064" s="66"/>
      <c r="AE2064" s="66"/>
      <c r="AF2064" s="66"/>
      <c r="AG2064" s="66"/>
      <c r="AH2064" s="66"/>
      <c r="AI2064" s="66"/>
      <c r="AJ2064" s="66"/>
      <c r="AK2064" s="66"/>
      <c r="AL2064" s="66"/>
      <c r="AM2064" s="66"/>
      <c r="AN2064" s="66"/>
      <c r="AO2064" s="66"/>
      <c r="AP2064" s="66"/>
      <c r="AQ2064" s="66"/>
      <c r="AR2064" s="66"/>
      <c r="AS2064" s="66"/>
      <c r="AT2064" s="66"/>
      <c r="AU2064" s="66"/>
      <c r="AV2064" s="66"/>
      <c r="AW2064" s="66"/>
      <c r="AX2064" s="66"/>
      <c r="AY2064" s="66"/>
      <c r="AZ2064" s="66"/>
      <c r="BA2064" s="66"/>
      <c r="BB2064" s="66"/>
      <c r="BC2064" s="66"/>
      <c r="BD2064" s="66"/>
      <c r="BE2064" s="66"/>
      <c r="BF2064" s="66"/>
      <c r="BG2064" s="66"/>
      <c r="BH2064" s="66"/>
      <c r="BI2064" s="66"/>
      <c r="BJ2064" s="66"/>
      <c r="BK2064" s="66"/>
      <c r="BL2064" s="66"/>
      <c r="BM2064" s="66"/>
      <c r="BN2064" s="66"/>
      <c r="BO2064" s="66"/>
      <c r="BP2064" s="66"/>
      <c r="BQ2064" s="66"/>
      <c r="BR2064" s="66"/>
      <c r="BS2064" s="66"/>
      <c r="BT2064" s="66"/>
      <c r="BU2064" s="66"/>
      <c r="BV2064" s="66"/>
    </row>
    <row r="2065" spans="1:74" s="2" customFormat="1" ht="18" customHeight="1" x14ac:dyDescent="0.25">
      <c r="A2065" s="74">
        <v>14</v>
      </c>
      <c r="B2065" s="70" t="s">
        <v>97</v>
      </c>
      <c r="C2065" s="7">
        <v>4</v>
      </c>
      <c r="D2065" s="7">
        <v>6</v>
      </c>
      <c r="E2065" s="7">
        <v>7</v>
      </c>
      <c r="F2065" s="7">
        <f t="shared" si="105"/>
        <v>17</v>
      </c>
      <c r="G2065" s="7">
        <v>4</v>
      </c>
      <c r="H2065" s="43">
        <f t="shared" si="106"/>
        <v>0.56666666666666665</v>
      </c>
      <c r="I2065" s="8" t="s">
        <v>16</v>
      </c>
      <c r="J2065" s="9" t="s">
        <v>1785</v>
      </c>
      <c r="K2065" s="10" t="s">
        <v>369</v>
      </c>
      <c r="L2065" s="9" t="s">
        <v>310</v>
      </c>
      <c r="M2065" s="9" t="s">
        <v>1745</v>
      </c>
      <c r="N2065" s="11">
        <v>8</v>
      </c>
      <c r="O2065" s="11" t="s">
        <v>486</v>
      </c>
      <c r="P2065" s="9" t="s">
        <v>1746</v>
      </c>
      <c r="Q2065" s="9" t="s">
        <v>268</v>
      </c>
      <c r="R2065" s="24" t="s">
        <v>88</v>
      </c>
      <c r="S2065" s="20"/>
      <c r="T2065" s="66"/>
      <c r="U2065" s="66"/>
      <c r="V2065" s="66"/>
      <c r="W2065" s="66"/>
      <c r="X2065" s="66"/>
      <c r="Y2065" s="66"/>
      <c r="Z2065" s="66"/>
      <c r="AA2065" s="66"/>
      <c r="AB2065" s="66"/>
      <c r="AC2065" s="66"/>
      <c r="AD2065" s="66"/>
      <c r="AE2065" s="66"/>
      <c r="AF2065" s="66"/>
      <c r="AG2065" s="66"/>
      <c r="AH2065" s="66"/>
      <c r="AI2065" s="66"/>
      <c r="AJ2065" s="66"/>
      <c r="AK2065" s="66"/>
      <c r="AL2065" s="66"/>
      <c r="AM2065" s="66"/>
      <c r="AN2065" s="66"/>
      <c r="AO2065" s="66"/>
      <c r="AP2065" s="66"/>
      <c r="AQ2065" s="66"/>
      <c r="AR2065" s="66"/>
      <c r="AS2065" s="66"/>
      <c r="AT2065" s="66"/>
      <c r="AU2065" s="66"/>
      <c r="AV2065" s="66"/>
      <c r="AW2065" s="66"/>
      <c r="AX2065" s="66"/>
      <c r="AY2065" s="66"/>
      <c r="AZ2065" s="66"/>
      <c r="BA2065" s="66"/>
      <c r="BB2065" s="66"/>
      <c r="BC2065" s="66"/>
      <c r="BD2065" s="66"/>
      <c r="BE2065" s="66"/>
      <c r="BF2065" s="66"/>
      <c r="BG2065" s="66"/>
      <c r="BH2065" s="66"/>
      <c r="BI2065" s="66"/>
      <c r="BJ2065" s="66"/>
      <c r="BK2065" s="66"/>
      <c r="BL2065" s="66"/>
      <c r="BM2065" s="66"/>
      <c r="BN2065" s="66"/>
      <c r="BO2065" s="66"/>
      <c r="BP2065" s="66"/>
      <c r="BQ2065" s="66"/>
      <c r="BR2065" s="66"/>
      <c r="BS2065" s="66"/>
      <c r="BT2065" s="66"/>
      <c r="BU2065" s="66"/>
      <c r="BV2065" s="66"/>
    </row>
    <row r="2066" spans="1:74" s="2" customFormat="1" ht="18" customHeight="1" x14ac:dyDescent="0.25">
      <c r="A2066" s="74">
        <v>14</v>
      </c>
      <c r="B2066" s="70" t="s">
        <v>2253</v>
      </c>
      <c r="C2066" s="7">
        <v>3</v>
      </c>
      <c r="D2066" s="7">
        <v>7</v>
      </c>
      <c r="E2066" s="7">
        <v>7</v>
      </c>
      <c r="F2066" s="7">
        <f t="shared" si="105"/>
        <v>17</v>
      </c>
      <c r="G2066" s="7">
        <v>7</v>
      </c>
      <c r="H2066" s="43">
        <f t="shared" si="106"/>
        <v>0.56666666666666665</v>
      </c>
      <c r="I2066" s="8" t="s">
        <v>16</v>
      </c>
      <c r="J2066" s="9" t="s">
        <v>2254</v>
      </c>
      <c r="K2066" s="10" t="s">
        <v>314</v>
      </c>
      <c r="L2066" s="9" t="s">
        <v>19</v>
      </c>
      <c r="M2066" s="9" t="s">
        <v>2014</v>
      </c>
      <c r="N2066" s="11">
        <v>8</v>
      </c>
      <c r="O2066" s="11" t="s">
        <v>21</v>
      </c>
      <c r="P2066" s="9" t="s">
        <v>2226</v>
      </c>
      <c r="Q2066" s="9" t="s">
        <v>510</v>
      </c>
      <c r="R2066" s="24" t="s">
        <v>35</v>
      </c>
      <c r="S2066" s="20"/>
      <c r="T2066" s="66"/>
      <c r="U2066" s="66"/>
      <c r="V2066" s="66"/>
      <c r="W2066" s="66"/>
      <c r="X2066" s="66"/>
      <c r="Y2066" s="66"/>
      <c r="Z2066" s="66"/>
      <c r="AA2066" s="66"/>
      <c r="AB2066" s="66"/>
      <c r="AC2066" s="66"/>
      <c r="AD2066" s="66"/>
      <c r="AE2066" s="66"/>
      <c r="AF2066" s="66"/>
      <c r="AG2066" s="66"/>
      <c r="AH2066" s="66"/>
      <c r="AI2066" s="66"/>
      <c r="AJ2066" s="66"/>
      <c r="AK2066" s="66"/>
      <c r="AL2066" s="66"/>
      <c r="AM2066" s="66"/>
      <c r="AN2066" s="66"/>
      <c r="AO2066" s="66"/>
      <c r="AP2066" s="66"/>
      <c r="AQ2066" s="66"/>
      <c r="AR2066" s="66"/>
      <c r="AS2066" s="66"/>
      <c r="AT2066" s="66"/>
      <c r="AU2066" s="66"/>
      <c r="AV2066" s="66"/>
      <c r="AW2066" s="66"/>
      <c r="AX2066" s="66"/>
      <c r="AY2066" s="66"/>
      <c r="AZ2066" s="66"/>
      <c r="BA2066" s="66"/>
      <c r="BB2066" s="66"/>
      <c r="BC2066" s="66"/>
      <c r="BD2066" s="66"/>
      <c r="BE2066" s="66"/>
      <c r="BF2066" s="66"/>
      <c r="BG2066" s="66"/>
      <c r="BH2066" s="66"/>
      <c r="BI2066" s="66"/>
      <c r="BJ2066" s="66"/>
      <c r="BK2066" s="66"/>
      <c r="BL2066" s="66"/>
      <c r="BM2066" s="66"/>
      <c r="BN2066" s="66"/>
      <c r="BO2066" s="66"/>
      <c r="BP2066" s="66"/>
      <c r="BQ2066" s="66"/>
      <c r="BR2066" s="66"/>
      <c r="BS2066" s="66"/>
      <c r="BT2066" s="66"/>
      <c r="BU2066" s="66"/>
      <c r="BV2066" s="66"/>
    </row>
    <row r="2067" spans="1:74" s="2" customFormat="1" ht="18" customHeight="1" x14ac:dyDescent="0.25">
      <c r="A2067" s="74">
        <v>14</v>
      </c>
      <c r="B2067" s="70" t="s">
        <v>258</v>
      </c>
      <c r="C2067" s="7">
        <v>5</v>
      </c>
      <c r="D2067" s="7">
        <v>6</v>
      </c>
      <c r="E2067" s="7">
        <v>6</v>
      </c>
      <c r="F2067" s="7">
        <f t="shared" ref="F2067:F2076" si="107">C2067+D2067+E2067</f>
        <v>17</v>
      </c>
      <c r="G2067" s="7">
        <v>4</v>
      </c>
      <c r="H2067" s="43">
        <f t="shared" si="106"/>
        <v>0.56666666666666665</v>
      </c>
      <c r="I2067" s="8" t="s">
        <v>40</v>
      </c>
      <c r="J2067" s="9" t="s">
        <v>1198</v>
      </c>
      <c r="K2067" s="10" t="s">
        <v>338</v>
      </c>
      <c r="L2067" s="9" t="s">
        <v>245</v>
      </c>
      <c r="M2067" s="9" t="s">
        <v>2309</v>
      </c>
      <c r="N2067" s="11">
        <v>8</v>
      </c>
      <c r="O2067" s="11" t="s">
        <v>21</v>
      </c>
      <c r="P2067" s="9" t="s">
        <v>2316</v>
      </c>
      <c r="Q2067" s="9" t="s">
        <v>23</v>
      </c>
      <c r="R2067" s="24" t="s">
        <v>139</v>
      </c>
      <c r="S2067" s="20"/>
      <c r="T2067" s="66"/>
      <c r="U2067" s="66"/>
      <c r="V2067" s="66"/>
      <c r="W2067" s="66"/>
      <c r="X2067" s="66"/>
      <c r="Y2067" s="66"/>
      <c r="Z2067" s="66"/>
      <c r="AA2067" s="66"/>
      <c r="AB2067" s="66"/>
      <c r="AC2067" s="66"/>
      <c r="AD2067" s="66"/>
      <c r="AE2067" s="66"/>
      <c r="AF2067" s="66"/>
      <c r="AG2067" s="66"/>
      <c r="AH2067" s="66"/>
      <c r="AI2067" s="66"/>
      <c r="AJ2067" s="66"/>
      <c r="AK2067" s="66"/>
      <c r="AL2067" s="66"/>
      <c r="AM2067" s="66"/>
      <c r="AN2067" s="66"/>
      <c r="AO2067" s="66"/>
      <c r="AP2067" s="66"/>
      <c r="AQ2067" s="66"/>
      <c r="AR2067" s="66"/>
      <c r="AS2067" s="66"/>
      <c r="AT2067" s="66"/>
      <c r="AU2067" s="66"/>
      <c r="AV2067" s="66"/>
      <c r="AW2067" s="66"/>
      <c r="AX2067" s="66"/>
      <c r="AY2067" s="66"/>
      <c r="AZ2067" s="66"/>
      <c r="BA2067" s="66"/>
      <c r="BB2067" s="66"/>
      <c r="BC2067" s="66"/>
      <c r="BD2067" s="66"/>
      <c r="BE2067" s="66"/>
      <c r="BF2067" s="66"/>
      <c r="BG2067" s="66"/>
      <c r="BH2067" s="66"/>
      <c r="BI2067" s="66"/>
      <c r="BJ2067" s="66"/>
      <c r="BK2067" s="66"/>
      <c r="BL2067" s="66"/>
      <c r="BM2067" s="66"/>
      <c r="BN2067" s="66"/>
      <c r="BO2067" s="66"/>
      <c r="BP2067" s="66"/>
      <c r="BQ2067" s="66"/>
      <c r="BR2067" s="66"/>
      <c r="BS2067" s="66"/>
      <c r="BT2067" s="66"/>
      <c r="BU2067" s="66"/>
      <c r="BV2067" s="66"/>
    </row>
    <row r="2068" spans="1:74" s="2" customFormat="1" ht="18" customHeight="1" x14ac:dyDescent="0.25">
      <c r="A2068" s="74">
        <v>14</v>
      </c>
      <c r="B2068" s="70" t="s">
        <v>243</v>
      </c>
      <c r="C2068" s="7">
        <v>4</v>
      </c>
      <c r="D2068" s="7">
        <v>6</v>
      </c>
      <c r="E2068" s="7">
        <v>7</v>
      </c>
      <c r="F2068" s="7">
        <f t="shared" si="107"/>
        <v>17</v>
      </c>
      <c r="G2068" s="7">
        <v>4</v>
      </c>
      <c r="H2068" s="43">
        <f t="shared" si="106"/>
        <v>0.56666666666666665</v>
      </c>
      <c r="I2068" s="8" t="s">
        <v>40</v>
      </c>
      <c r="J2068" s="9" t="s">
        <v>1374</v>
      </c>
      <c r="K2068" s="10" t="s">
        <v>255</v>
      </c>
      <c r="L2068" s="9" t="s">
        <v>50</v>
      </c>
      <c r="M2068" s="9" t="s">
        <v>2309</v>
      </c>
      <c r="N2068" s="11">
        <v>8</v>
      </c>
      <c r="O2068" s="11" t="s">
        <v>59</v>
      </c>
      <c r="P2068" s="9" t="s">
        <v>2334</v>
      </c>
      <c r="Q2068" s="9" t="s">
        <v>2335</v>
      </c>
      <c r="R2068" s="24" t="s">
        <v>2336</v>
      </c>
      <c r="S2068" s="20"/>
      <c r="T2068" s="66"/>
      <c r="U2068" s="66"/>
      <c r="V2068" s="66"/>
      <c r="W2068" s="66"/>
      <c r="X2068" s="66"/>
      <c r="Y2068" s="66"/>
      <c r="Z2068" s="66"/>
      <c r="AA2068" s="66"/>
      <c r="AB2068" s="66"/>
      <c r="AC2068" s="66"/>
      <c r="AD2068" s="66"/>
      <c r="AE2068" s="66"/>
      <c r="AF2068" s="66"/>
      <c r="AG2068" s="66"/>
      <c r="AH2068" s="66"/>
      <c r="AI2068" s="66"/>
      <c r="AJ2068" s="66"/>
      <c r="AK2068" s="66"/>
      <c r="AL2068" s="66"/>
      <c r="AM2068" s="66"/>
      <c r="AN2068" s="66"/>
      <c r="AO2068" s="66"/>
      <c r="AP2068" s="66"/>
      <c r="AQ2068" s="66"/>
      <c r="AR2068" s="66"/>
      <c r="AS2068" s="66"/>
      <c r="AT2068" s="66"/>
      <c r="AU2068" s="66"/>
      <c r="AV2068" s="66"/>
      <c r="AW2068" s="66"/>
      <c r="AX2068" s="66"/>
      <c r="AY2068" s="66"/>
      <c r="AZ2068" s="66"/>
      <c r="BA2068" s="66"/>
      <c r="BB2068" s="66"/>
      <c r="BC2068" s="66"/>
      <c r="BD2068" s="66"/>
      <c r="BE2068" s="66"/>
      <c r="BF2068" s="66"/>
      <c r="BG2068" s="66"/>
      <c r="BH2068" s="66"/>
      <c r="BI2068" s="66"/>
      <c r="BJ2068" s="66"/>
      <c r="BK2068" s="66"/>
      <c r="BL2068" s="66"/>
      <c r="BM2068" s="66"/>
      <c r="BN2068" s="66"/>
      <c r="BO2068" s="66"/>
      <c r="BP2068" s="66"/>
      <c r="BQ2068" s="66"/>
      <c r="BR2068" s="66"/>
      <c r="BS2068" s="66"/>
      <c r="BT2068" s="66"/>
      <c r="BU2068" s="66"/>
      <c r="BV2068" s="66"/>
    </row>
    <row r="2069" spans="1:74" s="2" customFormat="1" ht="18" customHeight="1" x14ac:dyDescent="0.25">
      <c r="A2069" s="74">
        <v>14</v>
      </c>
      <c r="B2069" s="70" t="s">
        <v>266</v>
      </c>
      <c r="C2069" s="7">
        <v>4</v>
      </c>
      <c r="D2069" s="7">
        <v>5</v>
      </c>
      <c r="E2069" s="7">
        <v>8</v>
      </c>
      <c r="F2069" s="7">
        <f t="shared" si="107"/>
        <v>17</v>
      </c>
      <c r="G2069" s="7">
        <v>6</v>
      </c>
      <c r="H2069" s="43">
        <f t="shared" si="106"/>
        <v>0.56666666666666665</v>
      </c>
      <c r="I2069" s="8" t="s">
        <v>16</v>
      </c>
      <c r="J2069" s="9" t="s">
        <v>1293</v>
      </c>
      <c r="K2069" s="10" t="s">
        <v>595</v>
      </c>
      <c r="L2069" s="9" t="s">
        <v>68</v>
      </c>
      <c r="M2069" s="4" t="s">
        <v>4370</v>
      </c>
      <c r="N2069" s="11">
        <v>8</v>
      </c>
      <c r="O2069" s="11" t="s">
        <v>1288</v>
      </c>
      <c r="P2069" s="9" t="s">
        <v>1205</v>
      </c>
      <c r="Q2069" s="9" t="s">
        <v>1206</v>
      </c>
      <c r="R2069" s="24" t="s">
        <v>1207</v>
      </c>
      <c r="S2069" s="20"/>
      <c r="T2069" s="66"/>
      <c r="U2069" s="66"/>
      <c r="V2069" s="66"/>
      <c r="W2069" s="66"/>
      <c r="X2069" s="66"/>
      <c r="Y2069" s="66"/>
      <c r="Z2069" s="66"/>
      <c r="AA2069" s="66"/>
      <c r="AB2069" s="66"/>
      <c r="AC2069" s="66"/>
      <c r="AD2069" s="66"/>
      <c r="AE2069" s="66"/>
      <c r="AF2069" s="66"/>
      <c r="AG2069" s="66"/>
      <c r="AH2069" s="66"/>
      <c r="AI2069" s="66"/>
      <c r="AJ2069" s="66"/>
      <c r="AK2069" s="66"/>
      <c r="AL2069" s="66"/>
      <c r="AM2069" s="66"/>
      <c r="AN2069" s="66"/>
      <c r="AO2069" s="66"/>
      <c r="AP2069" s="66"/>
      <c r="AQ2069" s="66"/>
      <c r="AR2069" s="66"/>
      <c r="AS2069" s="66"/>
      <c r="AT2069" s="66"/>
      <c r="AU2069" s="66"/>
      <c r="AV2069" s="66"/>
      <c r="AW2069" s="66"/>
      <c r="AX2069" s="66"/>
      <c r="AY2069" s="66"/>
      <c r="AZ2069" s="66"/>
      <c r="BA2069" s="66"/>
      <c r="BB2069" s="66"/>
      <c r="BC2069" s="66"/>
      <c r="BD2069" s="66"/>
      <c r="BE2069" s="66"/>
      <c r="BF2069" s="66"/>
      <c r="BG2069" s="66"/>
      <c r="BH2069" s="66"/>
      <c r="BI2069" s="66"/>
      <c r="BJ2069" s="66"/>
      <c r="BK2069" s="66"/>
      <c r="BL2069" s="66"/>
      <c r="BM2069" s="66"/>
      <c r="BN2069" s="66"/>
      <c r="BO2069" s="66"/>
      <c r="BP2069" s="66"/>
      <c r="BQ2069" s="66"/>
      <c r="BR2069" s="66"/>
      <c r="BS2069" s="66"/>
      <c r="BT2069" s="66"/>
      <c r="BU2069" s="66"/>
      <c r="BV2069" s="66"/>
    </row>
    <row r="2070" spans="1:74" s="2" customFormat="1" ht="18" customHeight="1" x14ac:dyDescent="0.25">
      <c r="A2070" s="74">
        <v>14</v>
      </c>
      <c r="B2070" s="70" t="s">
        <v>104</v>
      </c>
      <c r="C2070" s="7">
        <v>3</v>
      </c>
      <c r="D2070" s="7">
        <v>6</v>
      </c>
      <c r="E2070" s="7">
        <v>8</v>
      </c>
      <c r="F2070" s="7">
        <f t="shared" si="107"/>
        <v>17</v>
      </c>
      <c r="G2070" s="7">
        <v>4</v>
      </c>
      <c r="H2070" s="43">
        <f t="shared" si="106"/>
        <v>0.56666666666666665</v>
      </c>
      <c r="I2070" s="8" t="s">
        <v>40</v>
      </c>
      <c r="J2070" s="9" t="s">
        <v>2415</v>
      </c>
      <c r="K2070" s="10" t="s">
        <v>93</v>
      </c>
      <c r="L2070" s="9" t="s">
        <v>68</v>
      </c>
      <c r="M2070" s="9" t="s">
        <v>4373</v>
      </c>
      <c r="N2070" s="11">
        <v>8</v>
      </c>
      <c r="O2070" s="11" t="s">
        <v>21</v>
      </c>
      <c r="P2070" s="9" t="s">
        <v>105</v>
      </c>
      <c r="Q2070" s="9" t="s">
        <v>114</v>
      </c>
      <c r="R2070" s="109" t="s">
        <v>2396</v>
      </c>
      <c r="S2070" s="20"/>
      <c r="T2070" s="66"/>
      <c r="U2070" s="66"/>
      <c r="V2070" s="66"/>
      <c r="W2070" s="66"/>
      <c r="X2070" s="66"/>
      <c r="Y2070" s="66"/>
      <c r="Z2070" s="66"/>
      <c r="AA2070" s="66"/>
      <c r="AB2070" s="66"/>
      <c r="AC2070" s="66"/>
      <c r="AD2070" s="66"/>
      <c r="AE2070" s="66"/>
      <c r="AF2070" s="66"/>
      <c r="AG2070" s="66"/>
      <c r="AH2070" s="66"/>
      <c r="AI2070" s="66"/>
      <c r="AJ2070" s="66"/>
      <c r="AK2070" s="66"/>
      <c r="AL2070" s="66"/>
      <c r="AM2070" s="66"/>
      <c r="AN2070" s="66"/>
      <c r="AO2070" s="66"/>
      <c r="AP2070" s="66"/>
      <c r="AQ2070" s="66"/>
      <c r="AR2070" s="66"/>
      <c r="AS2070" s="66"/>
      <c r="AT2070" s="66"/>
      <c r="AU2070" s="66"/>
      <c r="AV2070" s="66"/>
      <c r="AW2070" s="66"/>
      <c r="AX2070" s="66"/>
      <c r="AY2070" s="66"/>
      <c r="AZ2070" s="66"/>
      <c r="BA2070" s="66"/>
      <c r="BB2070" s="66"/>
      <c r="BC2070" s="66"/>
      <c r="BD2070" s="66"/>
      <c r="BE2070" s="66"/>
      <c r="BF2070" s="66"/>
      <c r="BG2070" s="66"/>
      <c r="BH2070" s="66"/>
      <c r="BI2070" s="66"/>
      <c r="BJ2070" s="66"/>
      <c r="BK2070" s="66"/>
      <c r="BL2070" s="66"/>
      <c r="BM2070" s="66"/>
      <c r="BN2070" s="66"/>
      <c r="BO2070" s="66"/>
      <c r="BP2070" s="66"/>
      <c r="BQ2070" s="66"/>
      <c r="BR2070" s="66"/>
      <c r="BS2070" s="66"/>
      <c r="BT2070" s="66"/>
      <c r="BU2070" s="66"/>
      <c r="BV2070" s="66"/>
    </row>
    <row r="2071" spans="1:74" s="2" customFormat="1" ht="18" customHeight="1" x14ac:dyDescent="0.25">
      <c r="A2071" s="74">
        <v>14</v>
      </c>
      <c r="B2071" s="70" t="s">
        <v>97</v>
      </c>
      <c r="C2071" s="7">
        <v>5</v>
      </c>
      <c r="D2071" s="7">
        <v>6</v>
      </c>
      <c r="E2071" s="7">
        <v>6</v>
      </c>
      <c r="F2071" s="7">
        <f t="shared" si="107"/>
        <v>17</v>
      </c>
      <c r="G2071" s="7">
        <v>8</v>
      </c>
      <c r="H2071" s="43">
        <f t="shared" si="106"/>
        <v>0.56666666666666665</v>
      </c>
      <c r="I2071" s="8" t="s">
        <v>16</v>
      </c>
      <c r="J2071" s="9" t="s">
        <v>3254</v>
      </c>
      <c r="K2071" s="10" t="s">
        <v>404</v>
      </c>
      <c r="L2071" s="9" t="s">
        <v>94</v>
      </c>
      <c r="M2071" s="9" t="s">
        <v>3187</v>
      </c>
      <c r="N2071" s="11">
        <v>8</v>
      </c>
      <c r="O2071" s="11" t="s">
        <v>21</v>
      </c>
      <c r="P2071" s="9" t="s">
        <v>3199</v>
      </c>
      <c r="Q2071" s="9" t="s">
        <v>114</v>
      </c>
      <c r="R2071" s="24" t="s">
        <v>132</v>
      </c>
      <c r="S2071" s="20"/>
      <c r="T2071" s="66"/>
      <c r="U2071" s="66"/>
      <c r="V2071" s="66"/>
      <c r="W2071" s="66"/>
      <c r="X2071" s="66"/>
      <c r="Y2071" s="66"/>
      <c r="Z2071" s="66"/>
      <c r="AA2071" s="66"/>
      <c r="AB2071" s="66"/>
      <c r="AC2071" s="66"/>
      <c r="AD2071" s="66"/>
      <c r="AE2071" s="66"/>
      <c r="AF2071" s="66"/>
      <c r="AG2071" s="66"/>
      <c r="AH2071" s="66"/>
      <c r="AI2071" s="66"/>
      <c r="AJ2071" s="66"/>
      <c r="AK2071" s="66"/>
      <c r="AL2071" s="66"/>
      <c r="AM2071" s="66"/>
      <c r="AN2071" s="66"/>
      <c r="AO2071" s="66"/>
      <c r="AP2071" s="66"/>
      <c r="AQ2071" s="66"/>
      <c r="AR2071" s="66"/>
      <c r="AS2071" s="66"/>
      <c r="AT2071" s="66"/>
      <c r="AU2071" s="66"/>
      <c r="AV2071" s="66"/>
      <c r="AW2071" s="66"/>
      <c r="AX2071" s="66"/>
      <c r="AY2071" s="66"/>
      <c r="AZ2071" s="66"/>
      <c r="BA2071" s="66"/>
      <c r="BB2071" s="66"/>
      <c r="BC2071" s="66"/>
      <c r="BD2071" s="66"/>
      <c r="BE2071" s="66"/>
      <c r="BF2071" s="66"/>
      <c r="BG2071" s="66"/>
      <c r="BH2071" s="66"/>
      <c r="BI2071" s="66"/>
      <c r="BJ2071" s="66"/>
      <c r="BK2071" s="66"/>
      <c r="BL2071" s="66"/>
      <c r="BM2071" s="66"/>
      <c r="BN2071" s="66"/>
      <c r="BO2071" s="66"/>
      <c r="BP2071" s="66"/>
      <c r="BQ2071" s="66"/>
      <c r="BR2071" s="66"/>
      <c r="BS2071" s="66"/>
      <c r="BT2071" s="66"/>
      <c r="BU2071" s="66"/>
      <c r="BV2071" s="66"/>
    </row>
    <row r="2072" spans="1:74" s="2" customFormat="1" ht="18" customHeight="1" x14ac:dyDescent="0.25">
      <c r="A2072" s="74">
        <v>14</v>
      </c>
      <c r="B2072" s="70" t="s">
        <v>256</v>
      </c>
      <c r="C2072" s="7">
        <v>4</v>
      </c>
      <c r="D2072" s="7">
        <v>7</v>
      </c>
      <c r="E2072" s="7">
        <v>6</v>
      </c>
      <c r="F2072" s="7">
        <f t="shared" si="107"/>
        <v>17</v>
      </c>
      <c r="G2072" s="7">
        <v>4</v>
      </c>
      <c r="H2072" s="43">
        <f t="shared" si="106"/>
        <v>0.56666666666666665</v>
      </c>
      <c r="I2072" s="8" t="s">
        <v>16</v>
      </c>
      <c r="J2072" s="9" t="s">
        <v>1839</v>
      </c>
      <c r="K2072" s="10" t="s">
        <v>299</v>
      </c>
      <c r="L2072" s="9" t="s">
        <v>990</v>
      </c>
      <c r="M2072" s="9" t="s">
        <v>1804</v>
      </c>
      <c r="N2072" s="11">
        <v>8</v>
      </c>
      <c r="O2072" s="11" t="s">
        <v>21</v>
      </c>
      <c r="P2072" s="9" t="s">
        <v>1836</v>
      </c>
      <c r="Q2072" s="9" t="s">
        <v>299</v>
      </c>
      <c r="R2072" s="24" t="s">
        <v>24</v>
      </c>
      <c r="S2072" s="20"/>
      <c r="T2072" s="66"/>
      <c r="U2072" s="66"/>
      <c r="V2072" s="66"/>
      <c r="W2072" s="66"/>
      <c r="X2072" s="66"/>
      <c r="Y2072" s="66"/>
      <c r="Z2072" s="66"/>
      <c r="AA2072" s="66"/>
      <c r="AB2072" s="66"/>
      <c r="AC2072" s="66"/>
      <c r="AD2072" s="66"/>
      <c r="AE2072" s="66"/>
      <c r="AF2072" s="66"/>
      <c r="AG2072" s="66"/>
      <c r="AH2072" s="66"/>
      <c r="AI2072" s="66"/>
      <c r="AJ2072" s="66"/>
      <c r="AK2072" s="66"/>
      <c r="AL2072" s="66"/>
      <c r="AM2072" s="66"/>
      <c r="AN2072" s="66"/>
      <c r="AO2072" s="66"/>
      <c r="AP2072" s="66"/>
      <c r="AQ2072" s="66"/>
      <c r="AR2072" s="66"/>
      <c r="AS2072" s="66"/>
      <c r="AT2072" s="66"/>
      <c r="AU2072" s="66"/>
      <c r="AV2072" s="66"/>
      <c r="AW2072" s="66"/>
      <c r="AX2072" s="66"/>
      <c r="AY2072" s="66"/>
      <c r="AZ2072" s="66"/>
      <c r="BA2072" s="66"/>
      <c r="BB2072" s="66"/>
      <c r="BC2072" s="66"/>
      <c r="BD2072" s="66"/>
      <c r="BE2072" s="66"/>
      <c r="BF2072" s="66"/>
      <c r="BG2072" s="66"/>
      <c r="BH2072" s="66"/>
      <c r="BI2072" s="66"/>
      <c r="BJ2072" s="66"/>
      <c r="BK2072" s="66"/>
      <c r="BL2072" s="66"/>
      <c r="BM2072" s="66"/>
      <c r="BN2072" s="66"/>
      <c r="BO2072" s="66"/>
      <c r="BP2072" s="66"/>
      <c r="BQ2072" s="66"/>
      <c r="BR2072" s="66"/>
      <c r="BS2072" s="66"/>
      <c r="BT2072" s="66"/>
      <c r="BU2072" s="66"/>
      <c r="BV2072" s="66"/>
    </row>
    <row r="2073" spans="1:74" s="2" customFormat="1" ht="18" customHeight="1" x14ac:dyDescent="0.25">
      <c r="A2073" s="74">
        <v>14</v>
      </c>
      <c r="B2073" s="70" t="s">
        <v>269</v>
      </c>
      <c r="C2073" s="7">
        <v>3</v>
      </c>
      <c r="D2073" s="7">
        <v>6</v>
      </c>
      <c r="E2073" s="7">
        <v>8</v>
      </c>
      <c r="F2073" s="7">
        <f t="shared" si="107"/>
        <v>17</v>
      </c>
      <c r="G2073" s="7">
        <v>2</v>
      </c>
      <c r="H2073" s="43">
        <f t="shared" si="106"/>
        <v>0.56666666666666665</v>
      </c>
      <c r="I2073" s="8" t="s">
        <v>40</v>
      </c>
      <c r="J2073" s="9" t="s">
        <v>739</v>
      </c>
      <c r="K2073" s="10" t="s">
        <v>490</v>
      </c>
      <c r="L2073" s="9" t="s">
        <v>543</v>
      </c>
      <c r="M2073" s="9" t="s">
        <v>695</v>
      </c>
      <c r="N2073" s="11">
        <v>8</v>
      </c>
      <c r="O2073" s="11" t="s">
        <v>165</v>
      </c>
      <c r="P2073" s="9" t="s">
        <v>738</v>
      </c>
      <c r="Q2073" s="9" t="s">
        <v>114</v>
      </c>
      <c r="R2073" s="24" t="s">
        <v>122</v>
      </c>
      <c r="S2073" s="20"/>
      <c r="T2073" s="66"/>
      <c r="U2073" s="66"/>
      <c r="V2073" s="66"/>
      <c r="W2073" s="66"/>
      <c r="X2073" s="66"/>
      <c r="Y2073" s="66"/>
      <c r="Z2073" s="66"/>
      <c r="AA2073" s="66"/>
      <c r="AB2073" s="66"/>
      <c r="AC2073" s="66"/>
      <c r="AD2073" s="66"/>
      <c r="AE2073" s="66"/>
      <c r="AF2073" s="66"/>
      <c r="AG2073" s="66"/>
      <c r="AH2073" s="66"/>
      <c r="AI2073" s="66"/>
      <c r="AJ2073" s="66"/>
      <c r="AK2073" s="66"/>
      <c r="AL2073" s="66"/>
      <c r="AM2073" s="66"/>
      <c r="AN2073" s="66"/>
      <c r="AO2073" s="66"/>
      <c r="AP2073" s="66"/>
      <c r="AQ2073" s="66"/>
      <c r="AR2073" s="66"/>
      <c r="AS2073" s="66"/>
      <c r="AT2073" s="66"/>
      <c r="AU2073" s="66"/>
      <c r="AV2073" s="66"/>
      <c r="AW2073" s="66"/>
      <c r="AX2073" s="66"/>
      <c r="AY2073" s="66"/>
      <c r="AZ2073" s="66"/>
      <c r="BA2073" s="66"/>
      <c r="BB2073" s="66"/>
      <c r="BC2073" s="66"/>
      <c r="BD2073" s="66"/>
      <c r="BE2073" s="66"/>
      <c r="BF2073" s="66"/>
      <c r="BG2073" s="66"/>
      <c r="BH2073" s="66"/>
      <c r="BI2073" s="66"/>
      <c r="BJ2073" s="66"/>
      <c r="BK2073" s="66"/>
      <c r="BL2073" s="66"/>
      <c r="BM2073" s="66"/>
      <c r="BN2073" s="66"/>
      <c r="BO2073" s="66"/>
      <c r="BP2073" s="66"/>
      <c r="BQ2073" s="66"/>
      <c r="BR2073" s="66"/>
      <c r="BS2073" s="66"/>
      <c r="BT2073" s="66"/>
      <c r="BU2073" s="66"/>
      <c r="BV2073" s="66"/>
    </row>
    <row r="2074" spans="1:74" s="2" customFormat="1" ht="18" customHeight="1" x14ac:dyDescent="0.25">
      <c r="A2074" s="74">
        <v>14</v>
      </c>
      <c r="B2074" s="70" t="s">
        <v>258</v>
      </c>
      <c r="C2074" s="7">
        <v>5</v>
      </c>
      <c r="D2074" s="7">
        <v>5</v>
      </c>
      <c r="E2074" s="7">
        <v>7</v>
      </c>
      <c r="F2074" s="7">
        <f t="shared" si="107"/>
        <v>17</v>
      </c>
      <c r="G2074" s="7">
        <v>5</v>
      </c>
      <c r="H2074" s="43">
        <f t="shared" si="106"/>
        <v>0.56666666666666665</v>
      </c>
      <c r="I2074" s="8" t="s">
        <v>40</v>
      </c>
      <c r="J2074" s="9" t="s">
        <v>1010</v>
      </c>
      <c r="K2074" s="10" t="s">
        <v>1058</v>
      </c>
      <c r="L2074" s="9" t="s">
        <v>85</v>
      </c>
      <c r="M2074" s="9" t="s">
        <v>893</v>
      </c>
      <c r="N2074" s="6">
        <v>8</v>
      </c>
      <c r="O2074" s="6" t="s">
        <v>21</v>
      </c>
      <c r="P2074" s="9" t="s">
        <v>1053</v>
      </c>
      <c r="Q2074" s="9" t="s">
        <v>157</v>
      </c>
      <c r="R2074" s="24" t="s">
        <v>115</v>
      </c>
      <c r="S2074" s="20"/>
      <c r="T2074" s="66"/>
      <c r="U2074" s="66"/>
      <c r="V2074" s="66"/>
      <c r="W2074" s="66"/>
      <c r="X2074" s="66"/>
      <c r="Y2074" s="66"/>
      <c r="Z2074" s="66"/>
      <c r="AA2074" s="66"/>
      <c r="AB2074" s="66"/>
      <c r="AC2074" s="66"/>
      <c r="AD2074" s="66"/>
      <c r="AE2074" s="66"/>
      <c r="AF2074" s="66"/>
      <c r="AG2074" s="66"/>
      <c r="AH2074" s="66"/>
      <c r="AI2074" s="66"/>
      <c r="AJ2074" s="66"/>
      <c r="AK2074" s="66"/>
      <c r="AL2074" s="66"/>
      <c r="AM2074" s="66"/>
      <c r="AN2074" s="66"/>
      <c r="AO2074" s="66"/>
      <c r="AP2074" s="66"/>
      <c r="AQ2074" s="66"/>
      <c r="AR2074" s="66"/>
      <c r="AS2074" s="66"/>
      <c r="AT2074" s="66"/>
      <c r="AU2074" s="66"/>
      <c r="AV2074" s="66"/>
      <c r="AW2074" s="66"/>
      <c r="AX2074" s="66"/>
      <c r="AY2074" s="66"/>
      <c r="AZ2074" s="66"/>
      <c r="BA2074" s="66"/>
      <c r="BB2074" s="66"/>
      <c r="BC2074" s="66"/>
      <c r="BD2074" s="66"/>
      <c r="BE2074" s="66"/>
      <c r="BF2074" s="66"/>
      <c r="BG2074" s="66"/>
      <c r="BH2074" s="66"/>
      <c r="BI2074" s="66"/>
      <c r="BJ2074" s="66"/>
      <c r="BK2074" s="66"/>
      <c r="BL2074" s="66"/>
      <c r="BM2074" s="66"/>
      <c r="BN2074" s="66"/>
      <c r="BO2074" s="66"/>
      <c r="BP2074" s="66"/>
      <c r="BQ2074" s="66"/>
      <c r="BR2074" s="66"/>
      <c r="BS2074" s="66"/>
      <c r="BT2074" s="66"/>
      <c r="BU2074" s="66"/>
      <c r="BV2074" s="66"/>
    </row>
    <row r="2075" spans="1:74" s="2" customFormat="1" ht="18" customHeight="1" x14ac:dyDescent="0.25">
      <c r="A2075" s="74">
        <v>14</v>
      </c>
      <c r="B2075" s="70" t="s">
        <v>258</v>
      </c>
      <c r="C2075" s="7">
        <v>4</v>
      </c>
      <c r="D2075" s="7">
        <v>5</v>
      </c>
      <c r="E2075" s="7">
        <v>8</v>
      </c>
      <c r="F2075" s="7">
        <f t="shared" si="107"/>
        <v>17</v>
      </c>
      <c r="G2075" s="7">
        <v>4</v>
      </c>
      <c r="H2075" s="43">
        <f t="shared" si="106"/>
        <v>0.56666666666666665</v>
      </c>
      <c r="I2075" s="8" t="s">
        <v>40</v>
      </c>
      <c r="J2075" s="9" t="s">
        <v>2950</v>
      </c>
      <c r="K2075" s="10" t="s">
        <v>921</v>
      </c>
      <c r="L2075" s="9" t="s">
        <v>38</v>
      </c>
      <c r="M2075" s="9" t="s">
        <v>4371</v>
      </c>
      <c r="N2075" s="11">
        <v>8</v>
      </c>
      <c r="O2075" s="11" t="s">
        <v>21</v>
      </c>
      <c r="P2075" s="9" t="s">
        <v>159</v>
      </c>
      <c r="Q2075" s="9" t="s">
        <v>157</v>
      </c>
      <c r="R2075" s="24" t="s">
        <v>94</v>
      </c>
      <c r="S2075" s="20"/>
      <c r="T2075" s="66"/>
      <c r="U2075" s="66"/>
      <c r="V2075" s="66"/>
      <c r="W2075" s="66"/>
      <c r="X2075" s="66"/>
      <c r="Y2075" s="66"/>
      <c r="Z2075" s="66"/>
      <c r="AA2075" s="66"/>
      <c r="AB2075" s="66"/>
      <c r="AC2075" s="66"/>
      <c r="AD2075" s="66"/>
      <c r="AE2075" s="66"/>
      <c r="AF2075" s="66"/>
      <c r="AG2075" s="66"/>
      <c r="AH2075" s="66"/>
      <c r="AI2075" s="66"/>
      <c r="AJ2075" s="66"/>
      <c r="AK2075" s="66"/>
      <c r="AL2075" s="66"/>
      <c r="AM2075" s="66"/>
      <c r="AN2075" s="66"/>
      <c r="AO2075" s="66"/>
      <c r="AP2075" s="66"/>
      <c r="AQ2075" s="66"/>
      <c r="AR2075" s="66"/>
      <c r="AS2075" s="66"/>
      <c r="AT2075" s="66"/>
      <c r="AU2075" s="66"/>
      <c r="AV2075" s="66"/>
      <c r="AW2075" s="66"/>
      <c r="AX2075" s="66"/>
      <c r="AY2075" s="66"/>
      <c r="AZ2075" s="66"/>
      <c r="BA2075" s="66"/>
      <c r="BB2075" s="66"/>
      <c r="BC2075" s="66"/>
      <c r="BD2075" s="66"/>
      <c r="BE2075" s="66"/>
      <c r="BF2075" s="66"/>
      <c r="BG2075" s="66"/>
      <c r="BH2075" s="66"/>
      <c r="BI2075" s="66"/>
      <c r="BJ2075" s="66"/>
      <c r="BK2075" s="66"/>
      <c r="BL2075" s="66"/>
      <c r="BM2075" s="66"/>
      <c r="BN2075" s="66"/>
      <c r="BO2075" s="66"/>
      <c r="BP2075" s="66"/>
      <c r="BQ2075" s="66"/>
      <c r="BR2075" s="66"/>
      <c r="BS2075" s="66"/>
      <c r="BT2075" s="66"/>
      <c r="BU2075" s="66"/>
      <c r="BV2075" s="66"/>
    </row>
    <row r="2076" spans="1:74" s="2" customFormat="1" ht="18" customHeight="1" x14ac:dyDescent="0.25">
      <c r="A2076" s="74">
        <v>14</v>
      </c>
      <c r="B2076" s="70" t="s">
        <v>2255</v>
      </c>
      <c r="C2076" s="7">
        <v>5</v>
      </c>
      <c r="D2076" s="7">
        <v>5</v>
      </c>
      <c r="E2076" s="7">
        <v>7</v>
      </c>
      <c r="F2076" s="7">
        <f t="shared" si="107"/>
        <v>17</v>
      </c>
      <c r="G2076" s="7">
        <v>7</v>
      </c>
      <c r="H2076" s="43">
        <f t="shared" si="106"/>
        <v>0.56666666666666665</v>
      </c>
      <c r="I2076" s="8" t="s">
        <v>16</v>
      </c>
      <c r="J2076" s="9" t="s">
        <v>2256</v>
      </c>
      <c r="K2076" s="10" t="s">
        <v>37</v>
      </c>
      <c r="L2076" s="9" t="s">
        <v>75</v>
      </c>
      <c r="M2076" s="9" t="s">
        <v>2014</v>
      </c>
      <c r="N2076" s="11">
        <v>8</v>
      </c>
      <c r="O2076" s="11" t="s">
        <v>59</v>
      </c>
      <c r="P2076" s="9" t="s">
        <v>2097</v>
      </c>
      <c r="Q2076" s="9" t="s">
        <v>1413</v>
      </c>
      <c r="R2076" s="24" t="s">
        <v>310</v>
      </c>
      <c r="S2076" s="20"/>
      <c r="T2076" s="66"/>
      <c r="U2076" s="66"/>
      <c r="V2076" s="66"/>
      <c r="W2076" s="66"/>
      <c r="X2076" s="66"/>
      <c r="Y2076" s="66"/>
      <c r="Z2076" s="66"/>
      <c r="AA2076" s="66"/>
      <c r="AB2076" s="66"/>
      <c r="AC2076" s="66"/>
      <c r="AD2076" s="66"/>
      <c r="AE2076" s="66"/>
      <c r="AF2076" s="66"/>
      <c r="AG2076" s="66"/>
      <c r="AH2076" s="66"/>
      <c r="AI2076" s="66"/>
      <c r="AJ2076" s="66"/>
      <c r="AK2076" s="66"/>
      <c r="AL2076" s="66"/>
      <c r="AM2076" s="66"/>
      <c r="AN2076" s="66"/>
      <c r="AO2076" s="66"/>
      <c r="AP2076" s="66"/>
      <c r="AQ2076" s="66"/>
      <c r="AR2076" s="66"/>
      <c r="AS2076" s="66"/>
      <c r="AT2076" s="66"/>
      <c r="AU2076" s="66"/>
      <c r="AV2076" s="66"/>
      <c r="AW2076" s="66"/>
      <c r="AX2076" s="66"/>
      <c r="AY2076" s="66"/>
      <c r="AZ2076" s="66"/>
      <c r="BA2076" s="66"/>
      <c r="BB2076" s="66"/>
      <c r="BC2076" s="66"/>
      <c r="BD2076" s="66"/>
      <c r="BE2076" s="66"/>
      <c r="BF2076" s="66"/>
      <c r="BG2076" s="66"/>
      <c r="BH2076" s="66"/>
      <c r="BI2076" s="66"/>
      <c r="BJ2076" s="66"/>
      <c r="BK2076" s="66"/>
      <c r="BL2076" s="66"/>
      <c r="BM2076" s="66"/>
      <c r="BN2076" s="66"/>
      <c r="BO2076" s="66"/>
      <c r="BP2076" s="66"/>
      <c r="BQ2076" s="66"/>
      <c r="BR2076" s="66"/>
      <c r="BS2076" s="66"/>
      <c r="BT2076" s="66"/>
      <c r="BU2076" s="66"/>
      <c r="BV2076" s="66"/>
    </row>
    <row r="2077" spans="1:74" s="2" customFormat="1" ht="18" customHeight="1" x14ac:dyDescent="0.25">
      <c r="A2077" s="74">
        <v>15</v>
      </c>
      <c r="B2077" s="70" t="s">
        <v>264</v>
      </c>
      <c r="C2077" s="7">
        <v>3</v>
      </c>
      <c r="D2077" s="7">
        <v>2</v>
      </c>
      <c r="E2077" s="7">
        <v>11</v>
      </c>
      <c r="F2077" s="7">
        <f>SUM(C2077:E2077)</f>
        <v>16</v>
      </c>
      <c r="G2077" s="7">
        <v>1</v>
      </c>
      <c r="H2077" s="43">
        <f t="shared" si="106"/>
        <v>0.53333333333333333</v>
      </c>
      <c r="I2077" s="8" t="s">
        <v>32</v>
      </c>
      <c r="J2077" s="9" t="s">
        <v>3343</v>
      </c>
      <c r="K2077" s="10" t="s">
        <v>1257</v>
      </c>
      <c r="L2077" s="9" t="s">
        <v>115</v>
      </c>
      <c r="M2077" s="9" t="s">
        <v>3287</v>
      </c>
      <c r="N2077" s="11">
        <v>8</v>
      </c>
      <c r="O2077" s="11">
        <v>2</v>
      </c>
      <c r="P2077" s="9" t="s">
        <v>3342</v>
      </c>
      <c r="Q2077" s="9" t="s">
        <v>23</v>
      </c>
      <c r="R2077" s="24" t="s">
        <v>88</v>
      </c>
      <c r="S2077" s="20"/>
      <c r="T2077" s="66"/>
      <c r="U2077" s="66"/>
      <c r="V2077" s="66"/>
      <c r="W2077" s="66"/>
      <c r="X2077" s="66"/>
      <c r="Y2077" s="66"/>
      <c r="Z2077" s="66"/>
      <c r="AA2077" s="66"/>
      <c r="AB2077" s="66"/>
      <c r="AC2077" s="66"/>
      <c r="AD2077" s="66"/>
      <c r="AE2077" s="66"/>
      <c r="AF2077" s="66"/>
      <c r="AG2077" s="66"/>
      <c r="AH2077" s="66"/>
      <c r="AI2077" s="66"/>
      <c r="AJ2077" s="66"/>
      <c r="AK2077" s="66"/>
      <c r="AL2077" s="66"/>
      <c r="AM2077" s="66"/>
      <c r="AN2077" s="66"/>
      <c r="AO2077" s="66"/>
      <c r="AP2077" s="66"/>
      <c r="AQ2077" s="66"/>
      <c r="AR2077" s="66"/>
      <c r="AS2077" s="66"/>
      <c r="AT2077" s="66"/>
      <c r="AU2077" s="66"/>
      <c r="AV2077" s="66"/>
      <c r="AW2077" s="66"/>
      <c r="AX2077" s="66"/>
      <c r="AY2077" s="66"/>
      <c r="AZ2077" s="66"/>
      <c r="BA2077" s="66"/>
      <c r="BB2077" s="66"/>
      <c r="BC2077" s="66"/>
      <c r="BD2077" s="66"/>
      <c r="BE2077" s="66"/>
      <c r="BF2077" s="66"/>
      <c r="BG2077" s="66"/>
      <c r="BH2077" s="66"/>
      <c r="BI2077" s="66"/>
      <c r="BJ2077" s="66"/>
      <c r="BK2077" s="66"/>
      <c r="BL2077" s="66"/>
      <c r="BM2077" s="66"/>
      <c r="BN2077" s="66"/>
      <c r="BO2077" s="66"/>
      <c r="BP2077" s="66"/>
      <c r="BQ2077" s="66"/>
      <c r="BR2077" s="66"/>
      <c r="BS2077" s="66"/>
      <c r="BT2077" s="66"/>
      <c r="BU2077" s="66"/>
      <c r="BV2077" s="66"/>
    </row>
    <row r="2078" spans="1:74" s="2" customFormat="1" ht="18" customHeight="1" x14ac:dyDescent="0.25">
      <c r="A2078" s="74">
        <v>15</v>
      </c>
      <c r="B2078" s="70" t="s">
        <v>269</v>
      </c>
      <c r="C2078" s="7">
        <v>5</v>
      </c>
      <c r="D2078" s="7">
        <v>5</v>
      </c>
      <c r="E2078" s="7">
        <v>6</v>
      </c>
      <c r="F2078" s="7">
        <f>C2078+D2078+E2078</f>
        <v>16</v>
      </c>
      <c r="G2078" s="7">
        <v>6</v>
      </c>
      <c r="H2078" s="43">
        <f t="shared" si="106"/>
        <v>0.53333333333333333</v>
      </c>
      <c r="I2078" s="8" t="s">
        <v>16</v>
      </c>
      <c r="J2078" s="9" t="s">
        <v>4279</v>
      </c>
      <c r="K2078" s="10" t="s">
        <v>138</v>
      </c>
      <c r="L2078" s="9" t="s">
        <v>225</v>
      </c>
      <c r="M2078" s="9" t="s">
        <v>4241</v>
      </c>
      <c r="N2078" s="11">
        <v>8</v>
      </c>
      <c r="O2078" s="11" t="s">
        <v>51</v>
      </c>
      <c r="P2078" s="9" t="s">
        <v>1229</v>
      </c>
      <c r="Q2078" s="9" t="s">
        <v>150</v>
      </c>
      <c r="R2078" s="24" t="s">
        <v>139</v>
      </c>
      <c r="S2078" s="20"/>
      <c r="T2078" s="66"/>
      <c r="U2078" s="66"/>
      <c r="V2078" s="66"/>
      <c r="W2078" s="66"/>
      <c r="X2078" s="66"/>
      <c r="Y2078" s="66"/>
      <c r="Z2078" s="66"/>
      <c r="AA2078" s="66"/>
      <c r="AB2078" s="66"/>
      <c r="AC2078" s="66"/>
      <c r="AD2078" s="66"/>
      <c r="AE2078" s="66"/>
      <c r="AF2078" s="66"/>
      <c r="AG2078" s="66"/>
      <c r="AH2078" s="66"/>
      <c r="AI2078" s="66"/>
      <c r="AJ2078" s="66"/>
      <c r="AK2078" s="66"/>
      <c r="AL2078" s="66"/>
      <c r="AM2078" s="66"/>
      <c r="AN2078" s="66"/>
      <c r="AO2078" s="66"/>
      <c r="AP2078" s="66"/>
      <c r="AQ2078" s="66"/>
      <c r="AR2078" s="66"/>
      <c r="AS2078" s="66"/>
      <c r="AT2078" s="66"/>
      <c r="AU2078" s="66"/>
      <c r="AV2078" s="66"/>
      <c r="AW2078" s="66"/>
      <c r="AX2078" s="66"/>
      <c r="AY2078" s="66"/>
      <c r="AZ2078" s="66"/>
      <c r="BA2078" s="66"/>
      <c r="BB2078" s="66"/>
      <c r="BC2078" s="66"/>
      <c r="BD2078" s="66"/>
      <c r="BE2078" s="66"/>
      <c r="BF2078" s="66"/>
      <c r="BG2078" s="66"/>
      <c r="BH2078" s="66"/>
      <c r="BI2078" s="66"/>
      <c r="BJ2078" s="66"/>
      <c r="BK2078" s="66"/>
      <c r="BL2078" s="66"/>
      <c r="BM2078" s="66"/>
      <c r="BN2078" s="66"/>
      <c r="BO2078" s="66"/>
      <c r="BP2078" s="66"/>
      <c r="BQ2078" s="66"/>
      <c r="BR2078" s="66"/>
      <c r="BS2078" s="66"/>
      <c r="BT2078" s="66"/>
      <c r="BU2078" s="66"/>
      <c r="BV2078" s="66"/>
    </row>
    <row r="2079" spans="1:74" s="2" customFormat="1" ht="18" customHeight="1" x14ac:dyDescent="0.25">
      <c r="A2079" s="74">
        <v>15</v>
      </c>
      <c r="B2079" s="70" t="s">
        <v>55</v>
      </c>
      <c r="C2079" s="7">
        <v>5</v>
      </c>
      <c r="D2079" s="7">
        <v>5</v>
      </c>
      <c r="E2079" s="7">
        <v>6</v>
      </c>
      <c r="F2079" s="7">
        <f>C2079+D2079+E2079</f>
        <v>16</v>
      </c>
      <c r="G2079" s="7">
        <v>1</v>
      </c>
      <c r="H2079" s="43">
        <f t="shared" si="106"/>
        <v>0.53333333333333333</v>
      </c>
      <c r="I2079" s="8" t="s">
        <v>32</v>
      </c>
      <c r="J2079" s="9" t="s">
        <v>4233</v>
      </c>
      <c r="K2079" s="10" t="s">
        <v>219</v>
      </c>
      <c r="L2079" s="9" t="s">
        <v>88</v>
      </c>
      <c r="M2079" s="9" t="s">
        <v>4192</v>
      </c>
      <c r="N2079" s="11">
        <v>8</v>
      </c>
      <c r="O2079" s="11" t="s">
        <v>634</v>
      </c>
      <c r="P2079" s="9" t="s">
        <v>4234</v>
      </c>
      <c r="Q2079" s="9" t="s">
        <v>157</v>
      </c>
      <c r="R2079" s="24" t="s">
        <v>35</v>
      </c>
      <c r="S2079" s="20"/>
      <c r="T2079" s="66"/>
      <c r="U2079" s="66"/>
      <c r="V2079" s="66"/>
      <c r="W2079" s="66"/>
      <c r="X2079" s="66"/>
      <c r="Y2079" s="66"/>
      <c r="Z2079" s="66"/>
      <c r="AA2079" s="66"/>
      <c r="AB2079" s="66"/>
      <c r="AC2079" s="66"/>
      <c r="AD2079" s="66"/>
      <c r="AE2079" s="66"/>
      <c r="AF2079" s="66"/>
      <c r="AG2079" s="66"/>
      <c r="AH2079" s="66"/>
      <c r="AI2079" s="66"/>
      <c r="AJ2079" s="66"/>
      <c r="AK2079" s="66"/>
      <c r="AL2079" s="66"/>
      <c r="AM2079" s="66"/>
      <c r="AN2079" s="66"/>
      <c r="AO2079" s="66"/>
      <c r="AP2079" s="66"/>
      <c r="AQ2079" s="66"/>
      <c r="AR2079" s="66"/>
      <c r="AS2079" s="66"/>
      <c r="AT2079" s="66"/>
      <c r="AU2079" s="66"/>
      <c r="AV2079" s="66"/>
      <c r="AW2079" s="66"/>
      <c r="AX2079" s="66"/>
      <c r="AY2079" s="66"/>
      <c r="AZ2079" s="66"/>
      <c r="BA2079" s="66"/>
      <c r="BB2079" s="66"/>
      <c r="BC2079" s="66"/>
      <c r="BD2079" s="66"/>
      <c r="BE2079" s="66"/>
      <c r="BF2079" s="66"/>
      <c r="BG2079" s="66"/>
      <c r="BH2079" s="66"/>
      <c r="BI2079" s="66"/>
      <c r="BJ2079" s="66"/>
      <c r="BK2079" s="66"/>
      <c r="BL2079" s="66"/>
      <c r="BM2079" s="66"/>
      <c r="BN2079" s="66"/>
      <c r="BO2079" s="66"/>
      <c r="BP2079" s="66"/>
      <c r="BQ2079" s="66"/>
      <c r="BR2079" s="66"/>
      <c r="BS2079" s="66"/>
      <c r="BT2079" s="66"/>
      <c r="BU2079" s="66"/>
      <c r="BV2079" s="66"/>
    </row>
    <row r="2080" spans="1:74" s="2" customFormat="1" ht="18" customHeight="1" x14ac:dyDescent="0.25">
      <c r="A2080" s="74">
        <v>15</v>
      </c>
      <c r="B2080" s="70" t="s">
        <v>269</v>
      </c>
      <c r="C2080" s="7">
        <v>4</v>
      </c>
      <c r="D2080" s="7">
        <v>6</v>
      </c>
      <c r="E2080" s="7">
        <v>6</v>
      </c>
      <c r="F2080" s="7">
        <f>C2080+D2080+E2080</f>
        <v>16</v>
      </c>
      <c r="G2080" s="7">
        <v>6</v>
      </c>
      <c r="H2080" s="43">
        <f t="shared" si="106"/>
        <v>0.53333333333333333</v>
      </c>
      <c r="I2080" s="8" t="s">
        <v>16</v>
      </c>
      <c r="J2080" s="9" t="s">
        <v>2418</v>
      </c>
      <c r="K2080" s="10" t="s">
        <v>1971</v>
      </c>
      <c r="L2080" s="9" t="s">
        <v>94</v>
      </c>
      <c r="M2080" s="9" t="s">
        <v>4373</v>
      </c>
      <c r="N2080" s="11">
        <v>8</v>
      </c>
      <c r="O2080" s="11" t="s">
        <v>59</v>
      </c>
      <c r="P2080" s="9" t="s">
        <v>105</v>
      </c>
      <c r="Q2080" s="9" t="s">
        <v>114</v>
      </c>
      <c r="R2080" s="109" t="s">
        <v>2396</v>
      </c>
      <c r="S2080" s="20"/>
      <c r="T2080" s="66"/>
      <c r="U2080" s="66"/>
      <c r="V2080" s="66"/>
      <c r="W2080" s="66"/>
      <c r="X2080" s="66"/>
      <c r="Y2080" s="66"/>
      <c r="Z2080" s="66"/>
      <c r="AA2080" s="66"/>
      <c r="AB2080" s="66"/>
      <c r="AC2080" s="66"/>
      <c r="AD2080" s="66"/>
      <c r="AE2080" s="66"/>
      <c r="AF2080" s="66"/>
      <c r="AG2080" s="66"/>
      <c r="AH2080" s="66"/>
      <c r="AI2080" s="66"/>
      <c r="AJ2080" s="66"/>
      <c r="AK2080" s="66"/>
      <c r="AL2080" s="66"/>
      <c r="AM2080" s="66"/>
      <c r="AN2080" s="66"/>
      <c r="AO2080" s="66"/>
      <c r="AP2080" s="66"/>
      <c r="AQ2080" s="66"/>
      <c r="AR2080" s="66"/>
      <c r="AS2080" s="66"/>
      <c r="AT2080" s="66"/>
      <c r="AU2080" s="66"/>
      <c r="AV2080" s="66"/>
      <c r="AW2080" s="66"/>
      <c r="AX2080" s="66"/>
      <c r="AY2080" s="66"/>
      <c r="AZ2080" s="66"/>
      <c r="BA2080" s="66"/>
      <c r="BB2080" s="66"/>
      <c r="BC2080" s="66"/>
      <c r="BD2080" s="66"/>
      <c r="BE2080" s="66"/>
      <c r="BF2080" s="66"/>
      <c r="BG2080" s="66"/>
      <c r="BH2080" s="66"/>
      <c r="BI2080" s="66"/>
      <c r="BJ2080" s="66"/>
      <c r="BK2080" s="66"/>
      <c r="BL2080" s="66"/>
      <c r="BM2080" s="66"/>
      <c r="BN2080" s="66"/>
      <c r="BO2080" s="66"/>
      <c r="BP2080" s="66"/>
      <c r="BQ2080" s="66"/>
      <c r="BR2080" s="66"/>
      <c r="BS2080" s="66"/>
      <c r="BT2080" s="66"/>
      <c r="BU2080" s="66"/>
      <c r="BV2080" s="66"/>
    </row>
    <row r="2081" spans="1:74" s="2" customFormat="1" ht="18" customHeight="1" x14ac:dyDescent="0.25">
      <c r="A2081" s="74">
        <v>15</v>
      </c>
      <c r="B2081" s="70" t="s">
        <v>269</v>
      </c>
      <c r="C2081" s="7">
        <v>5</v>
      </c>
      <c r="D2081" s="7">
        <v>5</v>
      </c>
      <c r="E2081" s="7">
        <v>6</v>
      </c>
      <c r="F2081" s="7">
        <f>C2081+D2081+E2081</f>
        <v>16</v>
      </c>
      <c r="G2081" s="7">
        <v>3</v>
      </c>
      <c r="H2081" s="43">
        <f t="shared" si="106"/>
        <v>0.53333333333333333</v>
      </c>
      <c r="I2081" s="8" t="s">
        <v>40</v>
      </c>
      <c r="J2081" s="9" t="s">
        <v>2432</v>
      </c>
      <c r="K2081" s="10" t="s">
        <v>138</v>
      </c>
      <c r="L2081" s="9" t="s">
        <v>300</v>
      </c>
      <c r="M2081" s="9" t="s">
        <v>4108</v>
      </c>
      <c r="N2081" s="11">
        <v>8</v>
      </c>
      <c r="O2081" s="11" t="s">
        <v>59</v>
      </c>
      <c r="P2081" s="9" t="s">
        <v>4121</v>
      </c>
      <c r="Q2081" s="9" t="s">
        <v>404</v>
      </c>
      <c r="R2081" s="24" t="s">
        <v>43</v>
      </c>
      <c r="S2081" s="20"/>
      <c r="T2081" s="66"/>
      <c r="U2081" s="66"/>
      <c r="V2081" s="66"/>
      <c r="W2081" s="66"/>
      <c r="X2081" s="66"/>
      <c r="Y2081" s="66"/>
      <c r="Z2081" s="66"/>
      <c r="AA2081" s="66"/>
      <c r="AB2081" s="66"/>
      <c r="AC2081" s="66"/>
      <c r="AD2081" s="66"/>
      <c r="AE2081" s="66"/>
      <c r="AF2081" s="66"/>
      <c r="AG2081" s="66"/>
      <c r="AH2081" s="66"/>
      <c r="AI2081" s="66"/>
      <c r="AJ2081" s="66"/>
      <c r="AK2081" s="66"/>
      <c r="AL2081" s="66"/>
      <c r="AM2081" s="66"/>
      <c r="AN2081" s="66"/>
      <c r="AO2081" s="66"/>
      <c r="AP2081" s="66"/>
      <c r="AQ2081" s="66"/>
      <c r="AR2081" s="66"/>
      <c r="AS2081" s="66"/>
      <c r="AT2081" s="66"/>
      <c r="AU2081" s="66"/>
      <c r="AV2081" s="66"/>
      <c r="AW2081" s="66"/>
      <c r="AX2081" s="66"/>
      <c r="AY2081" s="66"/>
      <c r="AZ2081" s="66"/>
      <c r="BA2081" s="66"/>
      <c r="BB2081" s="66"/>
      <c r="BC2081" s="66"/>
      <c r="BD2081" s="66"/>
      <c r="BE2081" s="66"/>
      <c r="BF2081" s="66"/>
      <c r="BG2081" s="66"/>
      <c r="BH2081" s="66"/>
      <c r="BI2081" s="66"/>
      <c r="BJ2081" s="66"/>
      <c r="BK2081" s="66"/>
      <c r="BL2081" s="66"/>
      <c r="BM2081" s="66"/>
      <c r="BN2081" s="66"/>
      <c r="BO2081" s="66"/>
      <c r="BP2081" s="66"/>
      <c r="BQ2081" s="66"/>
      <c r="BR2081" s="66"/>
      <c r="BS2081" s="66"/>
      <c r="BT2081" s="66"/>
      <c r="BU2081" s="66"/>
      <c r="BV2081" s="66"/>
    </row>
    <row r="2082" spans="1:74" s="2" customFormat="1" ht="18" customHeight="1" x14ac:dyDescent="0.25">
      <c r="A2082" s="74">
        <v>15</v>
      </c>
      <c r="B2082" s="70" t="s">
        <v>243</v>
      </c>
      <c r="C2082" s="7">
        <v>5</v>
      </c>
      <c r="D2082" s="7">
        <v>6</v>
      </c>
      <c r="E2082" s="7">
        <v>5</v>
      </c>
      <c r="F2082" s="7">
        <f>C2082+D2082+E2082</f>
        <v>16</v>
      </c>
      <c r="G2082" s="7">
        <v>4</v>
      </c>
      <c r="H2082" s="43">
        <f t="shared" si="106"/>
        <v>0.53333333333333333</v>
      </c>
      <c r="I2082" s="8" t="s">
        <v>16</v>
      </c>
      <c r="J2082" s="9" t="s">
        <v>3681</v>
      </c>
      <c r="K2082" s="10" t="s">
        <v>314</v>
      </c>
      <c r="L2082" s="9" t="s">
        <v>90</v>
      </c>
      <c r="M2082" s="9" t="s">
        <v>3661</v>
      </c>
      <c r="N2082" s="11">
        <v>8</v>
      </c>
      <c r="O2082" s="11" t="s">
        <v>428</v>
      </c>
      <c r="P2082" s="9" t="s">
        <v>2327</v>
      </c>
      <c r="Q2082" s="9" t="s">
        <v>23</v>
      </c>
      <c r="R2082" s="24" t="s">
        <v>3672</v>
      </c>
      <c r="S2082" s="20"/>
      <c r="T2082" s="66"/>
      <c r="U2082" s="66"/>
      <c r="V2082" s="66"/>
      <c r="W2082" s="66"/>
      <c r="X2082" s="66"/>
      <c r="Y2082" s="66"/>
      <c r="Z2082" s="66"/>
      <c r="AA2082" s="66"/>
      <c r="AB2082" s="66"/>
      <c r="AC2082" s="66"/>
      <c r="AD2082" s="66"/>
      <c r="AE2082" s="66"/>
      <c r="AF2082" s="66"/>
      <c r="AG2082" s="66"/>
      <c r="AH2082" s="66"/>
      <c r="AI2082" s="66"/>
      <c r="AJ2082" s="66"/>
      <c r="AK2082" s="66"/>
      <c r="AL2082" s="66"/>
      <c r="AM2082" s="66"/>
      <c r="AN2082" s="66"/>
      <c r="AO2082" s="66"/>
      <c r="AP2082" s="66"/>
      <c r="AQ2082" s="66"/>
      <c r="AR2082" s="66"/>
      <c r="AS2082" s="66"/>
      <c r="AT2082" s="66"/>
      <c r="AU2082" s="66"/>
      <c r="AV2082" s="66"/>
      <c r="AW2082" s="66"/>
      <c r="AX2082" s="66"/>
      <c r="AY2082" s="66"/>
      <c r="AZ2082" s="66"/>
      <c r="BA2082" s="66"/>
      <c r="BB2082" s="66"/>
      <c r="BC2082" s="66"/>
      <c r="BD2082" s="66"/>
      <c r="BE2082" s="66"/>
      <c r="BF2082" s="66"/>
      <c r="BG2082" s="66"/>
      <c r="BH2082" s="66"/>
      <c r="BI2082" s="66"/>
      <c r="BJ2082" s="66"/>
      <c r="BK2082" s="66"/>
      <c r="BL2082" s="66"/>
      <c r="BM2082" s="66"/>
      <c r="BN2082" s="66"/>
      <c r="BO2082" s="66"/>
      <c r="BP2082" s="66"/>
      <c r="BQ2082" s="66"/>
      <c r="BR2082" s="66"/>
      <c r="BS2082" s="66"/>
      <c r="BT2082" s="66"/>
      <c r="BU2082" s="66"/>
      <c r="BV2082" s="66"/>
    </row>
    <row r="2083" spans="1:74" s="2" customFormat="1" ht="18" customHeight="1" x14ac:dyDescent="0.25">
      <c r="A2083" s="74">
        <v>15</v>
      </c>
      <c r="B2083" s="70" t="s">
        <v>55</v>
      </c>
      <c r="C2083" s="7">
        <v>5</v>
      </c>
      <c r="D2083" s="7">
        <v>4</v>
      </c>
      <c r="E2083" s="7">
        <v>7</v>
      </c>
      <c r="F2083" s="7">
        <f>SUM(C2083:E2083)</f>
        <v>16</v>
      </c>
      <c r="G2083" s="7">
        <v>1</v>
      </c>
      <c r="H2083" s="43">
        <f t="shared" si="106"/>
        <v>0.53333333333333333</v>
      </c>
      <c r="I2083" s="8" t="s">
        <v>32</v>
      </c>
      <c r="J2083" s="9" t="s">
        <v>3341</v>
      </c>
      <c r="K2083" s="10" t="s">
        <v>954</v>
      </c>
      <c r="L2083" s="9" t="s">
        <v>419</v>
      </c>
      <c r="M2083" s="9" t="s">
        <v>3287</v>
      </c>
      <c r="N2083" s="11">
        <v>8</v>
      </c>
      <c r="O2083" s="11">
        <v>2</v>
      </c>
      <c r="P2083" s="9" t="s">
        <v>3342</v>
      </c>
      <c r="Q2083" s="9" t="s">
        <v>23</v>
      </c>
      <c r="R2083" s="24" t="s">
        <v>88</v>
      </c>
      <c r="S2083" s="20"/>
      <c r="T2083" s="66"/>
      <c r="U2083" s="66"/>
      <c r="V2083" s="66"/>
      <c r="W2083" s="66"/>
      <c r="X2083" s="66"/>
      <c r="Y2083" s="66"/>
      <c r="Z2083" s="66"/>
      <c r="AA2083" s="66"/>
      <c r="AB2083" s="66"/>
      <c r="AC2083" s="66"/>
      <c r="AD2083" s="66"/>
      <c r="AE2083" s="66"/>
      <c r="AF2083" s="66"/>
      <c r="AG2083" s="66"/>
      <c r="AH2083" s="66"/>
      <c r="AI2083" s="66"/>
      <c r="AJ2083" s="66"/>
      <c r="AK2083" s="66"/>
      <c r="AL2083" s="66"/>
      <c r="AM2083" s="66"/>
      <c r="AN2083" s="66"/>
      <c r="AO2083" s="66"/>
      <c r="AP2083" s="66"/>
      <c r="AQ2083" s="66"/>
      <c r="AR2083" s="66"/>
      <c r="AS2083" s="66"/>
      <c r="AT2083" s="66"/>
      <c r="AU2083" s="66"/>
      <c r="AV2083" s="66"/>
      <c r="AW2083" s="66"/>
      <c r="AX2083" s="66"/>
      <c r="AY2083" s="66"/>
      <c r="AZ2083" s="66"/>
      <c r="BA2083" s="66"/>
      <c r="BB2083" s="66"/>
      <c r="BC2083" s="66"/>
      <c r="BD2083" s="66"/>
      <c r="BE2083" s="66"/>
      <c r="BF2083" s="66"/>
      <c r="BG2083" s="66"/>
      <c r="BH2083" s="66"/>
      <c r="BI2083" s="66"/>
      <c r="BJ2083" s="66"/>
      <c r="BK2083" s="66"/>
      <c r="BL2083" s="66"/>
      <c r="BM2083" s="66"/>
      <c r="BN2083" s="66"/>
      <c r="BO2083" s="66"/>
      <c r="BP2083" s="66"/>
      <c r="BQ2083" s="66"/>
      <c r="BR2083" s="66"/>
      <c r="BS2083" s="66"/>
      <c r="BT2083" s="66"/>
      <c r="BU2083" s="66"/>
      <c r="BV2083" s="66"/>
    </row>
    <row r="2084" spans="1:74" s="2" customFormat="1" ht="18" customHeight="1" x14ac:dyDescent="0.25">
      <c r="A2084" s="74">
        <v>15</v>
      </c>
      <c r="B2084" s="70" t="s">
        <v>264</v>
      </c>
      <c r="C2084" s="7">
        <v>4</v>
      </c>
      <c r="D2084" s="7">
        <v>6</v>
      </c>
      <c r="E2084" s="7">
        <v>6</v>
      </c>
      <c r="F2084" s="7">
        <f t="shared" ref="F2084:F2115" si="108">C2084+D2084+E2084</f>
        <v>16</v>
      </c>
      <c r="G2084" s="7">
        <v>4</v>
      </c>
      <c r="H2084" s="43">
        <f t="shared" si="106"/>
        <v>0.53333333333333333</v>
      </c>
      <c r="I2084" s="8" t="s">
        <v>16</v>
      </c>
      <c r="J2084" s="9" t="s">
        <v>3680</v>
      </c>
      <c r="K2084" s="10" t="s">
        <v>93</v>
      </c>
      <c r="L2084" s="9" t="s">
        <v>43</v>
      </c>
      <c r="M2084" s="9" t="s">
        <v>3661</v>
      </c>
      <c r="N2084" s="11">
        <v>8</v>
      </c>
      <c r="O2084" s="11" t="s">
        <v>21</v>
      </c>
      <c r="P2084" s="9" t="s">
        <v>2327</v>
      </c>
      <c r="Q2084" s="9" t="s">
        <v>23</v>
      </c>
      <c r="R2084" s="24" t="s">
        <v>3672</v>
      </c>
      <c r="S2084" s="20"/>
      <c r="T2084" s="66"/>
      <c r="U2084" s="66"/>
      <c r="V2084" s="66"/>
      <c r="W2084" s="66"/>
      <c r="X2084" s="66"/>
      <c r="Y2084" s="66"/>
      <c r="Z2084" s="66"/>
      <c r="AA2084" s="66"/>
      <c r="AB2084" s="66"/>
      <c r="AC2084" s="66"/>
      <c r="AD2084" s="66"/>
      <c r="AE2084" s="66"/>
      <c r="AF2084" s="66"/>
      <c r="AG2084" s="66"/>
      <c r="AH2084" s="66"/>
      <c r="AI2084" s="66"/>
      <c r="AJ2084" s="66"/>
      <c r="AK2084" s="66"/>
      <c r="AL2084" s="66"/>
      <c r="AM2084" s="66"/>
      <c r="AN2084" s="66"/>
      <c r="AO2084" s="66"/>
      <c r="AP2084" s="66"/>
      <c r="AQ2084" s="66"/>
      <c r="AR2084" s="66"/>
      <c r="AS2084" s="66"/>
      <c r="AT2084" s="66"/>
      <c r="AU2084" s="66"/>
      <c r="AV2084" s="66"/>
      <c r="AW2084" s="66"/>
      <c r="AX2084" s="66"/>
      <c r="AY2084" s="66"/>
      <c r="AZ2084" s="66"/>
      <c r="BA2084" s="66"/>
      <c r="BB2084" s="66"/>
      <c r="BC2084" s="66"/>
      <c r="BD2084" s="66"/>
      <c r="BE2084" s="66"/>
      <c r="BF2084" s="66"/>
      <c r="BG2084" s="66"/>
      <c r="BH2084" s="66"/>
      <c r="BI2084" s="66"/>
      <c r="BJ2084" s="66"/>
      <c r="BK2084" s="66"/>
      <c r="BL2084" s="66"/>
      <c r="BM2084" s="66"/>
      <c r="BN2084" s="66"/>
      <c r="BO2084" s="66"/>
      <c r="BP2084" s="66"/>
      <c r="BQ2084" s="66"/>
      <c r="BR2084" s="66"/>
      <c r="BS2084" s="66"/>
      <c r="BT2084" s="66"/>
      <c r="BU2084" s="66"/>
      <c r="BV2084" s="66"/>
    </row>
    <row r="2085" spans="1:74" s="2" customFormat="1" ht="18" customHeight="1" x14ac:dyDescent="0.25">
      <c r="A2085" s="74">
        <v>15</v>
      </c>
      <c r="B2085" s="70" t="s">
        <v>868</v>
      </c>
      <c r="C2085" s="7">
        <v>3</v>
      </c>
      <c r="D2085" s="7">
        <v>3</v>
      </c>
      <c r="E2085" s="7">
        <v>10</v>
      </c>
      <c r="F2085" s="7">
        <f t="shared" si="108"/>
        <v>16</v>
      </c>
      <c r="G2085" s="7">
        <v>2</v>
      </c>
      <c r="H2085" s="43">
        <f t="shared" si="106"/>
        <v>0.53333333333333333</v>
      </c>
      <c r="I2085" s="8" t="s">
        <v>40</v>
      </c>
      <c r="J2085" s="9" t="s">
        <v>869</v>
      </c>
      <c r="K2085" s="10" t="s">
        <v>138</v>
      </c>
      <c r="L2085" s="9" t="s">
        <v>682</v>
      </c>
      <c r="M2085" s="9" t="s">
        <v>770</v>
      </c>
      <c r="N2085" s="11">
        <v>8</v>
      </c>
      <c r="O2085" s="11" t="s">
        <v>21</v>
      </c>
      <c r="P2085" s="9" t="s">
        <v>771</v>
      </c>
      <c r="Q2085" s="9" t="s">
        <v>157</v>
      </c>
      <c r="R2085" s="24" t="s">
        <v>115</v>
      </c>
      <c r="S2085" s="20"/>
      <c r="T2085" s="66"/>
      <c r="U2085" s="66"/>
      <c r="V2085" s="66"/>
      <c r="W2085" s="66"/>
      <c r="X2085" s="66"/>
      <c r="Y2085" s="66"/>
      <c r="Z2085" s="66"/>
      <c r="AA2085" s="66"/>
      <c r="AB2085" s="66"/>
      <c r="AC2085" s="66"/>
      <c r="AD2085" s="66"/>
      <c r="AE2085" s="66"/>
      <c r="AF2085" s="66"/>
      <c r="AG2085" s="66"/>
      <c r="AH2085" s="66"/>
      <c r="AI2085" s="66"/>
      <c r="AJ2085" s="66"/>
      <c r="AK2085" s="66"/>
      <c r="AL2085" s="66"/>
      <c r="AM2085" s="66"/>
      <c r="AN2085" s="66"/>
      <c r="AO2085" s="66"/>
      <c r="AP2085" s="66"/>
      <c r="AQ2085" s="66"/>
      <c r="AR2085" s="66"/>
      <c r="AS2085" s="66"/>
      <c r="AT2085" s="66"/>
      <c r="AU2085" s="66"/>
      <c r="AV2085" s="66"/>
      <c r="AW2085" s="66"/>
      <c r="AX2085" s="66"/>
      <c r="AY2085" s="66"/>
      <c r="AZ2085" s="66"/>
      <c r="BA2085" s="66"/>
      <c r="BB2085" s="66"/>
      <c r="BC2085" s="66"/>
      <c r="BD2085" s="66"/>
      <c r="BE2085" s="66"/>
      <c r="BF2085" s="66"/>
      <c r="BG2085" s="66"/>
      <c r="BH2085" s="66"/>
      <c r="BI2085" s="66"/>
      <c r="BJ2085" s="66"/>
      <c r="BK2085" s="66"/>
      <c r="BL2085" s="66"/>
      <c r="BM2085" s="66"/>
      <c r="BN2085" s="66"/>
      <c r="BO2085" s="66"/>
      <c r="BP2085" s="66"/>
      <c r="BQ2085" s="66"/>
      <c r="BR2085" s="66"/>
      <c r="BS2085" s="66"/>
      <c r="BT2085" s="66"/>
      <c r="BU2085" s="66"/>
      <c r="BV2085" s="66"/>
    </row>
    <row r="2086" spans="1:74" s="2" customFormat="1" ht="18" customHeight="1" x14ac:dyDescent="0.25">
      <c r="A2086" s="74">
        <v>15</v>
      </c>
      <c r="B2086" s="70" t="s">
        <v>264</v>
      </c>
      <c r="C2086" s="7">
        <v>5</v>
      </c>
      <c r="D2086" s="7">
        <v>3</v>
      </c>
      <c r="E2086" s="7">
        <v>8</v>
      </c>
      <c r="F2086" s="7">
        <f t="shared" si="108"/>
        <v>16</v>
      </c>
      <c r="G2086" s="7">
        <v>2</v>
      </c>
      <c r="H2086" s="43">
        <f t="shared" si="106"/>
        <v>0.53333333333333333</v>
      </c>
      <c r="I2086" s="8" t="s">
        <v>40</v>
      </c>
      <c r="J2086" s="9" t="s">
        <v>1874</v>
      </c>
      <c r="K2086" s="10" t="s">
        <v>1655</v>
      </c>
      <c r="L2086" s="9" t="s">
        <v>35</v>
      </c>
      <c r="M2086" s="9" t="s">
        <v>1854</v>
      </c>
      <c r="N2086" s="11">
        <v>8</v>
      </c>
      <c r="O2086" s="11" t="s">
        <v>59</v>
      </c>
      <c r="P2086" s="9" t="s">
        <v>1864</v>
      </c>
      <c r="Q2086" s="9" t="s">
        <v>1865</v>
      </c>
      <c r="R2086" s="24" t="s">
        <v>1866</v>
      </c>
      <c r="S2086" s="20"/>
      <c r="T2086" s="66"/>
      <c r="U2086" s="66"/>
      <c r="V2086" s="66"/>
      <c r="W2086" s="66"/>
      <c r="X2086" s="66"/>
      <c r="Y2086" s="66"/>
      <c r="Z2086" s="66"/>
      <c r="AA2086" s="66"/>
      <c r="AB2086" s="66"/>
      <c r="AC2086" s="66"/>
      <c r="AD2086" s="66"/>
      <c r="AE2086" s="66"/>
      <c r="AF2086" s="66"/>
      <c r="AG2086" s="66"/>
      <c r="AH2086" s="66"/>
      <c r="AI2086" s="66"/>
      <c r="AJ2086" s="66"/>
      <c r="AK2086" s="66"/>
      <c r="AL2086" s="66"/>
      <c r="AM2086" s="66"/>
      <c r="AN2086" s="66"/>
      <c r="AO2086" s="66"/>
      <c r="AP2086" s="66"/>
      <c r="AQ2086" s="66"/>
      <c r="AR2086" s="66"/>
      <c r="AS2086" s="66"/>
      <c r="AT2086" s="66"/>
      <c r="AU2086" s="66"/>
      <c r="AV2086" s="66"/>
      <c r="AW2086" s="66"/>
      <c r="AX2086" s="66"/>
      <c r="AY2086" s="66"/>
      <c r="AZ2086" s="66"/>
      <c r="BA2086" s="66"/>
      <c r="BB2086" s="66"/>
      <c r="BC2086" s="66"/>
      <c r="BD2086" s="66"/>
      <c r="BE2086" s="66"/>
      <c r="BF2086" s="66"/>
      <c r="BG2086" s="66"/>
      <c r="BH2086" s="66"/>
      <c r="BI2086" s="66"/>
      <c r="BJ2086" s="66"/>
      <c r="BK2086" s="66"/>
      <c r="BL2086" s="66"/>
      <c r="BM2086" s="66"/>
      <c r="BN2086" s="66"/>
      <c r="BO2086" s="66"/>
      <c r="BP2086" s="66"/>
      <c r="BQ2086" s="66"/>
      <c r="BR2086" s="66"/>
      <c r="BS2086" s="66"/>
      <c r="BT2086" s="66"/>
      <c r="BU2086" s="66"/>
      <c r="BV2086" s="66"/>
    </row>
    <row r="2087" spans="1:74" s="2" customFormat="1" ht="18" customHeight="1" x14ac:dyDescent="0.25">
      <c r="A2087" s="74">
        <v>15</v>
      </c>
      <c r="B2087" s="70" t="s">
        <v>264</v>
      </c>
      <c r="C2087" s="7">
        <v>5</v>
      </c>
      <c r="D2087" s="7">
        <v>4</v>
      </c>
      <c r="E2087" s="7">
        <v>7</v>
      </c>
      <c r="F2087" s="7">
        <f t="shared" si="108"/>
        <v>16</v>
      </c>
      <c r="G2087" s="7">
        <v>5</v>
      </c>
      <c r="H2087" s="43">
        <f t="shared" si="106"/>
        <v>0.53333333333333333</v>
      </c>
      <c r="I2087" s="8" t="s">
        <v>40</v>
      </c>
      <c r="J2087" s="9" t="s">
        <v>2348</v>
      </c>
      <c r="K2087" s="10" t="s">
        <v>78</v>
      </c>
      <c r="L2087" s="9" t="s">
        <v>35</v>
      </c>
      <c r="M2087" s="9" t="s">
        <v>2309</v>
      </c>
      <c r="N2087" s="11">
        <v>8</v>
      </c>
      <c r="O2087" s="11" t="s">
        <v>21</v>
      </c>
      <c r="P2087" s="9" t="s">
        <v>2316</v>
      </c>
      <c r="Q2087" s="9" t="s">
        <v>23</v>
      </c>
      <c r="R2087" s="24" t="s">
        <v>139</v>
      </c>
      <c r="S2087" s="20"/>
      <c r="T2087" s="66"/>
      <c r="U2087" s="66"/>
      <c r="V2087" s="66"/>
      <c r="W2087" s="66"/>
      <c r="X2087" s="66"/>
      <c r="Y2087" s="66"/>
      <c r="Z2087" s="66"/>
      <c r="AA2087" s="66"/>
      <c r="AB2087" s="66"/>
      <c r="AC2087" s="66"/>
      <c r="AD2087" s="66"/>
      <c r="AE2087" s="66"/>
      <c r="AF2087" s="66"/>
      <c r="AG2087" s="66"/>
      <c r="AH2087" s="66"/>
      <c r="AI2087" s="66"/>
      <c r="AJ2087" s="66"/>
      <c r="AK2087" s="66"/>
      <c r="AL2087" s="66"/>
      <c r="AM2087" s="66"/>
      <c r="AN2087" s="66"/>
      <c r="AO2087" s="66"/>
      <c r="AP2087" s="66"/>
      <c r="AQ2087" s="66"/>
      <c r="AR2087" s="66"/>
      <c r="AS2087" s="66"/>
      <c r="AT2087" s="66"/>
      <c r="AU2087" s="66"/>
      <c r="AV2087" s="66"/>
      <c r="AW2087" s="66"/>
      <c r="AX2087" s="66"/>
      <c r="AY2087" s="66"/>
      <c r="AZ2087" s="66"/>
      <c r="BA2087" s="66"/>
      <c r="BB2087" s="66"/>
      <c r="BC2087" s="66"/>
      <c r="BD2087" s="66"/>
      <c r="BE2087" s="66"/>
      <c r="BF2087" s="66"/>
      <c r="BG2087" s="66"/>
      <c r="BH2087" s="66"/>
      <c r="BI2087" s="66"/>
      <c r="BJ2087" s="66"/>
      <c r="BK2087" s="66"/>
      <c r="BL2087" s="66"/>
      <c r="BM2087" s="66"/>
      <c r="BN2087" s="66"/>
      <c r="BO2087" s="66"/>
      <c r="BP2087" s="66"/>
      <c r="BQ2087" s="66"/>
      <c r="BR2087" s="66"/>
      <c r="BS2087" s="66"/>
      <c r="BT2087" s="66"/>
      <c r="BU2087" s="66"/>
      <c r="BV2087" s="66"/>
    </row>
    <row r="2088" spans="1:74" s="2" customFormat="1" ht="18" customHeight="1" x14ac:dyDescent="0.25">
      <c r="A2088" s="74">
        <v>15</v>
      </c>
      <c r="B2088" s="70" t="s">
        <v>243</v>
      </c>
      <c r="C2088" s="7">
        <v>2</v>
      </c>
      <c r="D2088" s="7">
        <v>6</v>
      </c>
      <c r="E2088" s="7">
        <v>8</v>
      </c>
      <c r="F2088" s="7">
        <f t="shared" si="108"/>
        <v>16</v>
      </c>
      <c r="G2088" s="7">
        <v>2</v>
      </c>
      <c r="H2088" s="43">
        <f t="shared" si="106"/>
        <v>0.53333333333333333</v>
      </c>
      <c r="I2088" s="8" t="s">
        <v>40</v>
      </c>
      <c r="J2088" s="9" t="s">
        <v>1721</v>
      </c>
      <c r="K2088" s="10" t="s">
        <v>497</v>
      </c>
      <c r="L2088" s="9" t="s">
        <v>281</v>
      </c>
      <c r="M2088" s="9" t="s">
        <v>1676</v>
      </c>
      <c r="N2088" s="11">
        <v>8</v>
      </c>
      <c r="O2088" s="11" t="s">
        <v>59</v>
      </c>
      <c r="P2088" s="9" t="s">
        <v>1719</v>
      </c>
      <c r="Q2088" s="9" t="s">
        <v>53</v>
      </c>
      <c r="R2088" s="24" t="s">
        <v>88</v>
      </c>
      <c r="S2088" s="20"/>
      <c r="T2088" s="66"/>
      <c r="U2088" s="66"/>
      <c r="V2088" s="66"/>
      <c r="W2088" s="66"/>
      <c r="X2088" s="66"/>
      <c r="Y2088" s="66"/>
      <c r="Z2088" s="66"/>
      <c r="AA2088" s="66"/>
      <c r="AB2088" s="66"/>
      <c r="AC2088" s="66"/>
      <c r="AD2088" s="66"/>
      <c r="AE2088" s="66"/>
      <c r="AF2088" s="66"/>
      <c r="AG2088" s="66"/>
      <c r="AH2088" s="66"/>
      <c r="AI2088" s="66"/>
      <c r="AJ2088" s="66"/>
      <c r="AK2088" s="66"/>
      <c r="AL2088" s="66"/>
      <c r="AM2088" s="66"/>
      <c r="AN2088" s="66"/>
      <c r="AO2088" s="66"/>
      <c r="AP2088" s="66"/>
      <c r="AQ2088" s="66"/>
      <c r="AR2088" s="66"/>
      <c r="AS2088" s="66"/>
      <c r="AT2088" s="66"/>
      <c r="AU2088" s="66"/>
      <c r="AV2088" s="66"/>
      <c r="AW2088" s="66"/>
      <c r="AX2088" s="66"/>
      <c r="AY2088" s="66"/>
      <c r="AZ2088" s="66"/>
      <c r="BA2088" s="66"/>
      <c r="BB2088" s="66"/>
      <c r="BC2088" s="66"/>
      <c r="BD2088" s="66"/>
      <c r="BE2088" s="66"/>
      <c r="BF2088" s="66"/>
      <c r="BG2088" s="66"/>
      <c r="BH2088" s="66"/>
      <c r="BI2088" s="66"/>
      <c r="BJ2088" s="66"/>
      <c r="BK2088" s="66"/>
      <c r="BL2088" s="66"/>
      <c r="BM2088" s="66"/>
      <c r="BN2088" s="66"/>
      <c r="BO2088" s="66"/>
      <c r="BP2088" s="66"/>
      <c r="BQ2088" s="66"/>
      <c r="BR2088" s="66"/>
      <c r="BS2088" s="66"/>
      <c r="BT2088" s="66"/>
      <c r="BU2088" s="66"/>
      <c r="BV2088" s="66"/>
    </row>
    <row r="2089" spans="1:74" s="2" customFormat="1" ht="18" customHeight="1" x14ac:dyDescent="0.25">
      <c r="A2089" s="74">
        <v>15</v>
      </c>
      <c r="B2089" s="70" t="s">
        <v>2362</v>
      </c>
      <c r="C2089" s="7">
        <v>3</v>
      </c>
      <c r="D2089" s="7">
        <v>5</v>
      </c>
      <c r="E2089" s="7">
        <v>8</v>
      </c>
      <c r="F2089" s="7">
        <f t="shared" si="108"/>
        <v>16</v>
      </c>
      <c r="G2089" s="7">
        <v>6</v>
      </c>
      <c r="H2089" s="43">
        <f t="shared" si="106"/>
        <v>0.53333333333333333</v>
      </c>
      <c r="I2089" s="8" t="s">
        <v>16</v>
      </c>
      <c r="J2089" s="9" t="s">
        <v>2555</v>
      </c>
      <c r="K2089" s="10" t="s">
        <v>715</v>
      </c>
      <c r="L2089" s="9" t="s">
        <v>94</v>
      </c>
      <c r="M2089" s="9" t="s">
        <v>2533</v>
      </c>
      <c r="N2089" s="11">
        <v>8</v>
      </c>
      <c r="O2089" s="11" t="s">
        <v>21</v>
      </c>
      <c r="P2089" s="9" t="s">
        <v>1912</v>
      </c>
      <c r="Q2089" s="9" t="s">
        <v>268</v>
      </c>
      <c r="R2089" s="24" t="s">
        <v>24</v>
      </c>
      <c r="S2089" s="20"/>
      <c r="T2089" s="66"/>
      <c r="U2089" s="66"/>
      <c r="V2089" s="66"/>
      <c r="W2089" s="66"/>
      <c r="X2089" s="66"/>
      <c r="Y2089" s="66"/>
      <c r="Z2089" s="66"/>
      <c r="AA2089" s="66"/>
      <c r="AB2089" s="66"/>
      <c r="AC2089" s="66"/>
      <c r="AD2089" s="66"/>
      <c r="AE2089" s="66"/>
      <c r="AF2089" s="66"/>
      <c r="AG2089" s="66"/>
      <c r="AH2089" s="66"/>
      <c r="AI2089" s="66"/>
      <c r="AJ2089" s="66"/>
      <c r="AK2089" s="66"/>
      <c r="AL2089" s="66"/>
      <c r="AM2089" s="66"/>
      <c r="AN2089" s="66"/>
      <c r="AO2089" s="66"/>
      <c r="AP2089" s="66"/>
      <c r="AQ2089" s="66"/>
      <c r="AR2089" s="66"/>
      <c r="AS2089" s="66"/>
      <c r="AT2089" s="66"/>
      <c r="AU2089" s="66"/>
      <c r="AV2089" s="66"/>
      <c r="AW2089" s="66"/>
      <c r="AX2089" s="66"/>
      <c r="AY2089" s="66"/>
      <c r="AZ2089" s="66"/>
      <c r="BA2089" s="66"/>
      <c r="BB2089" s="66"/>
      <c r="BC2089" s="66"/>
      <c r="BD2089" s="66"/>
      <c r="BE2089" s="66"/>
      <c r="BF2089" s="66"/>
      <c r="BG2089" s="66"/>
      <c r="BH2089" s="66"/>
      <c r="BI2089" s="66"/>
      <c r="BJ2089" s="66"/>
      <c r="BK2089" s="66"/>
      <c r="BL2089" s="66"/>
      <c r="BM2089" s="66"/>
      <c r="BN2089" s="66"/>
      <c r="BO2089" s="66"/>
      <c r="BP2089" s="66"/>
      <c r="BQ2089" s="66"/>
      <c r="BR2089" s="66"/>
      <c r="BS2089" s="66"/>
      <c r="BT2089" s="66"/>
      <c r="BU2089" s="66"/>
      <c r="BV2089" s="66"/>
    </row>
    <row r="2090" spans="1:74" s="2" customFormat="1" ht="18" customHeight="1" x14ac:dyDescent="0.3">
      <c r="A2090" s="74">
        <v>15</v>
      </c>
      <c r="B2090" s="70" t="s">
        <v>269</v>
      </c>
      <c r="C2090" s="7">
        <v>1</v>
      </c>
      <c r="D2090" s="7">
        <v>5</v>
      </c>
      <c r="E2090" s="7">
        <v>10</v>
      </c>
      <c r="F2090" s="7">
        <f t="shared" si="108"/>
        <v>16</v>
      </c>
      <c r="G2090" s="7">
        <v>2</v>
      </c>
      <c r="H2090" s="43">
        <f t="shared" si="106"/>
        <v>0.53333333333333333</v>
      </c>
      <c r="I2090" s="8" t="s">
        <v>40</v>
      </c>
      <c r="J2090" s="44" t="s">
        <v>542</v>
      </c>
      <c r="K2090" s="46" t="s">
        <v>129</v>
      </c>
      <c r="L2090" s="17" t="s">
        <v>543</v>
      </c>
      <c r="M2090" s="9" t="s">
        <v>326</v>
      </c>
      <c r="N2090" s="51">
        <v>8</v>
      </c>
      <c r="O2090" s="56" t="s">
        <v>544</v>
      </c>
      <c r="P2090" s="44" t="s">
        <v>346</v>
      </c>
      <c r="Q2090" s="17" t="s">
        <v>23</v>
      </c>
      <c r="R2090" s="103" t="s">
        <v>347</v>
      </c>
      <c r="S2090" s="20"/>
      <c r="T2090" s="66"/>
      <c r="U2090" s="66"/>
      <c r="V2090" s="66"/>
      <c r="W2090" s="66"/>
      <c r="X2090" s="66"/>
      <c r="Y2090" s="66"/>
      <c r="Z2090" s="66"/>
      <c r="AA2090" s="66"/>
      <c r="AB2090" s="66"/>
      <c r="AC2090" s="66"/>
      <c r="AD2090" s="66"/>
      <c r="AE2090" s="66"/>
      <c r="AF2090" s="66"/>
      <c r="AG2090" s="66"/>
      <c r="AH2090" s="66"/>
      <c r="AI2090" s="66"/>
      <c r="AJ2090" s="66"/>
      <c r="AK2090" s="66"/>
      <c r="AL2090" s="66"/>
      <c r="AM2090" s="66"/>
      <c r="AN2090" s="66"/>
      <c r="AO2090" s="66"/>
      <c r="AP2090" s="66"/>
      <c r="AQ2090" s="66"/>
      <c r="AR2090" s="66"/>
      <c r="AS2090" s="66"/>
      <c r="AT2090" s="66"/>
      <c r="AU2090" s="66"/>
      <c r="AV2090" s="66"/>
      <c r="AW2090" s="66"/>
      <c r="AX2090" s="66"/>
      <c r="AY2090" s="66"/>
      <c r="AZ2090" s="66"/>
      <c r="BA2090" s="66"/>
      <c r="BB2090" s="66"/>
      <c r="BC2090" s="66"/>
      <c r="BD2090" s="66"/>
      <c r="BE2090" s="66"/>
      <c r="BF2090" s="66"/>
      <c r="BG2090" s="66"/>
      <c r="BH2090" s="66"/>
      <c r="BI2090" s="66"/>
      <c r="BJ2090" s="66"/>
      <c r="BK2090" s="66"/>
      <c r="BL2090" s="66"/>
      <c r="BM2090" s="66"/>
      <c r="BN2090" s="66"/>
      <c r="BO2090" s="66"/>
      <c r="BP2090" s="66"/>
      <c r="BQ2090" s="66"/>
      <c r="BR2090" s="66"/>
      <c r="BS2090" s="66"/>
      <c r="BT2090" s="66"/>
      <c r="BU2090" s="66"/>
      <c r="BV2090" s="66"/>
    </row>
    <row r="2091" spans="1:74" s="2" customFormat="1" ht="18" customHeight="1" x14ac:dyDescent="0.25">
      <c r="A2091" s="74">
        <v>15</v>
      </c>
      <c r="B2091" s="70" t="s">
        <v>2362</v>
      </c>
      <c r="C2091" s="7">
        <v>4</v>
      </c>
      <c r="D2091" s="7">
        <v>5</v>
      </c>
      <c r="E2091" s="7">
        <v>7</v>
      </c>
      <c r="F2091" s="7">
        <f t="shared" si="108"/>
        <v>16</v>
      </c>
      <c r="G2091" s="7">
        <v>7</v>
      </c>
      <c r="H2091" s="43">
        <f t="shared" si="106"/>
        <v>0.53333333333333333</v>
      </c>
      <c r="I2091" s="8" t="s">
        <v>40</v>
      </c>
      <c r="J2091" s="9" t="s">
        <v>3123</v>
      </c>
      <c r="K2091" s="10" t="s">
        <v>314</v>
      </c>
      <c r="L2091" s="9" t="s">
        <v>88</v>
      </c>
      <c r="M2091" s="9" t="s">
        <v>3029</v>
      </c>
      <c r="N2091" s="11">
        <v>8</v>
      </c>
      <c r="O2091" s="11" t="s">
        <v>21</v>
      </c>
      <c r="P2091" s="9" t="s">
        <v>3119</v>
      </c>
      <c r="Q2091" s="9" t="s">
        <v>404</v>
      </c>
      <c r="R2091" s="24" t="s">
        <v>618</v>
      </c>
      <c r="S2091" s="20"/>
      <c r="T2091" s="66"/>
      <c r="U2091" s="66"/>
      <c r="V2091" s="66"/>
      <c r="W2091" s="66"/>
      <c r="X2091" s="66"/>
      <c r="Y2091" s="66"/>
      <c r="Z2091" s="66"/>
      <c r="AA2091" s="66"/>
      <c r="AB2091" s="66"/>
      <c r="AC2091" s="66"/>
      <c r="AD2091" s="66"/>
      <c r="AE2091" s="66"/>
      <c r="AF2091" s="66"/>
      <c r="AG2091" s="66"/>
      <c r="AH2091" s="66"/>
      <c r="AI2091" s="66"/>
      <c r="AJ2091" s="66"/>
      <c r="AK2091" s="66"/>
      <c r="AL2091" s="66"/>
      <c r="AM2091" s="66"/>
      <c r="AN2091" s="66"/>
      <c r="AO2091" s="66"/>
      <c r="AP2091" s="66"/>
      <c r="AQ2091" s="66"/>
      <c r="AR2091" s="66"/>
      <c r="AS2091" s="66"/>
      <c r="AT2091" s="66"/>
      <c r="AU2091" s="66"/>
      <c r="AV2091" s="66"/>
      <c r="AW2091" s="66"/>
      <c r="AX2091" s="66"/>
      <c r="AY2091" s="66"/>
      <c r="AZ2091" s="66"/>
      <c r="BA2091" s="66"/>
      <c r="BB2091" s="66"/>
      <c r="BC2091" s="66"/>
      <c r="BD2091" s="66"/>
      <c r="BE2091" s="66"/>
      <c r="BF2091" s="66"/>
      <c r="BG2091" s="66"/>
      <c r="BH2091" s="66"/>
      <c r="BI2091" s="66"/>
      <c r="BJ2091" s="66"/>
      <c r="BK2091" s="66"/>
      <c r="BL2091" s="66"/>
      <c r="BM2091" s="66"/>
      <c r="BN2091" s="66"/>
      <c r="BO2091" s="66"/>
      <c r="BP2091" s="66"/>
      <c r="BQ2091" s="66"/>
      <c r="BR2091" s="66"/>
      <c r="BS2091" s="66"/>
      <c r="BT2091" s="66"/>
      <c r="BU2091" s="66"/>
      <c r="BV2091" s="66"/>
    </row>
    <row r="2092" spans="1:74" s="2" customFormat="1" ht="18" customHeight="1" x14ac:dyDescent="0.25">
      <c r="A2092" s="74">
        <v>16</v>
      </c>
      <c r="B2092" s="70" t="s">
        <v>262</v>
      </c>
      <c r="C2092" s="7">
        <v>3</v>
      </c>
      <c r="D2092" s="7">
        <v>5</v>
      </c>
      <c r="E2092" s="7">
        <v>7</v>
      </c>
      <c r="F2092" s="7">
        <f t="shared" si="108"/>
        <v>15</v>
      </c>
      <c r="G2092" s="7">
        <v>7</v>
      </c>
      <c r="H2092" s="43">
        <f t="shared" si="106"/>
        <v>0.5</v>
      </c>
      <c r="I2092" s="8" t="s">
        <v>16</v>
      </c>
      <c r="J2092" s="9" t="s">
        <v>2419</v>
      </c>
      <c r="K2092" s="10" t="s">
        <v>37</v>
      </c>
      <c r="L2092" s="9" t="s">
        <v>64</v>
      </c>
      <c r="M2092" s="9" t="s">
        <v>4373</v>
      </c>
      <c r="N2092" s="11">
        <v>8</v>
      </c>
      <c r="O2092" s="11" t="s">
        <v>59</v>
      </c>
      <c r="P2092" s="9" t="s">
        <v>105</v>
      </c>
      <c r="Q2092" s="9" t="s">
        <v>114</v>
      </c>
      <c r="R2092" s="109" t="s">
        <v>2396</v>
      </c>
      <c r="S2092" s="20"/>
      <c r="T2092" s="66"/>
      <c r="U2092" s="66"/>
      <c r="V2092" s="66"/>
      <c r="W2092" s="66"/>
      <c r="X2092" s="66"/>
      <c r="Y2092" s="66"/>
      <c r="Z2092" s="66"/>
      <c r="AA2092" s="66"/>
      <c r="AB2092" s="66"/>
      <c r="AC2092" s="66"/>
      <c r="AD2092" s="66"/>
      <c r="AE2092" s="66"/>
      <c r="AF2092" s="66"/>
      <c r="AG2092" s="66"/>
      <c r="AH2092" s="66"/>
      <c r="AI2092" s="66"/>
      <c r="AJ2092" s="66"/>
      <c r="AK2092" s="66"/>
      <c r="AL2092" s="66"/>
      <c r="AM2092" s="66"/>
      <c r="AN2092" s="66"/>
      <c r="AO2092" s="66"/>
      <c r="AP2092" s="66"/>
      <c r="AQ2092" s="66"/>
      <c r="AR2092" s="66"/>
      <c r="AS2092" s="66"/>
      <c r="AT2092" s="66"/>
      <c r="AU2092" s="66"/>
      <c r="AV2092" s="66"/>
      <c r="AW2092" s="66"/>
      <c r="AX2092" s="66"/>
      <c r="AY2092" s="66"/>
      <c r="AZ2092" s="66"/>
      <c r="BA2092" s="66"/>
      <c r="BB2092" s="66"/>
      <c r="BC2092" s="66"/>
      <c r="BD2092" s="66"/>
      <c r="BE2092" s="66"/>
      <c r="BF2092" s="66"/>
      <c r="BG2092" s="66"/>
      <c r="BH2092" s="66"/>
      <c r="BI2092" s="66"/>
      <c r="BJ2092" s="66"/>
      <c r="BK2092" s="66"/>
      <c r="BL2092" s="66"/>
      <c r="BM2092" s="66"/>
      <c r="BN2092" s="66"/>
      <c r="BO2092" s="66"/>
      <c r="BP2092" s="66"/>
      <c r="BQ2092" s="66"/>
      <c r="BR2092" s="66"/>
      <c r="BS2092" s="66"/>
      <c r="BT2092" s="66"/>
      <c r="BU2092" s="66"/>
      <c r="BV2092" s="66"/>
    </row>
    <row r="2093" spans="1:74" s="2" customFormat="1" ht="18" customHeight="1" x14ac:dyDescent="0.25">
      <c r="A2093" s="74">
        <v>16</v>
      </c>
      <c r="B2093" s="70" t="s">
        <v>243</v>
      </c>
      <c r="C2093" s="7">
        <v>4</v>
      </c>
      <c r="D2093" s="7">
        <v>6</v>
      </c>
      <c r="E2093" s="7">
        <v>5</v>
      </c>
      <c r="F2093" s="7">
        <f t="shared" si="108"/>
        <v>15</v>
      </c>
      <c r="G2093" s="7">
        <v>4</v>
      </c>
      <c r="H2093" s="43">
        <f t="shared" si="106"/>
        <v>0.5</v>
      </c>
      <c r="I2093" s="8" t="s">
        <v>40</v>
      </c>
      <c r="J2093" s="9" t="s">
        <v>4122</v>
      </c>
      <c r="K2093" s="10" t="s">
        <v>1779</v>
      </c>
      <c r="L2093" s="9" t="s">
        <v>50</v>
      </c>
      <c r="M2093" s="9" t="s">
        <v>4108</v>
      </c>
      <c r="N2093" s="11">
        <v>8</v>
      </c>
      <c r="O2093" s="11" t="s">
        <v>59</v>
      </c>
      <c r="P2093" s="9" t="s">
        <v>4121</v>
      </c>
      <c r="Q2093" s="9" t="s">
        <v>404</v>
      </c>
      <c r="R2093" s="24" t="s">
        <v>43</v>
      </c>
      <c r="S2093" s="20"/>
      <c r="T2093" s="66"/>
      <c r="U2093" s="66"/>
      <c r="V2093" s="66"/>
      <c r="W2093" s="66"/>
      <c r="X2093" s="66"/>
      <c r="Y2093" s="66"/>
      <c r="Z2093" s="66"/>
      <c r="AA2093" s="66"/>
      <c r="AB2093" s="66"/>
      <c r="AC2093" s="66"/>
      <c r="AD2093" s="66"/>
      <c r="AE2093" s="66"/>
      <c r="AF2093" s="66"/>
      <c r="AG2093" s="66"/>
      <c r="AH2093" s="66"/>
      <c r="AI2093" s="66"/>
      <c r="AJ2093" s="66"/>
      <c r="AK2093" s="66"/>
      <c r="AL2093" s="66"/>
      <c r="AM2093" s="66"/>
      <c r="AN2093" s="66"/>
      <c r="AO2093" s="66"/>
      <c r="AP2093" s="66"/>
      <c r="AQ2093" s="66"/>
      <c r="AR2093" s="66"/>
      <c r="AS2093" s="66"/>
      <c r="AT2093" s="66"/>
      <c r="AU2093" s="66"/>
      <c r="AV2093" s="66"/>
      <c r="AW2093" s="66"/>
      <c r="AX2093" s="66"/>
      <c r="AY2093" s="66"/>
      <c r="AZ2093" s="66"/>
      <c r="BA2093" s="66"/>
      <c r="BB2093" s="66"/>
      <c r="BC2093" s="66"/>
      <c r="BD2093" s="66"/>
      <c r="BE2093" s="66"/>
      <c r="BF2093" s="66"/>
      <c r="BG2093" s="66"/>
      <c r="BH2093" s="66"/>
      <c r="BI2093" s="66"/>
      <c r="BJ2093" s="66"/>
      <c r="BK2093" s="66"/>
      <c r="BL2093" s="66"/>
      <c r="BM2093" s="66"/>
      <c r="BN2093" s="66"/>
      <c r="BO2093" s="66"/>
      <c r="BP2093" s="66"/>
      <c r="BQ2093" s="66"/>
      <c r="BR2093" s="66"/>
      <c r="BS2093" s="66"/>
      <c r="BT2093" s="66"/>
      <c r="BU2093" s="66"/>
      <c r="BV2093" s="66"/>
    </row>
    <row r="2094" spans="1:74" s="2" customFormat="1" ht="18" customHeight="1" x14ac:dyDescent="0.25">
      <c r="A2094" s="74">
        <v>16</v>
      </c>
      <c r="B2094" s="70" t="s">
        <v>266</v>
      </c>
      <c r="C2094" s="7">
        <v>3</v>
      </c>
      <c r="D2094" s="7">
        <v>6</v>
      </c>
      <c r="E2094" s="7">
        <v>6</v>
      </c>
      <c r="F2094" s="7">
        <f t="shared" si="108"/>
        <v>15</v>
      </c>
      <c r="G2094" s="7">
        <v>7</v>
      </c>
      <c r="H2094" s="43">
        <f t="shared" si="106"/>
        <v>0.5</v>
      </c>
      <c r="I2094" s="8" t="s">
        <v>16</v>
      </c>
      <c r="J2094" s="9" t="s">
        <v>948</v>
      </c>
      <c r="K2094" s="10" t="s">
        <v>168</v>
      </c>
      <c r="L2094" s="9" t="s">
        <v>35</v>
      </c>
      <c r="M2094" s="9" t="s">
        <v>2533</v>
      </c>
      <c r="N2094" s="11">
        <v>8</v>
      </c>
      <c r="O2094" s="11" t="s">
        <v>59</v>
      </c>
      <c r="P2094" s="9" t="s">
        <v>2551</v>
      </c>
      <c r="Q2094" s="9" t="s">
        <v>150</v>
      </c>
      <c r="R2094" s="24" t="s">
        <v>35</v>
      </c>
      <c r="S2094" s="20"/>
      <c r="T2094" s="66"/>
      <c r="U2094" s="66"/>
      <c r="V2094" s="66"/>
      <c r="W2094" s="66"/>
      <c r="X2094" s="66"/>
      <c r="Y2094" s="66"/>
      <c r="Z2094" s="66"/>
      <c r="AA2094" s="66"/>
      <c r="AB2094" s="66"/>
      <c r="AC2094" s="66"/>
      <c r="AD2094" s="66"/>
      <c r="AE2094" s="66"/>
      <c r="AF2094" s="66"/>
      <c r="AG2094" s="66"/>
      <c r="AH2094" s="66"/>
      <c r="AI2094" s="66"/>
      <c r="AJ2094" s="66"/>
      <c r="AK2094" s="66"/>
      <c r="AL2094" s="66"/>
      <c r="AM2094" s="66"/>
      <c r="AN2094" s="66"/>
      <c r="AO2094" s="66"/>
      <c r="AP2094" s="66"/>
      <c r="AQ2094" s="66"/>
      <c r="AR2094" s="66"/>
      <c r="AS2094" s="66"/>
      <c r="AT2094" s="66"/>
      <c r="AU2094" s="66"/>
      <c r="AV2094" s="66"/>
      <c r="AW2094" s="66"/>
      <c r="AX2094" s="66"/>
      <c r="AY2094" s="66"/>
      <c r="AZ2094" s="66"/>
      <c r="BA2094" s="66"/>
      <c r="BB2094" s="66"/>
      <c r="BC2094" s="66"/>
      <c r="BD2094" s="66"/>
      <c r="BE2094" s="66"/>
      <c r="BF2094" s="66"/>
      <c r="BG2094" s="66"/>
      <c r="BH2094" s="66"/>
      <c r="BI2094" s="66"/>
      <c r="BJ2094" s="66"/>
      <c r="BK2094" s="66"/>
      <c r="BL2094" s="66"/>
      <c r="BM2094" s="66"/>
      <c r="BN2094" s="66"/>
      <c r="BO2094" s="66"/>
      <c r="BP2094" s="66"/>
      <c r="BQ2094" s="66"/>
      <c r="BR2094" s="66"/>
      <c r="BS2094" s="66"/>
      <c r="BT2094" s="66"/>
      <c r="BU2094" s="66"/>
      <c r="BV2094" s="66"/>
    </row>
    <row r="2095" spans="1:74" s="2" customFormat="1" ht="18" customHeight="1" x14ac:dyDescent="0.3">
      <c r="A2095" s="74">
        <v>16</v>
      </c>
      <c r="B2095" s="70" t="s">
        <v>256</v>
      </c>
      <c r="C2095" s="7">
        <v>5</v>
      </c>
      <c r="D2095" s="7">
        <v>3</v>
      </c>
      <c r="E2095" s="7">
        <v>7</v>
      </c>
      <c r="F2095" s="7">
        <f t="shared" si="108"/>
        <v>15</v>
      </c>
      <c r="G2095" s="7">
        <v>3</v>
      </c>
      <c r="H2095" s="43">
        <f t="shared" si="106"/>
        <v>0.5</v>
      </c>
      <c r="I2095" s="8" t="s">
        <v>40</v>
      </c>
      <c r="J2095" s="44" t="s">
        <v>545</v>
      </c>
      <c r="K2095" s="46" t="s">
        <v>546</v>
      </c>
      <c r="L2095" s="17" t="s">
        <v>94</v>
      </c>
      <c r="M2095" s="9" t="s">
        <v>326</v>
      </c>
      <c r="N2095" s="51">
        <v>8</v>
      </c>
      <c r="O2095" s="56" t="s">
        <v>165</v>
      </c>
      <c r="P2095" s="44" t="s">
        <v>346</v>
      </c>
      <c r="Q2095" s="17" t="s">
        <v>23</v>
      </c>
      <c r="R2095" s="103" t="s">
        <v>347</v>
      </c>
      <c r="S2095" s="20"/>
      <c r="T2095" s="66"/>
      <c r="U2095" s="66"/>
      <c r="V2095" s="66"/>
      <c r="W2095" s="66"/>
      <c r="X2095" s="66"/>
      <c r="Y2095" s="66"/>
      <c r="Z2095" s="66"/>
      <c r="AA2095" s="66"/>
      <c r="AB2095" s="66"/>
      <c r="AC2095" s="66"/>
      <c r="AD2095" s="66"/>
      <c r="AE2095" s="66"/>
      <c r="AF2095" s="66"/>
      <c r="AG2095" s="66"/>
      <c r="AH2095" s="66"/>
      <c r="AI2095" s="66"/>
      <c r="AJ2095" s="66"/>
      <c r="AK2095" s="66"/>
      <c r="AL2095" s="66"/>
      <c r="AM2095" s="66"/>
      <c r="AN2095" s="66"/>
      <c r="AO2095" s="66"/>
      <c r="AP2095" s="66"/>
      <c r="AQ2095" s="66"/>
      <c r="AR2095" s="66"/>
      <c r="AS2095" s="66"/>
      <c r="AT2095" s="66"/>
      <c r="AU2095" s="66"/>
      <c r="AV2095" s="66"/>
      <c r="AW2095" s="66"/>
      <c r="AX2095" s="66"/>
      <c r="AY2095" s="66"/>
      <c r="AZ2095" s="66"/>
      <c r="BA2095" s="66"/>
      <c r="BB2095" s="66"/>
      <c r="BC2095" s="66"/>
      <c r="BD2095" s="66"/>
      <c r="BE2095" s="66"/>
      <c r="BF2095" s="66"/>
      <c r="BG2095" s="66"/>
      <c r="BH2095" s="66"/>
      <c r="BI2095" s="66"/>
      <c r="BJ2095" s="66"/>
      <c r="BK2095" s="66"/>
      <c r="BL2095" s="66"/>
      <c r="BM2095" s="66"/>
      <c r="BN2095" s="66"/>
      <c r="BO2095" s="66"/>
      <c r="BP2095" s="66"/>
      <c r="BQ2095" s="66"/>
      <c r="BR2095" s="66"/>
      <c r="BS2095" s="66"/>
      <c r="BT2095" s="66"/>
      <c r="BU2095" s="66"/>
      <c r="BV2095" s="66"/>
    </row>
    <row r="2096" spans="1:74" s="2" customFormat="1" ht="18" customHeight="1" x14ac:dyDescent="0.25">
      <c r="A2096" s="74">
        <v>16</v>
      </c>
      <c r="B2096" s="70" t="s">
        <v>264</v>
      </c>
      <c r="C2096" s="7">
        <v>5</v>
      </c>
      <c r="D2096" s="7">
        <v>4</v>
      </c>
      <c r="E2096" s="7">
        <v>6</v>
      </c>
      <c r="F2096" s="7">
        <f t="shared" si="108"/>
        <v>15</v>
      </c>
      <c r="G2096" s="7">
        <v>6</v>
      </c>
      <c r="H2096" s="43">
        <f t="shared" si="106"/>
        <v>0.5</v>
      </c>
      <c r="I2096" s="8" t="s">
        <v>16</v>
      </c>
      <c r="J2096" s="9" t="s">
        <v>1059</v>
      </c>
      <c r="K2096" s="10" t="s">
        <v>27</v>
      </c>
      <c r="L2096" s="9" t="s">
        <v>35</v>
      </c>
      <c r="M2096" s="9" t="s">
        <v>893</v>
      </c>
      <c r="N2096" s="6">
        <v>8</v>
      </c>
      <c r="O2096" s="6" t="s">
        <v>165</v>
      </c>
      <c r="P2096" s="9" t="s">
        <v>1053</v>
      </c>
      <c r="Q2096" s="9" t="s">
        <v>157</v>
      </c>
      <c r="R2096" s="24" t="s">
        <v>115</v>
      </c>
      <c r="S2096" s="20"/>
      <c r="T2096" s="66"/>
      <c r="U2096" s="66"/>
      <c r="V2096" s="66"/>
      <c r="W2096" s="66"/>
      <c r="X2096" s="66"/>
      <c r="Y2096" s="66"/>
      <c r="Z2096" s="66"/>
      <c r="AA2096" s="66"/>
      <c r="AB2096" s="66"/>
      <c r="AC2096" s="66"/>
      <c r="AD2096" s="66"/>
      <c r="AE2096" s="66"/>
      <c r="AF2096" s="66"/>
      <c r="AG2096" s="66"/>
      <c r="AH2096" s="66"/>
      <c r="AI2096" s="66"/>
      <c r="AJ2096" s="66"/>
      <c r="AK2096" s="66"/>
      <c r="AL2096" s="66"/>
      <c r="AM2096" s="66"/>
      <c r="AN2096" s="66"/>
      <c r="AO2096" s="66"/>
      <c r="AP2096" s="66"/>
      <c r="AQ2096" s="66"/>
      <c r="AR2096" s="66"/>
      <c r="AS2096" s="66"/>
      <c r="AT2096" s="66"/>
      <c r="AU2096" s="66"/>
      <c r="AV2096" s="66"/>
      <c r="AW2096" s="66"/>
      <c r="AX2096" s="66"/>
      <c r="AY2096" s="66"/>
      <c r="AZ2096" s="66"/>
      <c r="BA2096" s="66"/>
      <c r="BB2096" s="66"/>
      <c r="BC2096" s="66"/>
      <c r="BD2096" s="66"/>
      <c r="BE2096" s="66"/>
      <c r="BF2096" s="66"/>
      <c r="BG2096" s="66"/>
      <c r="BH2096" s="66"/>
      <c r="BI2096" s="66"/>
      <c r="BJ2096" s="66"/>
      <c r="BK2096" s="66"/>
      <c r="BL2096" s="66"/>
      <c r="BM2096" s="66"/>
      <c r="BN2096" s="66"/>
      <c r="BO2096" s="66"/>
      <c r="BP2096" s="66"/>
      <c r="BQ2096" s="66"/>
      <c r="BR2096" s="66"/>
      <c r="BS2096" s="66"/>
      <c r="BT2096" s="66"/>
      <c r="BU2096" s="66"/>
      <c r="BV2096" s="66"/>
    </row>
    <row r="2097" spans="1:74" s="2" customFormat="1" ht="18" customHeight="1" x14ac:dyDescent="0.25">
      <c r="A2097" s="74">
        <v>16</v>
      </c>
      <c r="B2097" s="70" t="s">
        <v>269</v>
      </c>
      <c r="C2097" s="7">
        <v>5</v>
      </c>
      <c r="D2097" s="7">
        <v>4</v>
      </c>
      <c r="E2097" s="7">
        <v>6</v>
      </c>
      <c r="F2097" s="7">
        <f t="shared" si="108"/>
        <v>15</v>
      </c>
      <c r="G2097" s="7">
        <v>6</v>
      </c>
      <c r="H2097" s="43">
        <f t="shared" si="106"/>
        <v>0.5</v>
      </c>
      <c r="I2097" s="8" t="s">
        <v>16</v>
      </c>
      <c r="J2097" s="9" t="s">
        <v>1060</v>
      </c>
      <c r="K2097" s="10" t="s">
        <v>476</v>
      </c>
      <c r="L2097" s="9" t="s">
        <v>118</v>
      </c>
      <c r="M2097" s="9" t="s">
        <v>893</v>
      </c>
      <c r="N2097" s="6">
        <v>8</v>
      </c>
      <c r="O2097" s="6" t="s">
        <v>59</v>
      </c>
      <c r="P2097" s="9" t="s">
        <v>457</v>
      </c>
      <c r="Q2097" s="9" t="s">
        <v>294</v>
      </c>
      <c r="R2097" s="24" t="s">
        <v>184</v>
      </c>
      <c r="S2097" s="20"/>
      <c r="T2097" s="66"/>
      <c r="U2097" s="66"/>
      <c r="V2097" s="66"/>
      <c r="W2097" s="66"/>
      <c r="X2097" s="66"/>
      <c r="Y2097" s="66"/>
      <c r="Z2097" s="66"/>
      <c r="AA2097" s="66"/>
      <c r="AB2097" s="66"/>
      <c r="AC2097" s="66"/>
      <c r="AD2097" s="66"/>
      <c r="AE2097" s="66"/>
      <c r="AF2097" s="66"/>
      <c r="AG2097" s="66"/>
      <c r="AH2097" s="66"/>
      <c r="AI2097" s="66"/>
      <c r="AJ2097" s="66"/>
      <c r="AK2097" s="66"/>
      <c r="AL2097" s="66"/>
      <c r="AM2097" s="66"/>
      <c r="AN2097" s="66"/>
      <c r="AO2097" s="66"/>
      <c r="AP2097" s="66"/>
      <c r="AQ2097" s="66"/>
      <c r="AR2097" s="66"/>
      <c r="AS2097" s="66"/>
      <c r="AT2097" s="66"/>
      <c r="AU2097" s="66"/>
      <c r="AV2097" s="66"/>
      <c r="AW2097" s="66"/>
      <c r="AX2097" s="66"/>
      <c r="AY2097" s="66"/>
      <c r="AZ2097" s="66"/>
      <c r="BA2097" s="66"/>
      <c r="BB2097" s="66"/>
      <c r="BC2097" s="66"/>
      <c r="BD2097" s="66"/>
      <c r="BE2097" s="66"/>
      <c r="BF2097" s="66"/>
      <c r="BG2097" s="66"/>
      <c r="BH2097" s="66"/>
      <c r="BI2097" s="66"/>
      <c r="BJ2097" s="66"/>
      <c r="BK2097" s="66"/>
      <c r="BL2097" s="66"/>
      <c r="BM2097" s="66"/>
      <c r="BN2097" s="66"/>
      <c r="BO2097" s="66"/>
      <c r="BP2097" s="66"/>
      <c r="BQ2097" s="66"/>
      <c r="BR2097" s="66"/>
      <c r="BS2097" s="66"/>
      <c r="BT2097" s="66"/>
      <c r="BU2097" s="66"/>
      <c r="BV2097" s="66"/>
    </row>
    <row r="2098" spans="1:74" s="2" customFormat="1" ht="18" customHeight="1" x14ac:dyDescent="0.25">
      <c r="A2098" s="74">
        <v>16</v>
      </c>
      <c r="B2098" s="70" t="s">
        <v>266</v>
      </c>
      <c r="C2098" s="7">
        <v>4</v>
      </c>
      <c r="D2098" s="7">
        <v>5</v>
      </c>
      <c r="E2098" s="7">
        <v>6</v>
      </c>
      <c r="F2098" s="7">
        <f t="shared" si="108"/>
        <v>15</v>
      </c>
      <c r="G2098" s="7">
        <v>9</v>
      </c>
      <c r="H2098" s="43">
        <f t="shared" si="106"/>
        <v>0.5</v>
      </c>
      <c r="I2098" s="8" t="s">
        <v>16</v>
      </c>
      <c r="J2098" s="9" t="s">
        <v>3256</v>
      </c>
      <c r="K2098" s="10" t="s">
        <v>598</v>
      </c>
      <c r="L2098" s="9" t="s">
        <v>191</v>
      </c>
      <c r="M2098" s="9" t="s">
        <v>3187</v>
      </c>
      <c r="N2098" s="11">
        <v>8</v>
      </c>
      <c r="O2098" s="11" t="s">
        <v>165</v>
      </c>
      <c r="P2098" s="9" t="s">
        <v>3206</v>
      </c>
      <c r="Q2098" s="9" t="s">
        <v>404</v>
      </c>
      <c r="R2098" s="24" t="s">
        <v>139</v>
      </c>
      <c r="S2098" s="20"/>
      <c r="T2098" s="66"/>
      <c r="U2098" s="66"/>
      <c r="V2098" s="66"/>
      <c r="W2098" s="66"/>
      <c r="X2098" s="66"/>
      <c r="Y2098" s="66"/>
      <c r="Z2098" s="66"/>
      <c r="AA2098" s="66"/>
      <c r="AB2098" s="66"/>
      <c r="AC2098" s="66"/>
      <c r="AD2098" s="66"/>
      <c r="AE2098" s="66"/>
      <c r="AF2098" s="66"/>
      <c r="AG2098" s="66"/>
      <c r="AH2098" s="66"/>
      <c r="AI2098" s="66"/>
      <c r="AJ2098" s="66"/>
      <c r="AK2098" s="66"/>
      <c r="AL2098" s="66"/>
      <c r="AM2098" s="66"/>
      <c r="AN2098" s="66"/>
      <c r="AO2098" s="66"/>
      <c r="AP2098" s="66"/>
      <c r="AQ2098" s="66"/>
      <c r="AR2098" s="66"/>
      <c r="AS2098" s="66"/>
      <c r="AT2098" s="66"/>
      <c r="AU2098" s="66"/>
      <c r="AV2098" s="66"/>
      <c r="AW2098" s="66"/>
      <c r="AX2098" s="66"/>
      <c r="AY2098" s="66"/>
      <c r="AZ2098" s="66"/>
      <c r="BA2098" s="66"/>
      <c r="BB2098" s="66"/>
      <c r="BC2098" s="66"/>
      <c r="BD2098" s="66"/>
      <c r="BE2098" s="66"/>
      <c r="BF2098" s="66"/>
      <c r="BG2098" s="66"/>
      <c r="BH2098" s="66"/>
      <c r="BI2098" s="66"/>
      <c r="BJ2098" s="66"/>
      <c r="BK2098" s="66"/>
      <c r="BL2098" s="66"/>
      <c r="BM2098" s="66"/>
      <c r="BN2098" s="66"/>
      <c r="BO2098" s="66"/>
      <c r="BP2098" s="66"/>
      <c r="BQ2098" s="66"/>
      <c r="BR2098" s="66"/>
      <c r="BS2098" s="66"/>
      <c r="BT2098" s="66"/>
      <c r="BU2098" s="66"/>
      <c r="BV2098" s="66"/>
    </row>
    <row r="2099" spans="1:74" s="2" customFormat="1" ht="18" customHeight="1" x14ac:dyDescent="0.25">
      <c r="A2099" s="74">
        <v>16</v>
      </c>
      <c r="B2099" s="70" t="s">
        <v>262</v>
      </c>
      <c r="C2099" s="7">
        <v>4</v>
      </c>
      <c r="D2099" s="7">
        <v>4</v>
      </c>
      <c r="E2099" s="7">
        <v>7</v>
      </c>
      <c r="F2099" s="7">
        <f t="shared" si="108"/>
        <v>15</v>
      </c>
      <c r="G2099" s="7">
        <v>8</v>
      </c>
      <c r="H2099" s="43">
        <f t="shared" ref="H2099:H2161" si="109">F2099/30</f>
        <v>0.5</v>
      </c>
      <c r="I2099" s="8" t="s">
        <v>16</v>
      </c>
      <c r="J2099" s="9" t="s">
        <v>3124</v>
      </c>
      <c r="K2099" s="10" t="s">
        <v>49</v>
      </c>
      <c r="L2099" s="9" t="s">
        <v>43</v>
      </c>
      <c r="M2099" s="9" t="s">
        <v>3029</v>
      </c>
      <c r="N2099" s="11">
        <v>8</v>
      </c>
      <c r="O2099" s="11" t="s">
        <v>51</v>
      </c>
      <c r="P2099" s="9" t="s">
        <v>3117</v>
      </c>
      <c r="Q2099" s="9" t="s">
        <v>299</v>
      </c>
      <c r="R2099" s="24" t="s">
        <v>3118</v>
      </c>
      <c r="S2099" s="20"/>
      <c r="T2099" s="66"/>
      <c r="U2099" s="66"/>
      <c r="V2099" s="66"/>
      <c r="W2099" s="66"/>
      <c r="X2099" s="66"/>
      <c r="Y2099" s="66"/>
      <c r="Z2099" s="66"/>
      <c r="AA2099" s="66"/>
      <c r="AB2099" s="66"/>
      <c r="AC2099" s="66"/>
      <c r="AD2099" s="66"/>
      <c r="AE2099" s="66"/>
      <c r="AF2099" s="66"/>
      <c r="AG2099" s="66"/>
      <c r="AH2099" s="66"/>
      <c r="AI2099" s="66"/>
      <c r="AJ2099" s="66"/>
      <c r="AK2099" s="66"/>
      <c r="AL2099" s="66"/>
      <c r="AM2099" s="66"/>
      <c r="AN2099" s="66"/>
      <c r="AO2099" s="66"/>
      <c r="AP2099" s="66"/>
      <c r="AQ2099" s="66"/>
      <c r="AR2099" s="66"/>
      <c r="AS2099" s="66"/>
      <c r="AT2099" s="66"/>
      <c r="AU2099" s="66"/>
      <c r="AV2099" s="66"/>
      <c r="AW2099" s="66"/>
      <c r="AX2099" s="66"/>
      <c r="AY2099" s="66"/>
      <c r="AZ2099" s="66"/>
      <c r="BA2099" s="66"/>
      <c r="BB2099" s="66"/>
      <c r="BC2099" s="66"/>
      <c r="BD2099" s="66"/>
      <c r="BE2099" s="66"/>
      <c r="BF2099" s="66"/>
      <c r="BG2099" s="66"/>
      <c r="BH2099" s="66"/>
      <c r="BI2099" s="66"/>
      <c r="BJ2099" s="66"/>
      <c r="BK2099" s="66"/>
      <c r="BL2099" s="66"/>
      <c r="BM2099" s="66"/>
      <c r="BN2099" s="66"/>
      <c r="BO2099" s="66"/>
      <c r="BP2099" s="66"/>
      <c r="BQ2099" s="66"/>
      <c r="BR2099" s="66"/>
      <c r="BS2099" s="66"/>
      <c r="BT2099" s="66"/>
      <c r="BU2099" s="66"/>
      <c r="BV2099" s="66"/>
    </row>
    <row r="2100" spans="1:74" s="2" customFormat="1" ht="18" customHeight="1" x14ac:dyDescent="0.25">
      <c r="A2100" s="74">
        <v>16</v>
      </c>
      <c r="B2100" s="70" t="s">
        <v>55</v>
      </c>
      <c r="C2100" s="7">
        <v>4</v>
      </c>
      <c r="D2100" s="7">
        <v>5</v>
      </c>
      <c r="E2100" s="7">
        <v>6</v>
      </c>
      <c r="F2100" s="7">
        <f t="shared" si="108"/>
        <v>15</v>
      </c>
      <c r="G2100" s="7">
        <v>4</v>
      </c>
      <c r="H2100" s="43">
        <f t="shared" si="109"/>
        <v>0.5</v>
      </c>
      <c r="I2100" s="8" t="s">
        <v>40</v>
      </c>
      <c r="J2100" s="9" t="s">
        <v>3564</v>
      </c>
      <c r="K2100" s="10" t="s">
        <v>49</v>
      </c>
      <c r="L2100" s="9" t="s">
        <v>171</v>
      </c>
      <c r="M2100" s="9" t="s">
        <v>4369</v>
      </c>
      <c r="N2100" s="11">
        <v>8</v>
      </c>
      <c r="O2100" s="11" t="s">
        <v>21</v>
      </c>
      <c r="P2100" s="9" t="s">
        <v>3543</v>
      </c>
      <c r="Q2100" s="9" t="s">
        <v>114</v>
      </c>
      <c r="R2100" s="24" t="s">
        <v>68</v>
      </c>
      <c r="S2100" s="20"/>
      <c r="T2100" s="66"/>
      <c r="U2100" s="66"/>
      <c r="V2100" s="66"/>
      <c r="W2100" s="66"/>
      <c r="X2100" s="66"/>
      <c r="Y2100" s="66"/>
      <c r="Z2100" s="66"/>
      <c r="AA2100" s="66"/>
      <c r="AB2100" s="66"/>
      <c r="AC2100" s="66"/>
      <c r="AD2100" s="66"/>
      <c r="AE2100" s="66"/>
      <c r="AF2100" s="66"/>
      <c r="AG2100" s="66"/>
      <c r="AH2100" s="66"/>
      <c r="AI2100" s="66"/>
      <c r="AJ2100" s="66"/>
      <c r="AK2100" s="66"/>
      <c r="AL2100" s="66"/>
      <c r="AM2100" s="66"/>
      <c r="AN2100" s="66"/>
      <c r="AO2100" s="66"/>
      <c r="AP2100" s="66"/>
      <c r="AQ2100" s="66"/>
      <c r="AR2100" s="66"/>
      <c r="AS2100" s="66"/>
      <c r="AT2100" s="66"/>
      <c r="AU2100" s="66"/>
      <c r="AV2100" s="66"/>
      <c r="AW2100" s="66"/>
      <c r="AX2100" s="66"/>
      <c r="AY2100" s="66"/>
      <c r="AZ2100" s="66"/>
      <c r="BA2100" s="66"/>
      <c r="BB2100" s="66"/>
      <c r="BC2100" s="66"/>
      <c r="BD2100" s="66"/>
      <c r="BE2100" s="66"/>
      <c r="BF2100" s="66"/>
      <c r="BG2100" s="66"/>
      <c r="BH2100" s="66"/>
      <c r="BI2100" s="66"/>
      <c r="BJ2100" s="66"/>
      <c r="BK2100" s="66"/>
      <c r="BL2100" s="66"/>
      <c r="BM2100" s="66"/>
      <c r="BN2100" s="66"/>
      <c r="BO2100" s="66"/>
      <c r="BP2100" s="66"/>
      <c r="BQ2100" s="66"/>
      <c r="BR2100" s="66"/>
      <c r="BS2100" s="66"/>
      <c r="BT2100" s="66"/>
      <c r="BU2100" s="66"/>
      <c r="BV2100" s="66"/>
    </row>
    <row r="2101" spans="1:74" s="2" customFormat="1" ht="18" customHeight="1" x14ac:dyDescent="0.25">
      <c r="A2101" s="74">
        <v>16</v>
      </c>
      <c r="B2101" s="70" t="s">
        <v>97</v>
      </c>
      <c r="C2101" s="7">
        <v>4</v>
      </c>
      <c r="D2101" s="7">
        <v>3</v>
      </c>
      <c r="E2101" s="7">
        <v>8</v>
      </c>
      <c r="F2101" s="7">
        <f t="shared" si="108"/>
        <v>15</v>
      </c>
      <c r="G2101" s="7">
        <v>1</v>
      </c>
      <c r="H2101" s="43">
        <f t="shared" si="109"/>
        <v>0.5</v>
      </c>
      <c r="I2101" s="8" t="s">
        <v>32</v>
      </c>
      <c r="J2101" s="9" t="s">
        <v>180</v>
      </c>
      <c r="K2101" s="10" t="s">
        <v>142</v>
      </c>
      <c r="L2101" s="9" t="s">
        <v>160</v>
      </c>
      <c r="M2101" s="9" t="s">
        <v>2978</v>
      </c>
      <c r="N2101" s="11">
        <v>8</v>
      </c>
      <c r="O2101" s="11" t="s">
        <v>51</v>
      </c>
      <c r="P2101" s="9" t="s">
        <v>3015</v>
      </c>
      <c r="Q2101" s="9" t="s">
        <v>249</v>
      </c>
      <c r="R2101" s="24" t="s">
        <v>35</v>
      </c>
      <c r="S2101" s="20"/>
      <c r="T2101" s="66"/>
      <c r="U2101" s="66"/>
      <c r="V2101" s="66"/>
      <c r="W2101" s="66"/>
      <c r="X2101" s="66"/>
      <c r="Y2101" s="66"/>
      <c r="Z2101" s="66"/>
      <c r="AA2101" s="66"/>
      <c r="AB2101" s="66"/>
      <c r="AC2101" s="66"/>
      <c r="AD2101" s="66"/>
      <c r="AE2101" s="66"/>
      <c r="AF2101" s="66"/>
      <c r="AG2101" s="66"/>
      <c r="AH2101" s="66"/>
      <c r="AI2101" s="66"/>
      <c r="AJ2101" s="66"/>
      <c r="AK2101" s="66"/>
      <c r="AL2101" s="66"/>
      <c r="AM2101" s="66"/>
      <c r="AN2101" s="66"/>
      <c r="AO2101" s="66"/>
      <c r="AP2101" s="66"/>
      <c r="AQ2101" s="66"/>
      <c r="AR2101" s="66"/>
      <c r="AS2101" s="66"/>
      <c r="AT2101" s="66"/>
      <c r="AU2101" s="66"/>
      <c r="AV2101" s="66"/>
      <c r="AW2101" s="66"/>
      <c r="AX2101" s="66"/>
      <c r="AY2101" s="66"/>
      <c r="AZ2101" s="66"/>
      <c r="BA2101" s="66"/>
      <c r="BB2101" s="66"/>
      <c r="BC2101" s="66"/>
      <c r="BD2101" s="66"/>
      <c r="BE2101" s="66"/>
      <c r="BF2101" s="66"/>
      <c r="BG2101" s="66"/>
      <c r="BH2101" s="66"/>
      <c r="BI2101" s="66"/>
      <c r="BJ2101" s="66"/>
      <c r="BK2101" s="66"/>
      <c r="BL2101" s="66"/>
      <c r="BM2101" s="66"/>
      <c r="BN2101" s="66"/>
      <c r="BO2101" s="66"/>
      <c r="BP2101" s="66"/>
      <c r="BQ2101" s="66"/>
      <c r="BR2101" s="66"/>
      <c r="BS2101" s="66"/>
      <c r="BT2101" s="66"/>
      <c r="BU2101" s="66"/>
      <c r="BV2101" s="66"/>
    </row>
    <row r="2102" spans="1:74" s="2" customFormat="1" ht="18" customHeight="1" x14ac:dyDescent="0.25">
      <c r="A2102" s="74">
        <v>16</v>
      </c>
      <c r="B2102" s="70" t="s">
        <v>47</v>
      </c>
      <c r="C2102" s="7">
        <v>4</v>
      </c>
      <c r="D2102" s="7">
        <v>7</v>
      </c>
      <c r="E2102" s="7">
        <v>4</v>
      </c>
      <c r="F2102" s="7">
        <f t="shared" si="108"/>
        <v>15</v>
      </c>
      <c r="G2102" s="7">
        <v>4</v>
      </c>
      <c r="H2102" s="43">
        <f t="shared" si="109"/>
        <v>0.5</v>
      </c>
      <c r="I2102" s="8" t="s">
        <v>16</v>
      </c>
      <c r="J2102" s="9" t="s">
        <v>1419</v>
      </c>
      <c r="K2102" s="10" t="s">
        <v>138</v>
      </c>
      <c r="L2102" s="9" t="s">
        <v>68</v>
      </c>
      <c r="M2102" s="9" t="s">
        <v>1333</v>
      </c>
      <c r="N2102" s="11">
        <v>8</v>
      </c>
      <c r="O2102" s="11" t="s">
        <v>327</v>
      </c>
      <c r="P2102" s="9" t="s">
        <v>1363</v>
      </c>
      <c r="Q2102" s="9" t="s">
        <v>1364</v>
      </c>
      <c r="R2102" s="24" t="s">
        <v>1365</v>
      </c>
      <c r="S2102" s="20"/>
      <c r="T2102" s="66"/>
      <c r="U2102" s="66"/>
      <c r="V2102" s="66"/>
      <c r="W2102" s="66"/>
      <c r="X2102" s="66"/>
      <c r="Y2102" s="66"/>
      <c r="Z2102" s="66"/>
      <c r="AA2102" s="66"/>
      <c r="AB2102" s="66"/>
      <c r="AC2102" s="66"/>
      <c r="AD2102" s="66"/>
      <c r="AE2102" s="66"/>
      <c r="AF2102" s="66"/>
      <c r="AG2102" s="66"/>
      <c r="AH2102" s="66"/>
      <c r="AI2102" s="66"/>
      <c r="AJ2102" s="66"/>
      <c r="AK2102" s="66"/>
      <c r="AL2102" s="66"/>
      <c r="AM2102" s="66"/>
      <c r="AN2102" s="66"/>
      <c r="AO2102" s="66"/>
      <c r="AP2102" s="66"/>
      <c r="AQ2102" s="66"/>
      <c r="AR2102" s="66"/>
      <c r="AS2102" s="66"/>
      <c r="AT2102" s="66"/>
      <c r="AU2102" s="66"/>
      <c r="AV2102" s="66"/>
      <c r="AW2102" s="66"/>
      <c r="AX2102" s="66"/>
      <c r="AY2102" s="66"/>
      <c r="AZ2102" s="66"/>
      <c r="BA2102" s="66"/>
      <c r="BB2102" s="66"/>
      <c r="BC2102" s="66"/>
      <c r="BD2102" s="66"/>
      <c r="BE2102" s="66"/>
      <c r="BF2102" s="66"/>
      <c r="BG2102" s="66"/>
      <c r="BH2102" s="66"/>
      <c r="BI2102" s="66"/>
      <c r="BJ2102" s="66"/>
      <c r="BK2102" s="66"/>
      <c r="BL2102" s="66"/>
      <c r="BM2102" s="66"/>
      <c r="BN2102" s="66"/>
      <c r="BO2102" s="66"/>
      <c r="BP2102" s="66"/>
      <c r="BQ2102" s="66"/>
      <c r="BR2102" s="66"/>
      <c r="BS2102" s="66"/>
      <c r="BT2102" s="66"/>
      <c r="BU2102" s="66"/>
      <c r="BV2102" s="66"/>
    </row>
    <row r="2103" spans="1:74" s="2" customFormat="1" ht="18" customHeight="1" x14ac:dyDescent="0.25">
      <c r="A2103" s="74">
        <v>16</v>
      </c>
      <c r="B2103" s="70" t="s">
        <v>97</v>
      </c>
      <c r="C2103" s="7">
        <v>5</v>
      </c>
      <c r="D2103" s="7">
        <v>5</v>
      </c>
      <c r="E2103" s="7">
        <v>5</v>
      </c>
      <c r="F2103" s="7">
        <f t="shared" si="108"/>
        <v>15</v>
      </c>
      <c r="G2103" s="7">
        <v>7</v>
      </c>
      <c r="H2103" s="43">
        <f t="shared" si="109"/>
        <v>0.5</v>
      </c>
      <c r="I2103" s="8" t="s">
        <v>16</v>
      </c>
      <c r="J2103" s="9" t="s">
        <v>1294</v>
      </c>
      <c r="K2103" s="10" t="s">
        <v>142</v>
      </c>
      <c r="L2103" s="9" t="s">
        <v>50</v>
      </c>
      <c r="M2103" s="4" t="s">
        <v>4370</v>
      </c>
      <c r="N2103" s="11">
        <v>8</v>
      </c>
      <c r="O2103" s="11" t="s">
        <v>432</v>
      </c>
      <c r="P2103" s="9" t="s">
        <v>1252</v>
      </c>
      <c r="Q2103" s="9" t="s">
        <v>294</v>
      </c>
      <c r="R2103" s="24" t="s">
        <v>184</v>
      </c>
      <c r="S2103" s="20"/>
      <c r="T2103" s="66"/>
      <c r="U2103" s="66"/>
      <c r="V2103" s="66"/>
      <c r="W2103" s="66"/>
      <c r="X2103" s="66"/>
      <c r="Y2103" s="66"/>
      <c r="Z2103" s="66"/>
      <c r="AA2103" s="66"/>
      <c r="AB2103" s="66"/>
      <c r="AC2103" s="66"/>
      <c r="AD2103" s="66"/>
      <c r="AE2103" s="66"/>
      <c r="AF2103" s="66"/>
      <c r="AG2103" s="66"/>
      <c r="AH2103" s="66"/>
      <c r="AI2103" s="66"/>
      <c r="AJ2103" s="66"/>
      <c r="AK2103" s="66"/>
      <c r="AL2103" s="66"/>
      <c r="AM2103" s="66"/>
      <c r="AN2103" s="66"/>
      <c r="AO2103" s="66"/>
      <c r="AP2103" s="66"/>
      <c r="AQ2103" s="66"/>
      <c r="AR2103" s="66"/>
      <c r="AS2103" s="66"/>
      <c r="AT2103" s="66"/>
      <c r="AU2103" s="66"/>
      <c r="AV2103" s="66"/>
      <c r="AW2103" s="66"/>
      <c r="AX2103" s="66"/>
      <c r="AY2103" s="66"/>
      <c r="AZ2103" s="66"/>
      <c r="BA2103" s="66"/>
      <c r="BB2103" s="66"/>
      <c r="BC2103" s="66"/>
      <c r="BD2103" s="66"/>
      <c r="BE2103" s="66"/>
      <c r="BF2103" s="66"/>
      <c r="BG2103" s="66"/>
      <c r="BH2103" s="66"/>
      <c r="BI2103" s="66"/>
      <c r="BJ2103" s="66"/>
      <c r="BK2103" s="66"/>
      <c r="BL2103" s="66"/>
      <c r="BM2103" s="66"/>
      <c r="BN2103" s="66"/>
      <c r="BO2103" s="66"/>
      <c r="BP2103" s="66"/>
      <c r="BQ2103" s="66"/>
      <c r="BR2103" s="66"/>
      <c r="BS2103" s="66"/>
      <c r="BT2103" s="66"/>
      <c r="BU2103" s="66"/>
      <c r="BV2103" s="66"/>
    </row>
    <row r="2104" spans="1:74" s="2" customFormat="1" ht="18" customHeight="1" x14ac:dyDescent="0.25">
      <c r="A2104" s="74">
        <v>16</v>
      </c>
      <c r="B2104" s="70" t="s">
        <v>1071</v>
      </c>
      <c r="C2104" s="7">
        <v>3</v>
      </c>
      <c r="D2104" s="7">
        <v>5</v>
      </c>
      <c r="E2104" s="7">
        <v>7</v>
      </c>
      <c r="F2104" s="7">
        <f t="shared" si="108"/>
        <v>15</v>
      </c>
      <c r="G2104" s="7">
        <v>8</v>
      </c>
      <c r="H2104" s="43">
        <f t="shared" si="109"/>
        <v>0.5</v>
      </c>
      <c r="I2104" s="8" t="s">
        <v>16</v>
      </c>
      <c r="J2104" s="9" t="s">
        <v>3125</v>
      </c>
      <c r="K2104" s="10" t="s">
        <v>168</v>
      </c>
      <c r="L2104" s="9" t="s">
        <v>94</v>
      </c>
      <c r="M2104" s="9" t="s">
        <v>3029</v>
      </c>
      <c r="N2104" s="11">
        <v>8</v>
      </c>
      <c r="O2104" s="11" t="s">
        <v>21</v>
      </c>
      <c r="P2104" s="9" t="s">
        <v>3119</v>
      </c>
      <c r="Q2104" s="9" t="s">
        <v>404</v>
      </c>
      <c r="R2104" s="24" t="s">
        <v>618</v>
      </c>
      <c r="S2104" s="20"/>
      <c r="T2104" s="66"/>
      <c r="U2104" s="66"/>
      <c r="V2104" s="66"/>
      <c r="W2104" s="66"/>
      <c r="X2104" s="66"/>
      <c r="Y2104" s="66"/>
      <c r="Z2104" s="66"/>
      <c r="AA2104" s="66"/>
      <c r="AB2104" s="66"/>
      <c r="AC2104" s="66"/>
      <c r="AD2104" s="66"/>
      <c r="AE2104" s="66"/>
      <c r="AF2104" s="66"/>
      <c r="AG2104" s="66"/>
      <c r="AH2104" s="66"/>
      <c r="AI2104" s="66"/>
      <c r="AJ2104" s="66"/>
      <c r="AK2104" s="66"/>
      <c r="AL2104" s="66"/>
      <c r="AM2104" s="66"/>
      <c r="AN2104" s="66"/>
      <c r="AO2104" s="66"/>
      <c r="AP2104" s="66"/>
      <c r="AQ2104" s="66"/>
      <c r="AR2104" s="66"/>
      <c r="AS2104" s="66"/>
      <c r="AT2104" s="66"/>
      <c r="AU2104" s="66"/>
      <c r="AV2104" s="66"/>
      <c r="AW2104" s="66"/>
      <c r="AX2104" s="66"/>
      <c r="AY2104" s="66"/>
      <c r="AZ2104" s="66"/>
      <c r="BA2104" s="66"/>
      <c r="BB2104" s="66"/>
      <c r="BC2104" s="66"/>
      <c r="BD2104" s="66"/>
      <c r="BE2104" s="66"/>
      <c r="BF2104" s="66"/>
      <c r="BG2104" s="66"/>
      <c r="BH2104" s="66"/>
      <c r="BI2104" s="66"/>
      <c r="BJ2104" s="66"/>
      <c r="BK2104" s="66"/>
      <c r="BL2104" s="66"/>
      <c r="BM2104" s="66"/>
      <c r="BN2104" s="66"/>
      <c r="BO2104" s="66"/>
      <c r="BP2104" s="66"/>
      <c r="BQ2104" s="66"/>
      <c r="BR2104" s="66"/>
      <c r="BS2104" s="66"/>
      <c r="BT2104" s="66"/>
      <c r="BU2104" s="66"/>
      <c r="BV2104" s="66"/>
    </row>
    <row r="2105" spans="1:74" s="2" customFormat="1" ht="18" customHeight="1" x14ac:dyDescent="0.25">
      <c r="A2105" s="74">
        <v>16</v>
      </c>
      <c r="B2105" s="70" t="s">
        <v>2257</v>
      </c>
      <c r="C2105" s="7">
        <v>2</v>
      </c>
      <c r="D2105" s="7">
        <v>4</v>
      </c>
      <c r="E2105" s="7">
        <v>9</v>
      </c>
      <c r="F2105" s="7">
        <f t="shared" si="108"/>
        <v>15</v>
      </c>
      <c r="G2105" s="7">
        <v>8</v>
      </c>
      <c r="H2105" s="43">
        <f t="shared" si="109"/>
        <v>0.5</v>
      </c>
      <c r="I2105" s="8" t="s">
        <v>16</v>
      </c>
      <c r="J2105" s="9" t="s">
        <v>2258</v>
      </c>
      <c r="K2105" s="10" t="s">
        <v>320</v>
      </c>
      <c r="L2105" s="9" t="s">
        <v>118</v>
      </c>
      <c r="M2105" s="9" t="s">
        <v>2014</v>
      </c>
      <c r="N2105" s="11">
        <v>8</v>
      </c>
      <c r="O2105" s="11" t="s">
        <v>165</v>
      </c>
      <c r="P2105" s="9" t="s">
        <v>2226</v>
      </c>
      <c r="Q2105" s="9" t="s">
        <v>510</v>
      </c>
      <c r="R2105" s="24" t="s">
        <v>35</v>
      </c>
      <c r="S2105" s="20"/>
      <c r="T2105" s="66"/>
      <c r="U2105" s="66"/>
      <c r="V2105" s="66"/>
      <c r="W2105" s="66"/>
      <c r="X2105" s="66"/>
      <c r="Y2105" s="66"/>
      <c r="Z2105" s="66"/>
      <c r="AA2105" s="66"/>
      <c r="AB2105" s="66"/>
      <c r="AC2105" s="66"/>
      <c r="AD2105" s="66"/>
      <c r="AE2105" s="66"/>
      <c r="AF2105" s="66"/>
      <c r="AG2105" s="66"/>
      <c r="AH2105" s="66"/>
      <c r="AI2105" s="66"/>
      <c r="AJ2105" s="66"/>
      <c r="AK2105" s="66"/>
      <c r="AL2105" s="66"/>
      <c r="AM2105" s="66"/>
      <c r="AN2105" s="66"/>
      <c r="AO2105" s="66"/>
      <c r="AP2105" s="66"/>
      <c r="AQ2105" s="66"/>
      <c r="AR2105" s="66"/>
      <c r="AS2105" s="66"/>
      <c r="AT2105" s="66"/>
      <c r="AU2105" s="66"/>
      <c r="AV2105" s="66"/>
      <c r="AW2105" s="66"/>
      <c r="AX2105" s="66"/>
      <c r="AY2105" s="66"/>
      <c r="AZ2105" s="66"/>
      <c r="BA2105" s="66"/>
      <c r="BB2105" s="66"/>
      <c r="BC2105" s="66"/>
      <c r="BD2105" s="66"/>
      <c r="BE2105" s="66"/>
      <c r="BF2105" s="66"/>
      <c r="BG2105" s="66"/>
      <c r="BH2105" s="66"/>
      <c r="BI2105" s="66"/>
      <c r="BJ2105" s="66"/>
      <c r="BK2105" s="66"/>
      <c r="BL2105" s="66"/>
      <c r="BM2105" s="66"/>
      <c r="BN2105" s="66"/>
      <c r="BO2105" s="66"/>
      <c r="BP2105" s="66"/>
      <c r="BQ2105" s="66"/>
      <c r="BR2105" s="66"/>
      <c r="BS2105" s="66"/>
      <c r="BT2105" s="66"/>
      <c r="BU2105" s="66"/>
      <c r="BV2105" s="66"/>
    </row>
    <row r="2106" spans="1:74" s="2" customFormat="1" ht="18" customHeight="1" x14ac:dyDescent="0.25">
      <c r="A2106" s="74">
        <v>17</v>
      </c>
      <c r="B2106" s="70" t="s">
        <v>260</v>
      </c>
      <c r="C2106" s="7">
        <v>5</v>
      </c>
      <c r="D2106" s="7">
        <v>3</v>
      </c>
      <c r="E2106" s="7">
        <v>6</v>
      </c>
      <c r="F2106" s="7">
        <f t="shared" si="108"/>
        <v>14</v>
      </c>
      <c r="G2106" s="7">
        <v>5</v>
      </c>
      <c r="H2106" s="43">
        <f t="shared" si="109"/>
        <v>0.46666666666666667</v>
      </c>
      <c r="I2106" s="8" t="s">
        <v>16</v>
      </c>
      <c r="J2106" s="9" t="s">
        <v>1420</v>
      </c>
      <c r="K2106" s="10" t="s">
        <v>418</v>
      </c>
      <c r="L2106" s="9" t="s">
        <v>85</v>
      </c>
      <c r="M2106" s="9" t="s">
        <v>1333</v>
      </c>
      <c r="N2106" s="11">
        <v>8</v>
      </c>
      <c r="O2106" s="11" t="s">
        <v>1391</v>
      </c>
      <c r="P2106" s="9" t="s">
        <v>1418</v>
      </c>
      <c r="Q2106" s="9" t="s">
        <v>106</v>
      </c>
      <c r="R2106" s="24" t="s">
        <v>132</v>
      </c>
      <c r="S2106" s="20"/>
      <c r="T2106" s="66"/>
      <c r="U2106" s="66"/>
      <c r="V2106" s="66"/>
      <c r="W2106" s="66"/>
      <c r="X2106" s="66"/>
      <c r="Y2106" s="66"/>
      <c r="Z2106" s="66"/>
      <c r="AA2106" s="66"/>
      <c r="AB2106" s="66"/>
      <c r="AC2106" s="66"/>
      <c r="AD2106" s="66"/>
      <c r="AE2106" s="66"/>
      <c r="AF2106" s="66"/>
      <c r="AG2106" s="66"/>
      <c r="AH2106" s="66"/>
      <c r="AI2106" s="66"/>
      <c r="AJ2106" s="66"/>
      <c r="AK2106" s="66"/>
      <c r="AL2106" s="66"/>
      <c r="AM2106" s="66"/>
      <c r="AN2106" s="66"/>
      <c r="AO2106" s="66"/>
      <c r="AP2106" s="66"/>
      <c r="AQ2106" s="66"/>
      <c r="AR2106" s="66"/>
      <c r="AS2106" s="66"/>
      <c r="AT2106" s="66"/>
      <c r="AU2106" s="66"/>
      <c r="AV2106" s="66"/>
      <c r="AW2106" s="66"/>
      <c r="AX2106" s="66"/>
      <c r="AY2106" s="66"/>
      <c r="AZ2106" s="66"/>
      <c r="BA2106" s="66"/>
      <c r="BB2106" s="66"/>
      <c r="BC2106" s="66"/>
      <c r="BD2106" s="66"/>
      <c r="BE2106" s="66"/>
      <c r="BF2106" s="66"/>
      <c r="BG2106" s="66"/>
      <c r="BH2106" s="66"/>
      <c r="BI2106" s="66"/>
      <c r="BJ2106" s="66"/>
      <c r="BK2106" s="66"/>
      <c r="BL2106" s="66"/>
      <c r="BM2106" s="66"/>
      <c r="BN2106" s="66"/>
      <c r="BO2106" s="66"/>
      <c r="BP2106" s="66"/>
      <c r="BQ2106" s="66"/>
      <c r="BR2106" s="66"/>
      <c r="BS2106" s="66"/>
      <c r="BT2106" s="66"/>
      <c r="BU2106" s="66"/>
      <c r="BV2106" s="66"/>
    </row>
    <row r="2107" spans="1:74" s="2" customFormat="1" ht="18" customHeight="1" x14ac:dyDescent="0.25">
      <c r="A2107" s="74">
        <v>17</v>
      </c>
      <c r="B2107" s="70" t="s">
        <v>260</v>
      </c>
      <c r="C2107" s="7">
        <v>4</v>
      </c>
      <c r="D2107" s="7">
        <v>6</v>
      </c>
      <c r="E2107" s="7">
        <v>4</v>
      </c>
      <c r="F2107" s="7">
        <f t="shared" si="108"/>
        <v>14</v>
      </c>
      <c r="G2107" s="7">
        <v>9</v>
      </c>
      <c r="H2107" s="43">
        <f t="shared" si="109"/>
        <v>0.46666666666666667</v>
      </c>
      <c r="I2107" s="8" t="s">
        <v>16</v>
      </c>
      <c r="J2107" s="9" t="s">
        <v>463</v>
      </c>
      <c r="K2107" s="10" t="s">
        <v>1413</v>
      </c>
      <c r="L2107" s="9" t="s">
        <v>43</v>
      </c>
      <c r="M2107" s="9" t="s">
        <v>3029</v>
      </c>
      <c r="N2107" s="11">
        <v>8</v>
      </c>
      <c r="O2107" s="11" t="s">
        <v>51</v>
      </c>
      <c r="P2107" s="9" t="s">
        <v>3117</v>
      </c>
      <c r="Q2107" s="9" t="s">
        <v>1563</v>
      </c>
      <c r="R2107" s="24" t="s">
        <v>3118</v>
      </c>
      <c r="S2107" s="20"/>
      <c r="T2107" s="66"/>
      <c r="U2107" s="66"/>
      <c r="V2107" s="66"/>
      <c r="W2107" s="66"/>
      <c r="X2107" s="66"/>
      <c r="Y2107" s="66"/>
      <c r="Z2107" s="66"/>
      <c r="AA2107" s="66"/>
      <c r="AB2107" s="66"/>
      <c r="AC2107" s="66"/>
      <c r="AD2107" s="66"/>
      <c r="AE2107" s="66"/>
      <c r="AF2107" s="66"/>
      <c r="AG2107" s="66"/>
      <c r="AH2107" s="66"/>
      <c r="AI2107" s="66"/>
      <c r="AJ2107" s="66"/>
      <c r="AK2107" s="66"/>
      <c r="AL2107" s="66"/>
      <c r="AM2107" s="66"/>
      <c r="AN2107" s="66"/>
      <c r="AO2107" s="66"/>
      <c r="AP2107" s="66"/>
      <c r="AQ2107" s="66"/>
      <c r="AR2107" s="66"/>
      <c r="AS2107" s="66"/>
      <c r="AT2107" s="66"/>
      <c r="AU2107" s="66"/>
      <c r="AV2107" s="66"/>
      <c r="AW2107" s="66"/>
      <c r="AX2107" s="66"/>
      <c r="AY2107" s="66"/>
      <c r="AZ2107" s="66"/>
      <c r="BA2107" s="66"/>
      <c r="BB2107" s="66"/>
      <c r="BC2107" s="66"/>
      <c r="BD2107" s="66"/>
      <c r="BE2107" s="66"/>
      <c r="BF2107" s="66"/>
      <c r="BG2107" s="66"/>
      <c r="BH2107" s="66"/>
      <c r="BI2107" s="66"/>
      <c r="BJ2107" s="66"/>
      <c r="BK2107" s="66"/>
      <c r="BL2107" s="66"/>
      <c r="BM2107" s="66"/>
      <c r="BN2107" s="66"/>
      <c r="BO2107" s="66"/>
      <c r="BP2107" s="66"/>
      <c r="BQ2107" s="66"/>
      <c r="BR2107" s="66"/>
      <c r="BS2107" s="66"/>
      <c r="BT2107" s="66"/>
      <c r="BU2107" s="66"/>
      <c r="BV2107" s="66"/>
    </row>
    <row r="2108" spans="1:74" s="2" customFormat="1" ht="18" customHeight="1" x14ac:dyDescent="0.25">
      <c r="A2108" s="74">
        <v>17</v>
      </c>
      <c r="B2108" s="70" t="s">
        <v>262</v>
      </c>
      <c r="C2108" s="7">
        <v>3</v>
      </c>
      <c r="D2108" s="7">
        <v>5</v>
      </c>
      <c r="E2108" s="7">
        <v>6</v>
      </c>
      <c r="F2108" s="7">
        <f t="shared" si="108"/>
        <v>14</v>
      </c>
      <c r="G2108" s="7">
        <v>6</v>
      </c>
      <c r="H2108" s="43">
        <f t="shared" si="109"/>
        <v>0.46666666666666667</v>
      </c>
      <c r="I2108" s="8" t="s">
        <v>16</v>
      </c>
      <c r="J2108" s="9" t="s">
        <v>2349</v>
      </c>
      <c r="K2108" s="10" t="s">
        <v>476</v>
      </c>
      <c r="L2108" s="9" t="s">
        <v>38</v>
      </c>
      <c r="M2108" s="9" t="s">
        <v>2309</v>
      </c>
      <c r="N2108" s="11">
        <v>8</v>
      </c>
      <c r="O2108" s="11" t="s">
        <v>59</v>
      </c>
      <c r="P2108" s="9" t="s">
        <v>2334</v>
      </c>
      <c r="Q2108" s="9" t="s">
        <v>2335</v>
      </c>
      <c r="R2108" s="24" t="s">
        <v>2336</v>
      </c>
      <c r="S2108" s="20"/>
      <c r="T2108" s="66"/>
      <c r="U2108" s="66"/>
      <c r="V2108" s="66"/>
      <c r="W2108" s="66"/>
      <c r="X2108" s="66"/>
      <c r="Y2108" s="66"/>
      <c r="Z2108" s="66"/>
      <c r="AA2108" s="66"/>
      <c r="AB2108" s="66"/>
      <c r="AC2108" s="66"/>
      <c r="AD2108" s="66"/>
      <c r="AE2108" s="66"/>
      <c r="AF2108" s="66"/>
      <c r="AG2108" s="66"/>
      <c r="AH2108" s="66"/>
      <c r="AI2108" s="66"/>
      <c r="AJ2108" s="66"/>
      <c r="AK2108" s="66"/>
      <c r="AL2108" s="66"/>
      <c r="AM2108" s="66"/>
      <c r="AN2108" s="66"/>
      <c r="AO2108" s="66"/>
      <c r="AP2108" s="66"/>
      <c r="AQ2108" s="66"/>
      <c r="AR2108" s="66"/>
      <c r="AS2108" s="66"/>
      <c r="AT2108" s="66"/>
      <c r="AU2108" s="66"/>
      <c r="AV2108" s="66"/>
      <c r="AW2108" s="66"/>
      <c r="AX2108" s="66"/>
      <c r="AY2108" s="66"/>
      <c r="AZ2108" s="66"/>
      <c r="BA2108" s="66"/>
      <c r="BB2108" s="66"/>
      <c r="BC2108" s="66"/>
      <c r="BD2108" s="66"/>
      <c r="BE2108" s="66"/>
      <c r="BF2108" s="66"/>
      <c r="BG2108" s="66"/>
      <c r="BH2108" s="66"/>
      <c r="BI2108" s="66"/>
      <c r="BJ2108" s="66"/>
      <c r="BK2108" s="66"/>
      <c r="BL2108" s="66"/>
      <c r="BM2108" s="66"/>
      <c r="BN2108" s="66"/>
      <c r="BO2108" s="66"/>
      <c r="BP2108" s="66"/>
      <c r="BQ2108" s="66"/>
      <c r="BR2108" s="66"/>
      <c r="BS2108" s="66"/>
      <c r="BT2108" s="66"/>
      <c r="BU2108" s="66"/>
      <c r="BV2108" s="66"/>
    </row>
    <row r="2109" spans="1:74" s="2" customFormat="1" ht="18" customHeight="1" x14ac:dyDescent="0.25">
      <c r="A2109" s="74">
        <v>17</v>
      </c>
      <c r="B2109" s="70" t="s">
        <v>55</v>
      </c>
      <c r="C2109" s="7">
        <v>2</v>
      </c>
      <c r="D2109" s="7">
        <v>4</v>
      </c>
      <c r="E2109" s="7">
        <v>8</v>
      </c>
      <c r="F2109" s="7">
        <f t="shared" si="108"/>
        <v>14</v>
      </c>
      <c r="G2109" s="7">
        <v>8</v>
      </c>
      <c r="H2109" s="43">
        <f t="shared" si="109"/>
        <v>0.46666666666666667</v>
      </c>
      <c r="I2109" s="8" t="s">
        <v>16</v>
      </c>
      <c r="J2109" s="9" t="s">
        <v>1295</v>
      </c>
      <c r="K2109" s="10" t="s">
        <v>1148</v>
      </c>
      <c r="L2109" s="9" t="s">
        <v>68</v>
      </c>
      <c r="M2109" s="4" t="s">
        <v>4370</v>
      </c>
      <c r="N2109" s="11">
        <v>8</v>
      </c>
      <c r="O2109" s="11" t="s">
        <v>1288</v>
      </c>
      <c r="P2109" s="9" t="s">
        <v>1205</v>
      </c>
      <c r="Q2109" s="9" t="s">
        <v>1206</v>
      </c>
      <c r="R2109" s="24" t="s">
        <v>1207</v>
      </c>
      <c r="S2109" s="20"/>
      <c r="T2109" s="66"/>
      <c r="U2109" s="66"/>
      <c r="V2109" s="66"/>
      <c r="W2109" s="66"/>
      <c r="X2109" s="66"/>
      <c r="Y2109" s="66"/>
      <c r="Z2109" s="66"/>
      <c r="AA2109" s="66"/>
      <c r="AB2109" s="66"/>
      <c r="AC2109" s="66"/>
      <c r="AD2109" s="66"/>
      <c r="AE2109" s="66"/>
      <c r="AF2109" s="66"/>
      <c r="AG2109" s="66"/>
      <c r="AH2109" s="66"/>
      <c r="AI2109" s="66"/>
      <c r="AJ2109" s="66"/>
      <c r="AK2109" s="66"/>
      <c r="AL2109" s="66"/>
      <c r="AM2109" s="66"/>
      <c r="AN2109" s="66"/>
      <c r="AO2109" s="66"/>
      <c r="AP2109" s="66"/>
      <c r="AQ2109" s="66"/>
      <c r="AR2109" s="66"/>
      <c r="AS2109" s="66"/>
      <c r="AT2109" s="66"/>
      <c r="AU2109" s="66"/>
      <c r="AV2109" s="66"/>
      <c r="AW2109" s="66"/>
      <c r="AX2109" s="66"/>
      <c r="AY2109" s="66"/>
      <c r="AZ2109" s="66"/>
      <c r="BA2109" s="66"/>
      <c r="BB2109" s="66"/>
      <c r="BC2109" s="66"/>
      <c r="BD2109" s="66"/>
      <c r="BE2109" s="66"/>
      <c r="BF2109" s="66"/>
      <c r="BG2109" s="66"/>
      <c r="BH2109" s="66"/>
      <c r="BI2109" s="66"/>
      <c r="BJ2109" s="66"/>
      <c r="BK2109" s="66"/>
      <c r="BL2109" s="66"/>
      <c r="BM2109" s="66"/>
      <c r="BN2109" s="66"/>
      <c r="BO2109" s="66"/>
      <c r="BP2109" s="66"/>
      <c r="BQ2109" s="66"/>
      <c r="BR2109" s="66"/>
      <c r="BS2109" s="66"/>
      <c r="BT2109" s="66"/>
      <c r="BU2109" s="66"/>
      <c r="BV2109" s="66"/>
    </row>
    <row r="2110" spans="1:74" s="2" customFormat="1" ht="18" customHeight="1" x14ac:dyDescent="0.25">
      <c r="A2110" s="74">
        <v>17</v>
      </c>
      <c r="B2110" s="70" t="s">
        <v>104</v>
      </c>
      <c r="C2110" s="7">
        <v>4</v>
      </c>
      <c r="D2110" s="7">
        <v>4</v>
      </c>
      <c r="E2110" s="7">
        <v>6</v>
      </c>
      <c r="F2110" s="7">
        <f t="shared" si="108"/>
        <v>14</v>
      </c>
      <c r="G2110" s="7">
        <v>8</v>
      </c>
      <c r="H2110" s="43">
        <f t="shared" si="109"/>
        <v>0.46666666666666667</v>
      </c>
      <c r="I2110" s="8" t="s">
        <v>16</v>
      </c>
      <c r="J2110" s="9" t="s">
        <v>1296</v>
      </c>
      <c r="K2110" s="10" t="s">
        <v>299</v>
      </c>
      <c r="L2110" s="9" t="s">
        <v>58</v>
      </c>
      <c r="M2110" s="4" t="s">
        <v>4370</v>
      </c>
      <c r="N2110" s="11">
        <v>8</v>
      </c>
      <c r="O2110" s="11" t="s">
        <v>432</v>
      </c>
      <c r="P2110" s="9" t="s">
        <v>1252</v>
      </c>
      <c r="Q2110" s="9" t="s">
        <v>294</v>
      </c>
      <c r="R2110" s="24" t="s">
        <v>184</v>
      </c>
      <c r="S2110" s="20"/>
      <c r="T2110" s="66"/>
      <c r="U2110" s="66"/>
      <c r="V2110" s="66"/>
      <c r="W2110" s="66"/>
      <c r="X2110" s="66"/>
      <c r="Y2110" s="66"/>
      <c r="Z2110" s="66"/>
      <c r="AA2110" s="66"/>
      <c r="AB2110" s="66"/>
      <c r="AC2110" s="66"/>
      <c r="AD2110" s="66"/>
      <c r="AE2110" s="66"/>
      <c r="AF2110" s="66"/>
      <c r="AG2110" s="66"/>
      <c r="AH2110" s="66"/>
      <c r="AI2110" s="66"/>
      <c r="AJ2110" s="66"/>
      <c r="AK2110" s="66"/>
      <c r="AL2110" s="66"/>
      <c r="AM2110" s="66"/>
      <c r="AN2110" s="66"/>
      <c r="AO2110" s="66"/>
      <c r="AP2110" s="66"/>
      <c r="AQ2110" s="66"/>
      <c r="AR2110" s="66"/>
      <c r="AS2110" s="66"/>
      <c r="AT2110" s="66"/>
      <c r="AU2110" s="66"/>
      <c r="AV2110" s="66"/>
      <c r="AW2110" s="66"/>
      <c r="AX2110" s="66"/>
      <c r="AY2110" s="66"/>
      <c r="AZ2110" s="66"/>
      <c r="BA2110" s="66"/>
      <c r="BB2110" s="66"/>
      <c r="BC2110" s="66"/>
      <c r="BD2110" s="66"/>
      <c r="BE2110" s="66"/>
      <c r="BF2110" s="66"/>
      <c r="BG2110" s="66"/>
      <c r="BH2110" s="66"/>
      <c r="BI2110" s="66"/>
      <c r="BJ2110" s="66"/>
      <c r="BK2110" s="66"/>
      <c r="BL2110" s="66"/>
      <c r="BM2110" s="66"/>
      <c r="BN2110" s="66"/>
      <c r="BO2110" s="66"/>
      <c r="BP2110" s="66"/>
      <c r="BQ2110" s="66"/>
      <c r="BR2110" s="66"/>
      <c r="BS2110" s="66"/>
      <c r="BT2110" s="66"/>
      <c r="BU2110" s="66"/>
      <c r="BV2110" s="66"/>
    </row>
    <row r="2111" spans="1:74" s="2" customFormat="1" ht="18" customHeight="1" x14ac:dyDescent="0.25">
      <c r="A2111" s="74">
        <v>17</v>
      </c>
      <c r="B2111" s="70" t="s">
        <v>256</v>
      </c>
      <c r="C2111" s="7">
        <v>4</v>
      </c>
      <c r="D2111" s="7">
        <v>5</v>
      </c>
      <c r="E2111" s="7">
        <v>5</v>
      </c>
      <c r="F2111" s="7">
        <f t="shared" si="108"/>
        <v>14</v>
      </c>
      <c r="G2111" s="7">
        <v>9</v>
      </c>
      <c r="H2111" s="43">
        <f t="shared" si="109"/>
        <v>0.46666666666666667</v>
      </c>
      <c r="I2111" s="8" t="s">
        <v>16</v>
      </c>
      <c r="J2111" s="9" t="s">
        <v>1587</v>
      </c>
      <c r="K2111" s="10" t="s">
        <v>677</v>
      </c>
      <c r="L2111" s="9" t="s">
        <v>43</v>
      </c>
      <c r="M2111" s="9" t="s">
        <v>3029</v>
      </c>
      <c r="N2111" s="11">
        <v>8</v>
      </c>
      <c r="O2111" s="11" t="s">
        <v>59</v>
      </c>
      <c r="P2111" s="9" t="s">
        <v>3119</v>
      </c>
      <c r="Q2111" s="9" t="s">
        <v>404</v>
      </c>
      <c r="R2111" s="24" t="s">
        <v>618</v>
      </c>
      <c r="S2111" s="20"/>
      <c r="T2111" s="66"/>
      <c r="U2111" s="66"/>
      <c r="V2111" s="66"/>
      <c r="W2111" s="66"/>
      <c r="X2111" s="66"/>
      <c r="Y2111" s="66"/>
      <c r="Z2111" s="66"/>
      <c r="AA2111" s="66"/>
      <c r="AB2111" s="66"/>
      <c r="AC2111" s="66"/>
      <c r="AD2111" s="66"/>
      <c r="AE2111" s="66"/>
      <c r="AF2111" s="66"/>
      <c r="AG2111" s="66"/>
      <c r="AH2111" s="66"/>
      <c r="AI2111" s="66"/>
      <c r="AJ2111" s="66"/>
      <c r="AK2111" s="66"/>
      <c r="AL2111" s="66"/>
      <c r="AM2111" s="66"/>
      <c r="AN2111" s="66"/>
      <c r="AO2111" s="66"/>
      <c r="AP2111" s="66"/>
      <c r="AQ2111" s="66"/>
      <c r="AR2111" s="66"/>
      <c r="AS2111" s="66"/>
      <c r="AT2111" s="66"/>
      <c r="AU2111" s="66"/>
      <c r="AV2111" s="66"/>
      <c r="AW2111" s="66"/>
      <c r="AX2111" s="66"/>
      <c r="AY2111" s="66"/>
      <c r="AZ2111" s="66"/>
      <c r="BA2111" s="66"/>
      <c r="BB2111" s="66"/>
      <c r="BC2111" s="66"/>
      <c r="BD2111" s="66"/>
      <c r="BE2111" s="66"/>
      <c r="BF2111" s="66"/>
      <c r="BG2111" s="66"/>
      <c r="BH2111" s="66"/>
      <c r="BI2111" s="66"/>
      <c r="BJ2111" s="66"/>
      <c r="BK2111" s="66"/>
      <c r="BL2111" s="66"/>
      <c r="BM2111" s="66"/>
      <c r="BN2111" s="66"/>
      <c r="BO2111" s="66"/>
      <c r="BP2111" s="66"/>
      <c r="BQ2111" s="66"/>
      <c r="BR2111" s="66"/>
      <c r="BS2111" s="66"/>
      <c r="BT2111" s="66"/>
      <c r="BU2111" s="66"/>
      <c r="BV2111" s="66"/>
    </row>
    <row r="2112" spans="1:74" s="2" customFormat="1" ht="18" customHeight="1" x14ac:dyDescent="0.25">
      <c r="A2112" s="74">
        <v>17</v>
      </c>
      <c r="B2112" s="70" t="s">
        <v>260</v>
      </c>
      <c r="C2112" s="7">
        <v>3</v>
      </c>
      <c r="D2112" s="7">
        <v>5</v>
      </c>
      <c r="E2112" s="7">
        <v>6</v>
      </c>
      <c r="F2112" s="7">
        <f t="shared" si="108"/>
        <v>14</v>
      </c>
      <c r="G2112" s="7">
        <v>5</v>
      </c>
      <c r="H2112" s="43">
        <f t="shared" si="109"/>
        <v>0.46666666666666667</v>
      </c>
      <c r="I2112" s="8" t="s">
        <v>16</v>
      </c>
      <c r="J2112" s="9" t="s">
        <v>1840</v>
      </c>
      <c r="K2112" s="10" t="s">
        <v>271</v>
      </c>
      <c r="L2112" s="9" t="s">
        <v>397</v>
      </c>
      <c r="M2112" s="9" t="s">
        <v>1804</v>
      </c>
      <c r="N2112" s="11">
        <v>8</v>
      </c>
      <c r="O2112" s="11" t="s">
        <v>21</v>
      </c>
      <c r="P2112" s="9" t="s">
        <v>1836</v>
      </c>
      <c r="Q2112" s="9" t="s">
        <v>299</v>
      </c>
      <c r="R2112" s="24" t="s">
        <v>24</v>
      </c>
      <c r="S2112" s="20"/>
      <c r="T2112" s="66"/>
      <c r="U2112" s="66"/>
      <c r="V2112" s="66"/>
      <c r="W2112" s="66"/>
      <c r="X2112" s="66"/>
      <c r="Y2112" s="66"/>
      <c r="Z2112" s="66"/>
      <c r="AA2112" s="66"/>
      <c r="AB2112" s="66"/>
      <c r="AC2112" s="66"/>
      <c r="AD2112" s="66"/>
      <c r="AE2112" s="66"/>
      <c r="AF2112" s="66"/>
      <c r="AG2112" s="66"/>
      <c r="AH2112" s="66"/>
      <c r="AI2112" s="66"/>
      <c r="AJ2112" s="66"/>
      <c r="AK2112" s="66"/>
      <c r="AL2112" s="66"/>
      <c r="AM2112" s="66"/>
      <c r="AN2112" s="66"/>
      <c r="AO2112" s="66"/>
      <c r="AP2112" s="66"/>
      <c r="AQ2112" s="66"/>
      <c r="AR2112" s="66"/>
      <c r="AS2112" s="66"/>
      <c r="AT2112" s="66"/>
      <c r="AU2112" s="66"/>
      <c r="AV2112" s="66"/>
      <c r="AW2112" s="66"/>
      <c r="AX2112" s="66"/>
      <c r="AY2112" s="66"/>
      <c r="AZ2112" s="66"/>
      <c r="BA2112" s="66"/>
      <c r="BB2112" s="66"/>
      <c r="BC2112" s="66"/>
      <c r="BD2112" s="66"/>
      <c r="BE2112" s="66"/>
      <c r="BF2112" s="66"/>
      <c r="BG2112" s="66"/>
      <c r="BH2112" s="66"/>
      <c r="BI2112" s="66"/>
      <c r="BJ2112" s="66"/>
      <c r="BK2112" s="66"/>
      <c r="BL2112" s="66"/>
      <c r="BM2112" s="66"/>
      <c r="BN2112" s="66"/>
      <c r="BO2112" s="66"/>
      <c r="BP2112" s="66"/>
      <c r="BQ2112" s="66"/>
      <c r="BR2112" s="66"/>
      <c r="BS2112" s="66"/>
      <c r="BT2112" s="66"/>
      <c r="BU2112" s="66"/>
      <c r="BV2112" s="66"/>
    </row>
    <row r="2113" spans="1:74" s="2" customFormat="1" ht="18" customHeight="1" x14ac:dyDescent="0.25">
      <c r="A2113" s="74">
        <v>17</v>
      </c>
      <c r="B2113" s="70" t="s">
        <v>865</v>
      </c>
      <c r="C2113" s="7">
        <v>4</v>
      </c>
      <c r="D2113" s="7">
        <v>4</v>
      </c>
      <c r="E2113" s="7">
        <v>6</v>
      </c>
      <c r="F2113" s="7">
        <f t="shared" si="108"/>
        <v>14</v>
      </c>
      <c r="G2113" s="7">
        <v>9</v>
      </c>
      <c r="H2113" s="43">
        <f t="shared" si="109"/>
        <v>0.46666666666666667</v>
      </c>
      <c r="I2113" s="8" t="s">
        <v>16</v>
      </c>
      <c r="J2113" s="9" t="s">
        <v>1102</v>
      </c>
      <c r="K2113" s="10" t="s">
        <v>1782</v>
      </c>
      <c r="L2113" s="9" t="s">
        <v>68</v>
      </c>
      <c r="M2113" s="9" t="s">
        <v>2014</v>
      </c>
      <c r="N2113" s="11">
        <v>8</v>
      </c>
      <c r="O2113" s="11" t="s">
        <v>59</v>
      </c>
      <c r="P2113" s="9" t="s">
        <v>2097</v>
      </c>
      <c r="Q2113" s="9" t="s">
        <v>1413</v>
      </c>
      <c r="R2113" s="24" t="s">
        <v>310</v>
      </c>
      <c r="S2113" s="20"/>
      <c r="T2113" s="66"/>
      <c r="U2113" s="66"/>
      <c r="V2113" s="66"/>
      <c r="W2113" s="66"/>
      <c r="X2113" s="66"/>
      <c r="Y2113" s="66"/>
      <c r="Z2113" s="66"/>
      <c r="AA2113" s="66"/>
      <c r="AB2113" s="66"/>
      <c r="AC2113" s="66"/>
      <c r="AD2113" s="66"/>
      <c r="AE2113" s="66"/>
      <c r="AF2113" s="66"/>
      <c r="AG2113" s="66"/>
      <c r="AH2113" s="66"/>
      <c r="AI2113" s="66"/>
      <c r="AJ2113" s="66"/>
      <c r="AK2113" s="66"/>
      <c r="AL2113" s="66"/>
      <c r="AM2113" s="66"/>
      <c r="AN2113" s="66"/>
      <c r="AO2113" s="66"/>
      <c r="AP2113" s="66"/>
      <c r="AQ2113" s="66"/>
      <c r="AR2113" s="66"/>
      <c r="AS2113" s="66"/>
      <c r="AT2113" s="66"/>
      <c r="AU2113" s="66"/>
      <c r="AV2113" s="66"/>
      <c r="AW2113" s="66"/>
      <c r="AX2113" s="66"/>
      <c r="AY2113" s="66"/>
      <c r="AZ2113" s="66"/>
      <c r="BA2113" s="66"/>
      <c r="BB2113" s="66"/>
      <c r="BC2113" s="66"/>
      <c r="BD2113" s="66"/>
      <c r="BE2113" s="66"/>
      <c r="BF2113" s="66"/>
      <c r="BG2113" s="66"/>
      <c r="BH2113" s="66"/>
      <c r="BI2113" s="66"/>
      <c r="BJ2113" s="66"/>
      <c r="BK2113" s="66"/>
      <c r="BL2113" s="66"/>
      <c r="BM2113" s="66"/>
      <c r="BN2113" s="66"/>
      <c r="BO2113" s="66"/>
      <c r="BP2113" s="66"/>
      <c r="BQ2113" s="66"/>
      <c r="BR2113" s="66"/>
      <c r="BS2113" s="66"/>
      <c r="BT2113" s="66"/>
      <c r="BU2113" s="66"/>
      <c r="BV2113" s="66"/>
    </row>
    <row r="2114" spans="1:74" s="2" customFormat="1" ht="18" customHeight="1" x14ac:dyDescent="0.25">
      <c r="A2114" s="74">
        <v>17</v>
      </c>
      <c r="B2114" s="70" t="s">
        <v>262</v>
      </c>
      <c r="C2114" s="7">
        <v>5</v>
      </c>
      <c r="D2114" s="7">
        <v>6</v>
      </c>
      <c r="E2114" s="7">
        <v>3</v>
      </c>
      <c r="F2114" s="7">
        <f t="shared" si="108"/>
        <v>14</v>
      </c>
      <c r="G2114" s="7">
        <v>7</v>
      </c>
      <c r="H2114" s="43">
        <f t="shared" si="109"/>
        <v>0.46666666666666667</v>
      </c>
      <c r="I2114" s="8" t="s">
        <v>16</v>
      </c>
      <c r="J2114" s="9" t="s">
        <v>639</v>
      </c>
      <c r="K2114" s="10" t="s">
        <v>142</v>
      </c>
      <c r="L2114" s="9" t="s">
        <v>132</v>
      </c>
      <c r="M2114" s="9" t="s">
        <v>893</v>
      </c>
      <c r="N2114" s="6">
        <v>8</v>
      </c>
      <c r="O2114" s="6" t="s">
        <v>165</v>
      </c>
      <c r="P2114" s="9" t="s">
        <v>1053</v>
      </c>
      <c r="Q2114" s="9" t="s">
        <v>157</v>
      </c>
      <c r="R2114" s="24" t="s">
        <v>115</v>
      </c>
      <c r="S2114" s="20"/>
      <c r="T2114" s="66"/>
      <c r="U2114" s="66"/>
      <c r="V2114" s="66"/>
      <c r="W2114" s="66"/>
      <c r="X2114" s="66"/>
      <c r="Y2114" s="66"/>
      <c r="Z2114" s="66"/>
      <c r="AA2114" s="66"/>
      <c r="AB2114" s="66"/>
      <c r="AC2114" s="66"/>
      <c r="AD2114" s="66"/>
      <c r="AE2114" s="66"/>
      <c r="AF2114" s="66"/>
      <c r="AG2114" s="66"/>
      <c r="AH2114" s="66"/>
      <c r="AI2114" s="66"/>
      <c r="AJ2114" s="66"/>
      <c r="AK2114" s="66"/>
      <c r="AL2114" s="66"/>
      <c r="AM2114" s="66"/>
      <c r="AN2114" s="66"/>
      <c r="AO2114" s="66"/>
      <c r="AP2114" s="66"/>
      <c r="AQ2114" s="66"/>
      <c r="AR2114" s="66"/>
      <c r="AS2114" s="66"/>
      <c r="AT2114" s="66"/>
      <c r="AU2114" s="66"/>
      <c r="AV2114" s="66"/>
      <c r="AW2114" s="66"/>
      <c r="AX2114" s="66"/>
      <c r="AY2114" s="66"/>
      <c r="AZ2114" s="66"/>
      <c r="BA2114" s="66"/>
      <c r="BB2114" s="66"/>
      <c r="BC2114" s="66"/>
      <c r="BD2114" s="66"/>
      <c r="BE2114" s="66"/>
      <c r="BF2114" s="66"/>
      <c r="BG2114" s="66"/>
      <c r="BH2114" s="66"/>
      <c r="BI2114" s="66"/>
      <c r="BJ2114" s="66"/>
      <c r="BK2114" s="66"/>
      <c r="BL2114" s="66"/>
      <c r="BM2114" s="66"/>
      <c r="BN2114" s="66"/>
      <c r="BO2114" s="66"/>
      <c r="BP2114" s="66"/>
      <c r="BQ2114" s="66"/>
      <c r="BR2114" s="66"/>
      <c r="BS2114" s="66"/>
      <c r="BT2114" s="66"/>
      <c r="BU2114" s="66"/>
      <c r="BV2114" s="66"/>
    </row>
    <row r="2115" spans="1:74" s="2" customFormat="1" ht="18" customHeight="1" x14ac:dyDescent="0.25">
      <c r="A2115" s="74">
        <v>17</v>
      </c>
      <c r="B2115" s="70" t="s">
        <v>47</v>
      </c>
      <c r="C2115" s="7">
        <v>4</v>
      </c>
      <c r="D2115" s="7">
        <v>3</v>
      </c>
      <c r="E2115" s="7">
        <v>7</v>
      </c>
      <c r="F2115" s="7">
        <f t="shared" si="108"/>
        <v>14</v>
      </c>
      <c r="G2115" s="7">
        <v>2</v>
      </c>
      <c r="H2115" s="43">
        <f t="shared" si="109"/>
        <v>0.46666666666666667</v>
      </c>
      <c r="I2115" s="8" t="s">
        <v>40</v>
      </c>
      <c r="J2115" s="9" t="s">
        <v>4235</v>
      </c>
      <c r="K2115" s="10" t="s">
        <v>142</v>
      </c>
      <c r="L2115" s="9" t="s">
        <v>43</v>
      </c>
      <c r="M2115" s="9" t="s">
        <v>4192</v>
      </c>
      <c r="N2115" s="11">
        <v>8</v>
      </c>
      <c r="O2115" s="11" t="s">
        <v>554</v>
      </c>
      <c r="P2115" s="9" t="s">
        <v>4236</v>
      </c>
      <c r="Q2115" s="9" t="s">
        <v>157</v>
      </c>
      <c r="R2115" s="24" t="s">
        <v>35</v>
      </c>
      <c r="S2115" s="20"/>
      <c r="T2115" s="66"/>
      <c r="U2115" s="66"/>
      <c r="V2115" s="66"/>
      <c r="W2115" s="66"/>
      <c r="X2115" s="66"/>
      <c r="Y2115" s="66"/>
      <c r="Z2115" s="66"/>
      <c r="AA2115" s="66"/>
      <c r="AB2115" s="66"/>
      <c r="AC2115" s="66"/>
      <c r="AD2115" s="66"/>
      <c r="AE2115" s="66"/>
      <c r="AF2115" s="66"/>
      <c r="AG2115" s="66"/>
      <c r="AH2115" s="66"/>
      <c r="AI2115" s="66"/>
      <c r="AJ2115" s="66"/>
      <c r="AK2115" s="66"/>
      <c r="AL2115" s="66"/>
      <c r="AM2115" s="66"/>
      <c r="AN2115" s="66"/>
      <c r="AO2115" s="66"/>
      <c r="AP2115" s="66"/>
      <c r="AQ2115" s="66"/>
      <c r="AR2115" s="66"/>
      <c r="AS2115" s="66"/>
      <c r="AT2115" s="66"/>
      <c r="AU2115" s="66"/>
      <c r="AV2115" s="66"/>
      <c r="AW2115" s="66"/>
      <c r="AX2115" s="66"/>
      <c r="AY2115" s="66"/>
      <c r="AZ2115" s="66"/>
      <c r="BA2115" s="66"/>
      <c r="BB2115" s="66"/>
      <c r="BC2115" s="66"/>
      <c r="BD2115" s="66"/>
      <c r="BE2115" s="66"/>
      <c r="BF2115" s="66"/>
      <c r="BG2115" s="66"/>
      <c r="BH2115" s="66"/>
      <c r="BI2115" s="66"/>
      <c r="BJ2115" s="66"/>
      <c r="BK2115" s="66"/>
      <c r="BL2115" s="66"/>
      <c r="BM2115" s="66"/>
      <c r="BN2115" s="66"/>
      <c r="BO2115" s="66"/>
      <c r="BP2115" s="66"/>
      <c r="BQ2115" s="66"/>
      <c r="BR2115" s="66"/>
      <c r="BS2115" s="66"/>
      <c r="BT2115" s="66"/>
      <c r="BU2115" s="66"/>
      <c r="BV2115" s="66"/>
    </row>
    <row r="2116" spans="1:74" s="2" customFormat="1" ht="18" customHeight="1" x14ac:dyDescent="0.25">
      <c r="A2116" s="74">
        <v>17</v>
      </c>
      <c r="B2116" s="70" t="s">
        <v>872</v>
      </c>
      <c r="C2116" s="7">
        <v>4</v>
      </c>
      <c r="D2116" s="7">
        <v>4</v>
      </c>
      <c r="E2116" s="7">
        <v>6</v>
      </c>
      <c r="F2116" s="7">
        <f t="shared" ref="F2116:F2146" si="110">C2116+D2116+E2116</f>
        <v>14</v>
      </c>
      <c r="G2116" s="7">
        <v>9</v>
      </c>
      <c r="H2116" s="43">
        <f t="shared" si="109"/>
        <v>0.46666666666666667</v>
      </c>
      <c r="I2116" s="8" t="s">
        <v>16</v>
      </c>
      <c r="J2116" s="9" t="s">
        <v>2259</v>
      </c>
      <c r="K2116" s="10" t="s">
        <v>174</v>
      </c>
      <c r="L2116" s="9" t="s">
        <v>50</v>
      </c>
      <c r="M2116" s="9" t="s">
        <v>2014</v>
      </c>
      <c r="N2116" s="11">
        <v>8</v>
      </c>
      <c r="O2116" s="11" t="s">
        <v>59</v>
      </c>
      <c r="P2116" s="9" t="s">
        <v>2097</v>
      </c>
      <c r="Q2116" s="9" t="s">
        <v>1413</v>
      </c>
      <c r="R2116" s="24" t="s">
        <v>310</v>
      </c>
      <c r="S2116" s="20"/>
      <c r="T2116" s="66"/>
      <c r="U2116" s="66"/>
      <c r="V2116" s="66"/>
      <c r="W2116" s="66"/>
      <c r="X2116" s="66"/>
      <c r="Y2116" s="66"/>
      <c r="Z2116" s="66"/>
      <c r="AA2116" s="66"/>
      <c r="AB2116" s="66"/>
      <c r="AC2116" s="66"/>
      <c r="AD2116" s="66"/>
      <c r="AE2116" s="66"/>
      <c r="AF2116" s="66"/>
      <c r="AG2116" s="66"/>
      <c r="AH2116" s="66"/>
      <c r="AI2116" s="66"/>
      <c r="AJ2116" s="66"/>
      <c r="AK2116" s="66"/>
      <c r="AL2116" s="66"/>
      <c r="AM2116" s="66"/>
      <c r="AN2116" s="66"/>
      <c r="AO2116" s="66"/>
      <c r="AP2116" s="66"/>
      <c r="AQ2116" s="66"/>
      <c r="AR2116" s="66"/>
      <c r="AS2116" s="66"/>
      <c r="AT2116" s="66"/>
      <c r="AU2116" s="66"/>
      <c r="AV2116" s="66"/>
      <c r="AW2116" s="66"/>
      <c r="AX2116" s="66"/>
      <c r="AY2116" s="66"/>
      <c r="AZ2116" s="66"/>
      <c r="BA2116" s="66"/>
      <c r="BB2116" s="66"/>
      <c r="BC2116" s="66"/>
      <c r="BD2116" s="66"/>
      <c r="BE2116" s="66"/>
      <c r="BF2116" s="66"/>
      <c r="BG2116" s="66"/>
      <c r="BH2116" s="66"/>
      <c r="BI2116" s="66"/>
      <c r="BJ2116" s="66"/>
      <c r="BK2116" s="66"/>
      <c r="BL2116" s="66"/>
      <c r="BM2116" s="66"/>
      <c r="BN2116" s="66"/>
      <c r="BO2116" s="66"/>
      <c r="BP2116" s="66"/>
      <c r="BQ2116" s="66"/>
      <c r="BR2116" s="66"/>
      <c r="BS2116" s="66"/>
      <c r="BT2116" s="66"/>
      <c r="BU2116" s="66"/>
      <c r="BV2116" s="66"/>
    </row>
    <row r="2117" spans="1:74" s="2" customFormat="1" ht="18" customHeight="1" x14ac:dyDescent="0.25">
      <c r="A2117" s="74">
        <v>17</v>
      </c>
      <c r="B2117" s="70" t="s">
        <v>47</v>
      </c>
      <c r="C2117" s="7">
        <v>5</v>
      </c>
      <c r="D2117" s="7">
        <v>6</v>
      </c>
      <c r="E2117" s="7">
        <v>3</v>
      </c>
      <c r="F2117" s="7">
        <f t="shared" si="110"/>
        <v>14</v>
      </c>
      <c r="G2117" s="7">
        <v>2</v>
      </c>
      <c r="H2117" s="43">
        <f t="shared" si="109"/>
        <v>0.46666666666666667</v>
      </c>
      <c r="I2117" s="8" t="s">
        <v>40</v>
      </c>
      <c r="J2117" s="9" t="s">
        <v>3406</v>
      </c>
      <c r="K2117" s="10" t="s">
        <v>387</v>
      </c>
      <c r="L2117" s="9" t="s">
        <v>495</v>
      </c>
      <c r="M2117" s="9" t="s">
        <v>3376</v>
      </c>
      <c r="N2117" s="11">
        <v>8</v>
      </c>
      <c r="O2117" s="11" t="s">
        <v>428</v>
      </c>
      <c r="P2117" s="9" t="s">
        <v>775</v>
      </c>
      <c r="Q2117" s="9" t="s">
        <v>150</v>
      </c>
      <c r="R2117" s="24" t="s">
        <v>35</v>
      </c>
      <c r="S2117" s="20"/>
      <c r="T2117" s="66"/>
      <c r="U2117" s="66"/>
      <c r="V2117" s="66"/>
      <c r="W2117" s="66"/>
      <c r="X2117" s="66"/>
      <c r="Y2117" s="66"/>
      <c r="Z2117" s="66"/>
      <c r="AA2117" s="66"/>
      <c r="AB2117" s="66"/>
      <c r="AC2117" s="66"/>
      <c r="AD2117" s="66"/>
      <c r="AE2117" s="66"/>
      <c r="AF2117" s="66"/>
      <c r="AG2117" s="66"/>
      <c r="AH2117" s="66"/>
      <c r="AI2117" s="66"/>
      <c r="AJ2117" s="66"/>
      <c r="AK2117" s="66"/>
      <c r="AL2117" s="66"/>
      <c r="AM2117" s="66"/>
      <c r="AN2117" s="66"/>
      <c r="AO2117" s="66"/>
      <c r="AP2117" s="66"/>
      <c r="AQ2117" s="66"/>
      <c r="AR2117" s="66"/>
      <c r="AS2117" s="66"/>
      <c r="AT2117" s="66"/>
      <c r="AU2117" s="66"/>
      <c r="AV2117" s="66"/>
      <c r="AW2117" s="66"/>
      <c r="AX2117" s="66"/>
      <c r="AY2117" s="66"/>
      <c r="AZ2117" s="66"/>
      <c r="BA2117" s="66"/>
      <c r="BB2117" s="66"/>
      <c r="BC2117" s="66"/>
      <c r="BD2117" s="66"/>
      <c r="BE2117" s="66"/>
      <c r="BF2117" s="66"/>
      <c r="BG2117" s="66"/>
      <c r="BH2117" s="66"/>
      <c r="BI2117" s="66"/>
      <c r="BJ2117" s="66"/>
      <c r="BK2117" s="66"/>
      <c r="BL2117" s="66"/>
      <c r="BM2117" s="66"/>
      <c r="BN2117" s="66"/>
      <c r="BO2117" s="66"/>
      <c r="BP2117" s="66"/>
      <c r="BQ2117" s="66"/>
      <c r="BR2117" s="66"/>
      <c r="BS2117" s="66"/>
      <c r="BT2117" s="66"/>
      <c r="BU2117" s="66"/>
      <c r="BV2117" s="66"/>
    </row>
    <row r="2118" spans="1:74" s="2" customFormat="1" ht="18" customHeight="1" x14ac:dyDescent="0.25">
      <c r="A2118" s="74">
        <v>17</v>
      </c>
      <c r="B2118" s="70" t="s">
        <v>104</v>
      </c>
      <c r="C2118" s="7">
        <v>4</v>
      </c>
      <c r="D2118" s="7">
        <v>5</v>
      </c>
      <c r="E2118" s="7">
        <v>5</v>
      </c>
      <c r="F2118" s="7">
        <f t="shared" si="110"/>
        <v>14</v>
      </c>
      <c r="G2118" s="7">
        <v>2</v>
      </c>
      <c r="H2118" s="43">
        <f t="shared" si="109"/>
        <v>0.46666666666666667</v>
      </c>
      <c r="I2118" s="8" t="s">
        <v>40</v>
      </c>
      <c r="J2118" s="9" t="s">
        <v>3857</v>
      </c>
      <c r="K2118" s="10" t="s">
        <v>78</v>
      </c>
      <c r="L2118" s="9" t="s">
        <v>50</v>
      </c>
      <c r="M2118" s="9" t="s">
        <v>3784</v>
      </c>
      <c r="N2118" s="11">
        <v>8</v>
      </c>
      <c r="O2118" s="11" t="s">
        <v>51</v>
      </c>
      <c r="P2118" s="9" t="s">
        <v>2765</v>
      </c>
      <c r="Q2118" s="9" t="s">
        <v>294</v>
      </c>
      <c r="R2118" s="24" t="s">
        <v>160</v>
      </c>
      <c r="S2118" s="20"/>
      <c r="T2118" s="66"/>
      <c r="U2118" s="66"/>
      <c r="V2118" s="66"/>
      <c r="W2118" s="66"/>
      <c r="X2118" s="66"/>
      <c r="Y2118" s="66"/>
      <c r="Z2118" s="66"/>
      <c r="AA2118" s="66"/>
      <c r="AB2118" s="66"/>
      <c r="AC2118" s="66"/>
      <c r="AD2118" s="66"/>
      <c r="AE2118" s="66"/>
      <c r="AF2118" s="66"/>
      <c r="AG2118" s="66"/>
      <c r="AH2118" s="66"/>
      <c r="AI2118" s="66"/>
      <c r="AJ2118" s="66"/>
      <c r="AK2118" s="66"/>
      <c r="AL2118" s="66"/>
      <c r="AM2118" s="66"/>
      <c r="AN2118" s="66"/>
      <c r="AO2118" s="66"/>
      <c r="AP2118" s="66"/>
      <c r="AQ2118" s="66"/>
      <c r="AR2118" s="66"/>
      <c r="AS2118" s="66"/>
      <c r="AT2118" s="66"/>
      <c r="AU2118" s="66"/>
      <c r="AV2118" s="66"/>
      <c r="AW2118" s="66"/>
      <c r="AX2118" s="66"/>
      <c r="AY2118" s="66"/>
      <c r="AZ2118" s="66"/>
      <c r="BA2118" s="66"/>
      <c r="BB2118" s="66"/>
      <c r="BC2118" s="66"/>
      <c r="BD2118" s="66"/>
      <c r="BE2118" s="66"/>
      <c r="BF2118" s="66"/>
      <c r="BG2118" s="66"/>
      <c r="BH2118" s="66"/>
      <c r="BI2118" s="66"/>
      <c r="BJ2118" s="66"/>
      <c r="BK2118" s="66"/>
      <c r="BL2118" s="66"/>
      <c r="BM2118" s="66"/>
      <c r="BN2118" s="66"/>
      <c r="BO2118" s="66"/>
      <c r="BP2118" s="66"/>
      <c r="BQ2118" s="66"/>
      <c r="BR2118" s="66"/>
      <c r="BS2118" s="66"/>
      <c r="BT2118" s="66"/>
      <c r="BU2118" s="66"/>
      <c r="BV2118" s="66"/>
    </row>
    <row r="2119" spans="1:74" s="2" customFormat="1" ht="18" customHeight="1" x14ac:dyDescent="0.3">
      <c r="A2119" s="74">
        <v>17</v>
      </c>
      <c r="B2119" s="70" t="s">
        <v>97</v>
      </c>
      <c r="C2119" s="7">
        <v>4</v>
      </c>
      <c r="D2119" s="7">
        <v>4</v>
      </c>
      <c r="E2119" s="7">
        <v>6</v>
      </c>
      <c r="F2119" s="7">
        <f t="shared" si="110"/>
        <v>14</v>
      </c>
      <c r="G2119" s="7">
        <v>4</v>
      </c>
      <c r="H2119" s="43">
        <f t="shared" si="109"/>
        <v>0.46666666666666667</v>
      </c>
      <c r="I2119" s="8" t="s">
        <v>40</v>
      </c>
      <c r="J2119" s="44" t="s">
        <v>547</v>
      </c>
      <c r="K2119" s="46" t="s">
        <v>121</v>
      </c>
      <c r="L2119" s="17" t="s">
        <v>139</v>
      </c>
      <c r="M2119" s="9" t="s">
        <v>326</v>
      </c>
      <c r="N2119" s="51">
        <v>8</v>
      </c>
      <c r="O2119" s="56" t="s">
        <v>165</v>
      </c>
      <c r="P2119" s="44" t="s">
        <v>346</v>
      </c>
      <c r="Q2119" s="17" t="s">
        <v>23</v>
      </c>
      <c r="R2119" s="103" t="s">
        <v>347</v>
      </c>
      <c r="S2119" s="20"/>
      <c r="T2119" s="66"/>
      <c r="U2119" s="66"/>
      <c r="V2119" s="66"/>
      <c r="W2119" s="66"/>
      <c r="X2119" s="66"/>
      <c r="Y2119" s="66"/>
      <c r="Z2119" s="66"/>
      <c r="AA2119" s="66"/>
      <c r="AB2119" s="66"/>
      <c r="AC2119" s="66"/>
      <c r="AD2119" s="66"/>
      <c r="AE2119" s="66"/>
      <c r="AF2119" s="66"/>
      <c r="AG2119" s="66"/>
      <c r="AH2119" s="66"/>
      <c r="AI2119" s="66"/>
      <c r="AJ2119" s="66"/>
      <c r="AK2119" s="66"/>
      <c r="AL2119" s="66"/>
      <c r="AM2119" s="66"/>
      <c r="AN2119" s="66"/>
      <c r="AO2119" s="66"/>
      <c r="AP2119" s="66"/>
      <c r="AQ2119" s="66"/>
      <c r="AR2119" s="66"/>
      <c r="AS2119" s="66"/>
      <c r="AT2119" s="66"/>
      <c r="AU2119" s="66"/>
      <c r="AV2119" s="66"/>
      <c r="AW2119" s="66"/>
      <c r="AX2119" s="66"/>
      <c r="AY2119" s="66"/>
      <c r="AZ2119" s="66"/>
      <c r="BA2119" s="66"/>
      <c r="BB2119" s="66"/>
      <c r="BC2119" s="66"/>
      <c r="BD2119" s="66"/>
      <c r="BE2119" s="66"/>
      <c r="BF2119" s="66"/>
      <c r="BG2119" s="66"/>
      <c r="BH2119" s="66"/>
      <c r="BI2119" s="66"/>
      <c r="BJ2119" s="66"/>
      <c r="BK2119" s="66"/>
      <c r="BL2119" s="66"/>
      <c r="BM2119" s="66"/>
      <c r="BN2119" s="66"/>
      <c r="BO2119" s="66"/>
      <c r="BP2119" s="66"/>
      <c r="BQ2119" s="66"/>
      <c r="BR2119" s="66"/>
      <c r="BS2119" s="66"/>
      <c r="BT2119" s="66"/>
      <c r="BU2119" s="66"/>
      <c r="BV2119" s="66"/>
    </row>
    <row r="2120" spans="1:74" s="2" customFormat="1" ht="18" customHeight="1" x14ac:dyDescent="0.25">
      <c r="A2120" s="74">
        <v>17</v>
      </c>
      <c r="B2120" s="70" t="s">
        <v>104</v>
      </c>
      <c r="C2120" s="7">
        <v>3</v>
      </c>
      <c r="D2120" s="7">
        <v>4</v>
      </c>
      <c r="E2120" s="7">
        <v>7</v>
      </c>
      <c r="F2120" s="7">
        <f t="shared" si="110"/>
        <v>14</v>
      </c>
      <c r="G2120" s="7">
        <v>3</v>
      </c>
      <c r="H2120" s="43">
        <f t="shared" si="109"/>
        <v>0.46666666666666667</v>
      </c>
      <c r="I2120" s="8" t="s">
        <v>40</v>
      </c>
      <c r="J2120" s="9" t="s">
        <v>2927</v>
      </c>
      <c r="K2120" s="10" t="s">
        <v>2356</v>
      </c>
      <c r="L2120" s="9" t="s">
        <v>330</v>
      </c>
      <c r="M2120" s="9" t="s">
        <v>2876</v>
      </c>
      <c r="N2120" s="11">
        <v>8</v>
      </c>
      <c r="O2120" s="11" t="s">
        <v>59</v>
      </c>
      <c r="P2120" s="9" t="s">
        <v>2894</v>
      </c>
      <c r="Q2120" s="9" t="s">
        <v>2895</v>
      </c>
      <c r="R2120" s="24" t="s">
        <v>58</v>
      </c>
      <c r="S2120" s="20"/>
      <c r="T2120" s="66"/>
      <c r="U2120" s="66"/>
      <c r="V2120" s="66"/>
      <c r="W2120" s="66"/>
      <c r="X2120" s="66"/>
      <c r="Y2120" s="66"/>
      <c r="Z2120" s="66"/>
      <c r="AA2120" s="66"/>
      <c r="AB2120" s="66"/>
      <c r="AC2120" s="66"/>
      <c r="AD2120" s="66"/>
      <c r="AE2120" s="66"/>
      <c r="AF2120" s="66"/>
      <c r="AG2120" s="66"/>
      <c r="AH2120" s="66"/>
      <c r="AI2120" s="66"/>
      <c r="AJ2120" s="66"/>
      <c r="AK2120" s="66"/>
      <c r="AL2120" s="66"/>
      <c r="AM2120" s="66"/>
      <c r="AN2120" s="66"/>
      <c r="AO2120" s="66"/>
      <c r="AP2120" s="66"/>
      <c r="AQ2120" s="66"/>
      <c r="AR2120" s="66"/>
      <c r="AS2120" s="66"/>
      <c r="AT2120" s="66"/>
      <c r="AU2120" s="66"/>
      <c r="AV2120" s="66"/>
      <c r="AW2120" s="66"/>
      <c r="AX2120" s="66"/>
      <c r="AY2120" s="66"/>
      <c r="AZ2120" s="66"/>
      <c r="BA2120" s="66"/>
      <c r="BB2120" s="66"/>
      <c r="BC2120" s="66"/>
      <c r="BD2120" s="66"/>
      <c r="BE2120" s="66"/>
      <c r="BF2120" s="66"/>
      <c r="BG2120" s="66"/>
      <c r="BH2120" s="66"/>
      <c r="BI2120" s="66"/>
      <c r="BJ2120" s="66"/>
      <c r="BK2120" s="66"/>
      <c r="BL2120" s="66"/>
      <c r="BM2120" s="66"/>
      <c r="BN2120" s="66"/>
      <c r="BO2120" s="66"/>
      <c r="BP2120" s="66"/>
      <c r="BQ2120" s="66"/>
      <c r="BR2120" s="66"/>
      <c r="BS2120" s="66"/>
      <c r="BT2120" s="66"/>
      <c r="BU2120" s="66"/>
      <c r="BV2120" s="66"/>
    </row>
    <row r="2121" spans="1:74" s="2" customFormat="1" ht="18" customHeight="1" x14ac:dyDescent="0.25">
      <c r="A2121" s="74">
        <v>17</v>
      </c>
      <c r="B2121" s="70" t="s">
        <v>266</v>
      </c>
      <c r="C2121" s="7">
        <v>4</v>
      </c>
      <c r="D2121" s="7">
        <v>5</v>
      </c>
      <c r="E2121" s="7">
        <v>5</v>
      </c>
      <c r="F2121" s="7">
        <f t="shared" si="110"/>
        <v>14</v>
      </c>
      <c r="G2121" s="7">
        <v>9</v>
      </c>
      <c r="H2121" s="43">
        <f t="shared" si="109"/>
        <v>0.46666666666666667</v>
      </c>
      <c r="I2121" s="8" t="s">
        <v>16</v>
      </c>
      <c r="J2121" s="9" t="s">
        <v>2425</v>
      </c>
      <c r="K2121" s="10" t="s">
        <v>288</v>
      </c>
      <c r="L2121" s="9" t="s">
        <v>139</v>
      </c>
      <c r="M2121" s="9" t="s">
        <v>3029</v>
      </c>
      <c r="N2121" s="11">
        <v>8</v>
      </c>
      <c r="O2121" s="11" t="s">
        <v>59</v>
      </c>
      <c r="P2121" s="9" t="s">
        <v>3119</v>
      </c>
      <c r="Q2121" s="9" t="s">
        <v>404</v>
      </c>
      <c r="R2121" s="24" t="s">
        <v>618</v>
      </c>
      <c r="S2121" s="20"/>
      <c r="T2121" s="66"/>
      <c r="U2121" s="66"/>
      <c r="V2121" s="66"/>
      <c r="W2121" s="66"/>
      <c r="X2121" s="66"/>
      <c r="Y2121" s="66"/>
      <c r="Z2121" s="66"/>
      <c r="AA2121" s="66"/>
      <c r="AB2121" s="66"/>
      <c r="AC2121" s="66"/>
      <c r="AD2121" s="66"/>
      <c r="AE2121" s="66"/>
      <c r="AF2121" s="66"/>
      <c r="AG2121" s="66"/>
      <c r="AH2121" s="66"/>
      <c r="AI2121" s="66"/>
      <c r="AJ2121" s="66"/>
      <c r="AK2121" s="66"/>
      <c r="AL2121" s="66"/>
      <c r="AM2121" s="66"/>
      <c r="AN2121" s="66"/>
      <c r="AO2121" s="66"/>
      <c r="AP2121" s="66"/>
      <c r="AQ2121" s="66"/>
      <c r="AR2121" s="66"/>
      <c r="AS2121" s="66"/>
      <c r="AT2121" s="66"/>
      <c r="AU2121" s="66"/>
      <c r="AV2121" s="66"/>
      <c r="AW2121" s="66"/>
      <c r="AX2121" s="66"/>
      <c r="AY2121" s="66"/>
      <c r="AZ2121" s="66"/>
      <c r="BA2121" s="66"/>
      <c r="BB2121" s="66"/>
      <c r="BC2121" s="66"/>
      <c r="BD2121" s="66"/>
      <c r="BE2121" s="66"/>
      <c r="BF2121" s="66"/>
      <c r="BG2121" s="66"/>
      <c r="BH2121" s="66"/>
      <c r="BI2121" s="66"/>
      <c r="BJ2121" s="66"/>
      <c r="BK2121" s="66"/>
      <c r="BL2121" s="66"/>
      <c r="BM2121" s="66"/>
      <c r="BN2121" s="66"/>
      <c r="BO2121" s="66"/>
      <c r="BP2121" s="66"/>
      <c r="BQ2121" s="66"/>
      <c r="BR2121" s="66"/>
      <c r="BS2121" s="66"/>
      <c r="BT2121" s="66"/>
      <c r="BU2121" s="66"/>
      <c r="BV2121" s="66"/>
    </row>
    <row r="2122" spans="1:74" s="2" customFormat="1" ht="18" customHeight="1" x14ac:dyDescent="0.25">
      <c r="A2122" s="74">
        <v>17</v>
      </c>
      <c r="B2122" s="70" t="s">
        <v>253</v>
      </c>
      <c r="C2122" s="7">
        <v>5</v>
      </c>
      <c r="D2122" s="7">
        <v>4</v>
      </c>
      <c r="E2122" s="7">
        <v>5</v>
      </c>
      <c r="F2122" s="7">
        <f t="shared" si="110"/>
        <v>14</v>
      </c>
      <c r="G2122" s="7">
        <v>3</v>
      </c>
      <c r="H2122" s="43">
        <f t="shared" si="109"/>
        <v>0.46666666666666667</v>
      </c>
      <c r="I2122" s="8" t="s">
        <v>40</v>
      </c>
      <c r="J2122" s="9" t="s">
        <v>1540</v>
      </c>
      <c r="K2122" s="10" t="s">
        <v>1148</v>
      </c>
      <c r="L2122" s="9" t="s">
        <v>50</v>
      </c>
      <c r="M2122" s="9" t="s">
        <v>1472</v>
      </c>
      <c r="N2122" s="11">
        <v>8</v>
      </c>
      <c r="O2122" s="11" t="s">
        <v>59</v>
      </c>
      <c r="P2122" s="9" t="s">
        <v>1528</v>
      </c>
      <c r="Q2122" s="9" t="s">
        <v>404</v>
      </c>
      <c r="R2122" s="24" t="s">
        <v>35</v>
      </c>
      <c r="S2122" s="20"/>
      <c r="T2122" s="66"/>
      <c r="U2122" s="66"/>
      <c r="V2122" s="66"/>
      <c r="W2122" s="66"/>
      <c r="X2122" s="66"/>
      <c r="Y2122" s="66"/>
      <c r="Z2122" s="66"/>
      <c r="AA2122" s="66"/>
      <c r="AB2122" s="66"/>
      <c r="AC2122" s="66"/>
      <c r="AD2122" s="66"/>
      <c r="AE2122" s="66"/>
      <c r="AF2122" s="66"/>
      <c r="AG2122" s="66"/>
      <c r="AH2122" s="66"/>
      <c r="AI2122" s="66"/>
      <c r="AJ2122" s="66"/>
      <c r="AK2122" s="66"/>
      <c r="AL2122" s="66"/>
      <c r="AM2122" s="66"/>
      <c r="AN2122" s="66"/>
      <c r="AO2122" s="66"/>
      <c r="AP2122" s="66"/>
      <c r="AQ2122" s="66"/>
      <c r="AR2122" s="66"/>
      <c r="AS2122" s="66"/>
      <c r="AT2122" s="66"/>
      <c r="AU2122" s="66"/>
      <c r="AV2122" s="66"/>
      <c r="AW2122" s="66"/>
      <c r="AX2122" s="66"/>
      <c r="AY2122" s="66"/>
      <c r="AZ2122" s="66"/>
      <c r="BA2122" s="66"/>
      <c r="BB2122" s="66"/>
      <c r="BC2122" s="66"/>
      <c r="BD2122" s="66"/>
      <c r="BE2122" s="66"/>
      <c r="BF2122" s="66"/>
      <c r="BG2122" s="66"/>
      <c r="BH2122" s="66"/>
      <c r="BI2122" s="66"/>
      <c r="BJ2122" s="66"/>
      <c r="BK2122" s="66"/>
      <c r="BL2122" s="66"/>
      <c r="BM2122" s="66"/>
      <c r="BN2122" s="66"/>
      <c r="BO2122" s="66"/>
      <c r="BP2122" s="66"/>
      <c r="BQ2122" s="66"/>
      <c r="BR2122" s="66"/>
      <c r="BS2122" s="66"/>
      <c r="BT2122" s="66"/>
      <c r="BU2122" s="66"/>
      <c r="BV2122" s="66"/>
    </row>
    <row r="2123" spans="1:74" s="2" customFormat="1" ht="18" customHeight="1" x14ac:dyDescent="0.25">
      <c r="A2123" s="74">
        <v>17</v>
      </c>
      <c r="B2123" s="70" t="s">
        <v>258</v>
      </c>
      <c r="C2123" s="7">
        <v>4</v>
      </c>
      <c r="D2123" s="7">
        <v>4</v>
      </c>
      <c r="E2123" s="7">
        <v>6</v>
      </c>
      <c r="F2123" s="7">
        <f t="shared" si="110"/>
        <v>14</v>
      </c>
      <c r="G2123" s="7">
        <v>5</v>
      </c>
      <c r="H2123" s="43">
        <f t="shared" si="109"/>
        <v>0.46666666666666667</v>
      </c>
      <c r="I2123" s="8" t="s">
        <v>16</v>
      </c>
      <c r="J2123" s="9" t="s">
        <v>3682</v>
      </c>
      <c r="K2123" s="10" t="s">
        <v>595</v>
      </c>
      <c r="L2123" s="9" t="s">
        <v>325</v>
      </c>
      <c r="M2123" s="9" t="s">
        <v>3661</v>
      </c>
      <c r="N2123" s="11">
        <v>8</v>
      </c>
      <c r="O2123" s="11" t="s">
        <v>59</v>
      </c>
      <c r="P2123" s="9" t="s">
        <v>3668</v>
      </c>
      <c r="Q2123" s="9" t="s">
        <v>404</v>
      </c>
      <c r="R2123" s="24" t="s">
        <v>132</v>
      </c>
      <c r="S2123" s="20"/>
      <c r="T2123" s="66"/>
      <c r="U2123" s="66"/>
      <c r="V2123" s="66"/>
      <c r="W2123" s="66"/>
      <c r="X2123" s="66"/>
      <c r="Y2123" s="66"/>
      <c r="Z2123" s="66"/>
      <c r="AA2123" s="66"/>
      <c r="AB2123" s="66"/>
      <c r="AC2123" s="66"/>
      <c r="AD2123" s="66"/>
      <c r="AE2123" s="66"/>
      <c r="AF2123" s="66"/>
      <c r="AG2123" s="66"/>
      <c r="AH2123" s="66"/>
      <c r="AI2123" s="66"/>
      <c r="AJ2123" s="66"/>
      <c r="AK2123" s="66"/>
      <c r="AL2123" s="66"/>
      <c r="AM2123" s="66"/>
      <c r="AN2123" s="66"/>
      <c r="AO2123" s="66"/>
      <c r="AP2123" s="66"/>
      <c r="AQ2123" s="66"/>
      <c r="AR2123" s="66"/>
      <c r="AS2123" s="66"/>
      <c r="AT2123" s="66"/>
      <c r="AU2123" s="66"/>
      <c r="AV2123" s="66"/>
      <c r="AW2123" s="66"/>
      <c r="AX2123" s="66"/>
      <c r="AY2123" s="66"/>
      <c r="AZ2123" s="66"/>
      <c r="BA2123" s="66"/>
      <c r="BB2123" s="66"/>
      <c r="BC2123" s="66"/>
      <c r="BD2123" s="66"/>
      <c r="BE2123" s="66"/>
      <c r="BF2123" s="66"/>
      <c r="BG2123" s="66"/>
      <c r="BH2123" s="66"/>
      <c r="BI2123" s="66"/>
      <c r="BJ2123" s="66"/>
      <c r="BK2123" s="66"/>
      <c r="BL2123" s="66"/>
      <c r="BM2123" s="66"/>
      <c r="BN2123" s="66"/>
      <c r="BO2123" s="66"/>
      <c r="BP2123" s="66"/>
      <c r="BQ2123" s="66"/>
      <c r="BR2123" s="66"/>
      <c r="BS2123" s="66"/>
      <c r="BT2123" s="66"/>
      <c r="BU2123" s="66"/>
      <c r="BV2123" s="66"/>
    </row>
    <row r="2124" spans="1:74" s="2" customFormat="1" ht="18" customHeight="1" x14ac:dyDescent="0.25">
      <c r="A2124" s="74">
        <v>17</v>
      </c>
      <c r="B2124" s="70" t="s">
        <v>256</v>
      </c>
      <c r="C2124" s="7">
        <v>5</v>
      </c>
      <c r="D2124" s="7">
        <v>3</v>
      </c>
      <c r="E2124" s="7">
        <v>6</v>
      </c>
      <c r="F2124" s="7">
        <f t="shared" si="110"/>
        <v>14</v>
      </c>
      <c r="G2124" s="7">
        <v>5</v>
      </c>
      <c r="H2124" s="43">
        <f t="shared" si="109"/>
        <v>0.46666666666666667</v>
      </c>
      <c r="I2124" s="8" t="s">
        <v>16</v>
      </c>
      <c r="J2124" s="9" t="s">
        <v>3282</v>
      </c>
      <c r="K2124" s="10" t="s">
        <v>268</v>
      </c>
      <c r="L2124" s="9" t="s">
        <v>860</v>
      </c>
      <c r="M2124" s="9" t="s">
        <v>4108</v>
      </c>
      <c r="N2124" s="11">
        <v>8</v>
      </c>
      <c r="O2124" s="11" t="s">
        <v>59</v>
      </c>
      <c r="P2124" s="9" t="s">
        <v>4121</v>
      </c>
      <c r="Q2124" s="9" t="s">
        <v>404</v>
      </c>
      <c r="R2124" s="24" t="s">
        <v>43</v>
      </c>
      <c r="S2124" s="20"/>
      <c r="T2124" s="66"/>
      <c r="U2124" s="66"/>
      <c r="V2124" s="66"/>
      <c r="W2124" s="66"/>
      <c r="X2124" s="66"/>
      <c r="Y2124" s="66"/>
      <c r="Z2124" s="66"/>
      <c r="AA2124" s="66"/>
      <c r="AB2124" s="66"/>
      <c r="AC2124" s="66"/>
      <c r="AD2124" s="66"/>
      <c r="AE2124" s="66"/>
      <c r="AF2124" s="66"/>
      <c r="AG2124" s="66"/>
      <c r="AH2124" s="66"/>
      <c r="AI2124" s="66"/>
      <c r="AJ2124" s="66"/>
      <c r="AK2124" s="66"/>
      <c r="AL2124" s="66"/>
      <c r="AM2124" s="66"/>
      <c r="AN2124" s="66"/>
      <c r="AO2124" s="66"/>
      <c r="AP2124" s="66"/>
      <c r="AQ2124" s="66"/>
      <c r="AR2124" s="66"/>
      <c r="AS2124" s="66"/>
      <c r="AT2124" s="66"/>
      <c r="AU2124" s="66"/>
      <c r="AV2124" s="66"/>
      <c r="AW2124" s="66"/>
      <c r="AX2124" s="66"/>
      <c r="AY2124" s="66"/>
      <c r="AZ2124" s="66"/>
      <c r="BA2124" s="66"/>
      <c r="BB2124" s="66"/>
      <c r="BC2124" s="66"/>
      <c r="BD2124" s="66"/>
      <c r="BE2124" s="66"/>
      <c r="BF2124" s="66"/>
      <c r="BG2124" s="66"/>
      <c r="BH2124" s="66"/>
      <c r="BI2124" s="66"/>
      <c r="BJ2124" s="66"/>
      <c r="BK2124" s="66"/>
      <c r="BL2124" s="66"/>
      <c r="BM2124" s="66"/>
      <c r="BN2124" s="66"/>
      <c r="BO2124" s="66"/>
      <c r="BP2124" s="66"/>
      <c r="BQ2124" s="66"/>
      <c r="BR2124" s="66"/>
      <c r="BS2124" s="66"/>
      <c r="BT2124" s="66"/>
      <c r="BU2124" s="66"/>
      <c r="BV2124" s="66"/>
    </row>
    <row r="2125" spans="1:74" s="2" customFormat="1" ht="18" customHeight="1" x14ac:dyDescent="0.25">
      <c r="A2125" s="74">
        <v>17</v>
      </c>
      <c r="B2125" s="70" t="s">
        <v>104</v>
      </c>
      <c r="C2125" s="7">
        <v>3</v>
      </c>
      <c r="D2125" s="7">
        <v>4</v>
      </c>
      <c r="E2125" s="7">
        <v>7</v>
      </c>
      <c r="F2125" s="7">
        <f t="shared" si="110"/>
        <v>14</v>
      </c>
      <c r="G2125" s="7">
        <v>9</v>
      </c>
      <c r="H2125" s="43">
        <f t="shared" si="109"/>
        <v>0.46666666666666667</v>
      </c>
      <c r="I2125" s="8" t="s">
        <v>16</v>
      </c>
      <c r="J2125" s="9" t="s">
        <v>3126</v>
      </c>
      <c r="K2125" s="10" t="s">
        <v>255</v>
      </c>
      <c r="L2125" s="9" t="s">
        <v>43</v>
      </c>
      <c r="M2125" s="9" t="s">
        <v>3029</v>
      </c>
      <c r="N2125" s="11">
        <v>8</v>
      </c>
      <c r="O2125" s="11" t="s">
        <v>327</v>
      </c>
      <c r="P2125" s="9" t="s">
        <v>3119</v>
      </c>
      <c r="Q2125" s="9" t="s">
        <v>404</v>
      </c>
      <c r="R2125" s="24" t="s">
        <v>618</v>
      </c>
      <c r="S2125" s="20"/>
      <c r="T2125" s="66"/>
      <c r="U2125" s="66"/>
      <c r="V2125" s="66"/>
      <c r="W2125" s="66"/>
      <c r="X2125" s="66"/>
      <c r="Y2125" s="66"/>
      <c r="Z2125" s="66"/>
      <c r="AA2125" s="66"/>
      <c r="AB2125" s="66"/>
      <c r="AC2125" s="66"/>
      <c r="AD2125" s="66"/>
      <c r="AE2125" s="66"/>
      <c r="AF2125" s="66"/>
      <c r="AG2125" s="66"/>
      <c r="AH2125" s="66"/>
      <c r="AI2125" s="66"/>
      <c r="AJ2125" s="66"/>
      <c r="AK2125" s="66"/>
      <c r="AL2125" s="66"/>
      <c r="AM2125" s="66"/>
      <c r="AN2125" s="66"/>
      <c r="AO2125" s="66"/>
      <c r="AP2125" s="66"/>
      <c r="AQ2125" s="66"/>
      <c r="AR2125" s="66"/>
      <c r="AS2125" s="66"/>
      <c r="AT2125" s="66"/>
      <c r="AU2125" s="66"/>
      <c r="AV2125" s="66"/>
      <c r="AW2125" s="66"/>
      <c r="AX2125" s="66"/>
      <c r="AY2125" s="66"/>
      <c r="AZ2125" s="66"/>
      <c r="BA2125" s="66"/>
      <c r="BB2125" s="66"/>
      <c r="BC2125" s="66"/>
      <c r="BD2125" s="66"/>
      <c r="BE2125" s="66"/>
      <c r="BF2125" s="66"/>
      <c r="BG2125" s="66"/>
      <c r="BH2125" s="66"/>
      <c r="BI2125" s="66"/>
      <c r="BJ2125" s="66"/>
      <c r="BK2125" s="66"/>
      <c r="BL2125" s="66"/>
      <c r="BM2125" s="66"/>
      <c r="BN2125" s="66"/>
      <c r="BO2125" s="66"/>
      <c r="BP2125" s="66"/>
      <c r="BQ2125" s="66"/>
      <c r="BR2125" s="66"/>
      <c r="BS2125" s="66"/>
      <c r="BT2125" s="66"/>
      <c r="BU2125" s="66"/>
      <c r="BV2125" s="66"/>
    </row>
    <row r="2126" spans="1:74" s="2" customFormat="1" ht="18" customHeight="1" x14ac:dyDescent="0.25">
      <c r="A2126" s="74">
        <v>18</v>
      </c>
      <c r="B2126" s="70" t="s">
        <v>258</v>
      </c>
      <c r="C2126" s="7">
        <v>5</v>
      </c>
      <c r="D2126" s="7">
        <v>4</v>
      </c>
      <c r="E2126" s="7">
        <v>4</v>
      </c>
      <c r="F2126" s="7">
        <f t="shared" si="110"/>
        <v>13</v>
      </c>
      <c r="G2126" s="7">
        <v>5</v>
      </c>
      <c r="H2126" s="43">
        <f t="shared" si="109"/>
        <v>0.43333333333333335</v>
      </c>
      <c r="I2126" s="8" t="s">
        <v>40</v>
      </c>
      <c r="J2126" s="9" t="s">
        <v>1478</v>
      </c>
      <c r="K2126" s="10" t="s">
        <v>648</v>
      </c>
      <c r="L2126" s="9" t="s">
        <v>191</v>
      </c>
      <c r="M2126" s="9" t="s">
        <v>1472</v>
      </c>
      <c r="N2126" s="11">
        <v>8</v>
      </c>
      <c r="O2126" s="11" t="s">
        <v>362</v>
      </c>
      <c r="P2126" s="9" t="s">
        <v>1528</v>
      </c>
      <c r="Q2126" s="9" t="s">
        <v>404</v>
      </c>
      <c r="R2126" s="24" t="s">
        <v>35</v>
      </c>
      <c r="S2126" s="20"/>
      <c r="T2126" s="66"/>
      <c r="U2126" s="66"/>
      <c r="V2126" s="66"/>
      <c r="W2126" s="66"/>
      <c r="X2126" s="66"/>
      <c r="Y2126" s="66"/>
      <c r="Z2126" s="66"/>
      <c r="AA2126" s="66"/>
      <c r="AB2126" s="66"/>
      <c r="AC2126" s="66"/>
      <c r="AD2126" s="66"/>
      <c r="AE2126" s="66"/>
      <c r="AF2126" s="66"/>
      <c r="AG2126" s="66"/>
      <c r="AH2126" s="66"/>
      <c r="AI2126" s="66"/>
      <c r="AJ2126" s="66"/>
      <c r="AK2126" s="66"/>
      <c r="AL2126" s="66"/>
      <c r="AM2126" s="66"/>
      <c r="AN2126" s="66"/>
      <c r="AO2126" s="66"/>
      <c r="AP2126" s="66"/>
      <c r="AQ2126" s="66"/>
      <c r="AR2126" s="66"/>
      <c r="AS2126" s="66"/>
      <c r="AT2126" s="66"/>
      <c r="AU2126" s="66"/>
      <c r="AV2126" s="66"/>
      <c r="AW2126" s="66"/>
      <c r="AX2126" s="66"/>
      <c r="AY2126" s="66"/>
      <c r="AZ2126" s="66"/>
      <c r="BA2126" s="66"/>
      <c r="BB2126" s="66"/>
      <c r="BC2126" s="66"/>
      <c r="BD2126" s="66"/>
      <c r="BE2126" s="66"/>
      <c r="BF2126" s="66"/>
      <c r="BG2126" s="66"/>
      <c r="BH2126" s="66"/>
      <c r="BI2126" s="66"/>
      <c r="BJ2126" s="66"/>
      <c r="BK2126" s="66"/>
      <c r="BL2126" s="66"/>
      <c r="BM2126" s="66"/>
      <c r="BN2126" s="66"/>
      <c r="BO2126" s="66"/>
      <c r="BP2126" s="66"/>
      <c r="BQ2126" s="66"/>
      <c r="BR2126" s="66"/>
      <c r="BS2126" s="66"/>
      <c r="BT2126" s="66"/>
      <c r="BU2126" s="66"/>
      <c r="BV2126" s="66"/>
    </row>
    <row r="2127" spans="1:74" s="2" customFormat="1" ht="18" customHeight="1" x14ac:dyDescent="0.25">
      <c r="A2127" s="74">
        <v>18</v>
      </c>
      <c r="B2127" s="70" t="s">
        <v>47</v>
      </c>
      <c r="C2127" s="7">
        <v>3</v>
      </c>
      <c r="D2127" s="7">
        <v>4</v>
      </c>
      <c r="E2127" s="7">
        <v>6</v>
      </c>
      <c r="F2127" s="7">
        <f t="shared" si="110"/>
        <v>13</v>
      </c>
      <c r="G2127" s="7">
        <v>6</v>
      </c>
      <c r="H2127" s="43">
        <f t="shared" si="109"/>
        <v>0.43333333333333335</v>
      </c>
      <c r="I2127" s="8" t="s">
        <v>16</v>
      </c>
      <c r="J2127" s="9" t="s">
        <v>3683</v>
      </c>
      <c r="K2127" s="10" t="s">
        <v>342</v>
      </c>
      <c r="L2127" s="9" t="s">
        <v>90</v>
      </c>
      <c r="M2127" s="9" t="s">
        <v>3661</v>
      </c>
      <c r="N2127" s="11">
        <v>8</v>
      </c>
      <c r="O2127" s="11" t="s">
        <v>21</v>
      </c>
      <c r="P2127" s="9" t="s">
        <v>2327</v>
      </c>
      <c r="Q2127" s="9" t="s">
        <v>23</v>
      </c>
      <c r="R2127" s="24" t="s">
        <v>3672</v>
      </c>
      <c r="S2127" s="20"/>
      <c r="T2127" s="66"/>
      <c r="U2127" s="66"/>
      <c r="V2127" s="66"/>
      <c r="W2127" s="66"/>
      <c r="X2127" s="66"/>
      <c r="Y2127" s="66"/>
      <c r="Z2127" s="66"/>
      <c r="AA2127" s="66"/>
      <c r="AB2127" s="66"/>
      <c r="AC2127" s="66"/>
      <c r="AD2127" s="66"/>
      <c r="AE2127" s="66"/>
      <c r="AF2127" s="66"/>
      <c r="AG2127" s="66"/>
      <c r="AH2127" s="66"/>
      <c r="AI2127" s="66"/>
      <c r="AJ2127" s="66"/>
      <c r="AK2127" s="66"/>
      <c r="AL2127" s="66"/>
      <c r="AM2127" s="66"/>
      <c r="AN2127" s="66"/>
      <c r="AO2127" s="66"/>
      <c r="AP2127" s="66"/>
      <c r="AQ2127" s="66"/>
      <c r="AR2127" s="66"/>
      <c r="AS2127" s="66"/>
      <c r="AT2127" s="66"/>
      <c r="AU2127" s="66"/>
      <c r="AV2127" s="66"/>
      <c r="AW2127" s="66"/>
      <c r="AX2127" s="66"/>
      <c r="AY2127" s="66"/>
      <c r="AZ2127" s="66"/>
      <c r="BA2127" s="66"/>
      <c r="BB2127" s="66"/>
      <c r="BC2127" s="66"/>
      <c r="BD2127" s="66"/>
      <c r="BE2127" s="66"/>
      <c r="BF2127" s="66"/>
      <c r="BG2127" s="66"/>
      <c r="BH2127" s="66"/>
      <c r="BI2127" s="66"/>
      <c r="BJ2127" s="66"/>
      <c r="BK2127" s="66"/>
      <c r="BL2127" s="66"/>
      <c r="BM2127" s="66"/>
      <c r="BN2127" s="66"/>
      <c r="BO2127" s="66"/>
      <c r="BP2127" s="66"/>
      <c r="BQ2127" s="66"/>
      <c r="BR2127" s="66"/>
      <c r="BS2127" s="66"/>
      <c r="BT2127" s="66"/>
      <c r="BU2127" s="66"/>
      <c r="BV2127" s="66"/>
    </row>
    <row r="2128" spans="1:74" s="2" customFormat="1" ht="18" customHeight="1" x14ac:dyDescent="0.25">
      <c r="A2128" s="74">
        <v>18</v>
      </c>
      <c r="B2128" s="70" t="s">
        <v>47</v>
      </c>
      <c r="C2128" s="7">
        <v>4</v>
      </c>
      <c r="D2128" s="7">
        <v>1</v>
      </c>
      <c r="E2128" s="7">
        <v>8</v>
      </c>
      <c r="F2128" s="7">
        <f t="shared" si="110"/>
        <v>13</v>
      </c>
      <c r="G2128" s="7">
        <v>4</v>
      </c>
      <c r="H2128" s="43">
        <f t="shared" si="109"/>
        <v>0.43333333333333335</v>
      </c>
      <c r="I2128" s="8" t="s">
        <v>16</v>
      </c>
      <c r="J2128" s="9" t="s">
        <v>2671</v>
      </c>
      <c r="K2128" s="10" t="s">
        <v>168</v>
      </c>
      <c r="L2128" s="9" t="s">
        <v>2672</v>
      </c>
      <c r="M2128" s="9" t="s">
        <v>2580</v>
      </c>
      <c r="N2128" s="11">
        <v>8</v>
      </c>
      <c r="O2128" s="11" t="s">
        <v>51</v>
      </c>
      <c r="P2128" s="9" t="s">
        <v>2606</v>
      </c>
      <c r="Q2128" s="9" t="s">
        <v>299</v>
      </c>
      <c r="R2128" s="24" t="s">
        <v>35</v>
      </c>
      <c r="S2128" s="20"/>
      <c r="T2128" s="66"/>
      <c r="U2128" s="66"/>
      <c r="V2128" s="66"/>
      <c r="W2128" s="66"/>
      <c r="X2128" s="66"/>
      <c r="Y2128" s="66"/>
      <c r="Z2128" s="66"/>
      <c r="AA2128" s="66"/>
      <c r="AB2128" s="66"/>
      <c r="AC2128" s="66"/>
      <c r="AD2128" s="66"/>
      <c r="AE2128" s="66"/>
      <c r="AF2128" s="66"/>
      <c r="AG2128" s="66"/>
      <c r="AH2128" s="66"/>
      <c r="AI2128" s="66"/>
      <c r="AJ2128" s="66"/>
      <c r="AK2128" s="66"/>
      <c r="AL2128" s="66"/>
      <c r="AM2128" s="66"/>
      <c r="AN2128" s="66"/>
      <c r="AO2128" s="66"/>
      <c r="AP2128" s="66"/>
      <c r="AQ2128" s="66"/>
      <c r="AR2128" s="66"/>
      <c r="AS2128" s="66"/>
      <c r="AT2128" s="66"/>
      <c r="AU2128" s="66"/>
      <c r="AV2128" s="66"/>
      <c r="AW2128" s="66"/>
      <c r="AX2128" s="66"/>
      <c r="AY2128" s="66"/>
      <c r="AZ2128" s="66"/>
      <c r="BA2128" s="66"/>
      <c r="BB2128" s="66"/>
      <c r="BC2128" s="66"/>
      <c r="BD2128" s="66"/>
      <c r="BE2128" s="66"/>
      <c r="BF2128" s="66"/>
      <c r="BG2128" s="66"/>
      <c r="BH2128" s="66"/>
      <c r="BI2128" s="66"/>
      <c r="BJ2128" s="66"/>
      <c r="BK2128" s="66"/>
      <c r="BL2128" s="66"/>
      <c r="BM2128" s="66"/>
      <c r="BN2128" s="66"/>
      <c r="BO2128" s="66"/>
      <c r="BP2128" s="66"/>
      <c r="BQ2128" s="66"/>
      <c r="BR2128" s="66"/>
      <c r="BS2128" s="66"/>
      <c r="BT2128" s="66"/>
      <c r="BU2128" s="66"/>
      <c r="BV2128" s="66"/>
    </row>
    <row r="2129" spans="1:74" s="2" customFormat="1" ht="18" customHeight="1" x14ac:dyDescent="0.25">
      <c r="A2129" s="74">
        <v>18</v>
      </c>
      <c r="B2129" s="70" t="s">
        <v>258</v>
      </c>
      <c r="C2129" s="7">
        <v>5</v>
      </c>
      <c r="D2129" s="7">
        <v>3</v>
      </c>
      <c r="E2129" s="7">
        <v>5</v>
      </c>
      <c r="F2129" s="7">
        <f t="shared" si="110"/>
        <v>13</v>
      </c>
      <c r="G2129" s="7">
        <v>6</v>
      </c>
      <c r="H2129" s="43">
        <f t="shared" si="109"/>
        <v>0.43333333333333335</v>
      </c>
      <c r="I2129" s="8" t="s">
        <v>16</v>
      </c>
      <c r="J2129" s="9" t="s">
        <v>4123</v>
      </c>
      <c r="K2129" s="10" t="s">
        <v>4124</v>
      </c>
      <c r="L2129" s="9" t="s">
        <v>4125</v>
      </c>
      <c r="M2129" s="9" t="s">
        <v>4108</v>
      </c>
      <c r="N2129" s="11">
        <v>8</v>
      </c>
      <c r="O2129" s="11" t="s">
        <v>59</v>
      </c>
      <c r="P2129" s="9" t="s">
        <v>4121</v>
      </c>
      <c r="Q2129" s="9" t="s">
        <v>404</v>
      </c>
      <c r="R2129" s="24" t="s">
        <v>43</v>
      </c>
      <c r="S2129" s="20"/>
      <c r="T2129" s="66"/>
      <c r="U2129" s="66"/>
      <c r="V2129" s="66"/>
      <c r="W2129" s="66"/>
      <c r="X2129" s="66"/>
      <c r="Y2129" s="66"/>
      <c r="Z2129" s="66"/>
      <c r="AA2129" s="66"/>
      <c r="AB2129" s="66"/>
      <c r="AC2129" s="66"/>
      <c r="AD2129" s="66"/>
      <c r="AE2129" s="66"/>
      <c r="AF2129" s="66"/>
      <c r="AG2129" s="66"/>
      <c r="AH2129" s="66"/>
      <c r="AI2129" s="66"/>
      <c r="AJ2129" s="66"/>
      <c r="AK2129" s="66"/>
      <c r="AL2129" s="66"/>
      <c r="AM2129" s="66"/>
      <c r="AN2129" s="66"/>
      <c r="AO2129" s="66"/>
      <c r="AP2129" s="66"/>
      <c r="AQ2129" s="66"/>
      <c r="AR2129" s="66"/>
      <c r="AS2129" s="66"/>
      <c r="AT2129" s="66"/>
      <c r="AU2129" s="66"/>
      <c r="AV2129" s="66"/>
      <c r="AW2129" s="66"/>
      <c r="AX2129" s="66"/>
      <c r="AY2129" s="66"/>
      <c r="AZ2129" s="66"/>
      <c r="BA2129" s="66"/>
      <c r="BB2129" s="66"/>
      <c r="BC2129" s="66"/>
      <c r="BD2129" s="66"/>
      <c r="BE2129" s="66"/>
      <c r="BF2129" s="66"/>
      <c r="BG2129" s="66"/>
      <c r="BH2129" s="66"/>
      <c r="BI2129" s="66"/>
      <c r="BJ2129" s="66"/>
      <c r="BK2129" s="66"/>
      <c r="BL2129" s="66"/>
      <c r="BM2129" s="66"/>
      <c r="BN2129" s="66"/>
      <c r="BO2129" s="66"/>
      <c r="BP2129" s="66"/>
      <c r="BQ2129" s="66"/>
      <c r="BR2129" s="66"/>
      <c r="BS2129" s="66"/>
      <c r="BT2129" s="66"/>
      <c r="BU2129" s="66"/>
      <c r="BV2129" s="66"/>
    </row>
    <row r="2130" spans="1:74" s="2" customFormat="1" ht="18" customHeight="1" x14ac:dyDescent="0.25">
      <c r="A2130" s="74">
        <v>18</v>
      </c>
      <c r="B2130" s="70" t="s">
        <v>266</v>
      </c>
      <c r="C2130" s="7">
        <v>4</v>
      </c>
      <c r="D2130" s="7">
        <v>2</v>
      </c>
      <c r="E2130" s="7">
        <v>7</v>
      </c>
      <c r="F2130" s="7">
        <f t="shared" si="110"/>
        <v>13</v>
      </c>
      <c r="G2130" s="7">
        <v>4</v>
      </c>
      <c r="H2130" s="43">
        <f t="shared" si="109"/>
        <v>0.43333333333333335</v>
      </c>
      <c r="I2130" s="8" t="s">
        <v>40</v>
      </c>
      <c r="J2130" s="9" t="s">
        <v>2372</v>
      </c>
      <c r="K2130" s="10" t="s">
        <v>369</v>
      </c>
      <c r="L2130" s="9" t="s">
        <v>94</v>
      </c>
      <c r="M2130" s="9" t="s">
        <v>3927</v>
      </c>
      <c r="N2130" s="11">
        <v>8</v>
      </c>
      <c r="O2130" s="11" t="s">
        <v>59</v>
      </c>
      <c r="P2130" s="9" t="s">
        <v>3957</v>
      </c>
      <c r="Q2130" s="9" t="s">
        <v>1014</v>
      </c>
      <c r="R2130" s="24" t="s">
        <v>171</v>
      </c>
      <c r="S2130" s="20"/>
      <c r="T2130" s="66"/>
      <c r="U2130" s="66"/>
      <c r="V2130" s="66"/>
      <c r="W2130" s="66"/>
      <c r="X2130" s="66"/>
      <c r="Y2130" s="66"/>
      <c r="Z2130" s="66"/>
      <c r="AA2130" s="66"/>
      <c r="AB2130" s="66"/>
      <c r="AC2130" s="66"/>
      <c r="AD2130" s="66"/>
      <c r="AE2130" s="66"/>
      <c r="AF2130" s="66"/>
      <c r="AG2130" s="66"/>
      <c r="AH2130" s="66"/>
      <c r="AI2130" s="66"/>
      <c r="AJ2130" s="66"/>
      <c r="AK2130" s="66"/>
      <c r="AL2130" s="66"/>
      <c r="AM2130" s="66"/>
      <c r="AN2130" s="66"/>
      <c r="AO2130" s="66"/>
      <c r="AP2130" s="66"/>
      <c r="AQ2130" s="66"/>
      <c r="AR2130" s="66"/>
      <c r="AS2130" s="66"/>
      <c r="AT2130" s="66"/>
      <c r="AU2130" s="66"/>
      <c r="AV2130" s="66"/>
      <c r="AW2130" s="66"/>
      <c r="AX2130" s="66"/>
      <c r="AY2130" s="66"/>
      <c r="AZ2130" s="66"/>
      <c r="BA2130" s="66"/>
      <c r="BB2130" s="66"/>
      <c r="BC2130" s="66"/>
      <c r="BD2130" s="66"/>
      <c r="BE2130" s="66"/>
      <c r="BF2130" s="66"/>
      <c r="BG2130" s="66"/>
      <c r="BH2130" s="66"/>
      <c r="BI2130" s="66"/>
      <c r="BJ2130" s="66"/>
      <c r="BK2130" s="66"/>
      <c r="BL2130" s="66"/>
      <c r="BM2130" s="66"/>
      <c r="BN2130" s="66"/>
      <c r="BO2130" s="66"/>
      <c r="BP2130" s="66"/>
      <c r="BQ2130" s="66"/>
      <c r="BR2130" s="66"/>
      <c r="BS2130" s="66"/>
      <c r="BT2130" s="66"/>
      <c r="BU2130" s="66"/>
      <c r="BV2130" s="66"/>
    </row>
    <row r="2131" spans="1:74" s="2" customFormat="1" ht="18" customHeight="1" x14ac:dyDescent="0.25">
      <c r="A2131" s="74">
        <v>18</v>
      </c>
      <c r="B2131" s="70" t="s">
        <v>264</v>
      </c>
      <c r="C2131" s="7">
        <v>3</v>
      </c>
      <c r="D2131" s="7">
        <v>4</v>
      </c>
      <c r="E2131" s="7">
        <v>6</v>
      </c>
      <c r="F2131" s="7">
        <f t="shared" si="110"/>
        <v>13</v>
      </c>
      <c r="G2131" s="7">
        <v>5</v>
      </c>
      <c r="H2131" s="43">
        <f t="shared" si="109"/>
        <v>0.43333333333333335</v>
      </c>
      <c r="I2131" s="8" t="s">
        <v>40</v>
      </c>
      <c r="J2131" s="9" t="s">
        <v>3828</v>
      </c>
      <c r="K2131" s="10" t="s">
        <v>275</v>
      </c>
      <c r="L2131" s="9" t="s">
        <v>242</v>
      </c>
      <c r="M2131" s="9" t="s">
        <v>4371</v>
      </c>
      <c r="N2131" s="11">
        <v>8</v>
      </c>
      <c r="O2131" s="11" t="s">
        <v>59</v>
      </c>
      <c r="P2131" s="9" t="s">
        <v>4034</v>
      </c>
      <c r="Q2131" s="9" t="s">
        <v>193</v>
      </c>
      <c r="R2131" s="24" t="s">
        <v>35</v>
      </c>
      <c r="S2131" s="20"/>
      <c r="T2131" s="66"/>
      <c r="U2131" s="66"/>
      <c r="V2131" s="66"/>
      <c r="W2131" s="66"/>
      <c r="X2131" s="66"/>
      <c r="Y2131" s="66"/>
      <c r="Z2131" s="66"/>
      <c r="AA2131" s="66"/>
      <c r="AB2131" s="66"/>
      <c r="AC2131" s="66"/>
      <c r="AD2131" s="66"/>
      <c r="AE2131" s="66"/>
      <c r="AF2131" s="66"/>
      <c r="AG2131" s="66"/>
      <c r="AH2131" s="66"/>
      <c r="AI2131" s="66"/>
      <c r="AJ2131" s="66"/>
      <c r="AK2131" s="66"/>
      <c r="AL2131" s="66"/>
      <c r="AM2131" s="66"/>
      <c r="AN2131" s="66"/>
      <c r="AO2131" s="66"/>
      <c r="AP2131" s="66"/>
      <c r="AQ2131" s="66"/>
      <c r="AR2131" s="66"/>
      <c r="AS2131" s="66"/>
      <c r="AT2131" s="66"/>
      <c r="AU2131" s="66"/>
      <c r="AV2131" s="66"/>
      <c r="AW2131" s="66"/>
      <c r="AX2131" s="66"/>
      <c r="AY2131" s="66"/>
      <c r="AZ2131" s="66"/>
      <c r="BA2131" s="66"/>
      <c r="BB2131" s="66"/>
      <c r="BC2131" s="66"/>
      <c r="BD2131" s="66"/>
      <c r="BE2131" s="66"/>
      <c r="BF2131" s="66"/>
      <c r="BG2131" s="66"/>
      <c r="BH2131" s="66"/>
      <c r="BI2131" s="66"/>
      <c r="BJ2131" s="66"/>
      <c r="BK2131" s="66"/>
      <c r="BL2131" s="66"/>
      <c r="BM2131" s="66"/>
      <c r="BN2131" s="66"/>
      <c r="BO2131" s="66"/>
      <c r="BP2131" s="66"/>
      <c r="BQ2131" s="66"/>
      <c r="BR2131" s="66"/>
      <c r="BS2131" s="66"/>
      <c r="BT2131" s="66"/>
      <c r="BU2131" s="66"/>
      <c r="BV2131" s="66"/>
    </row>
    <row r="2132" spans="1:74" s="2" customFormat="1" ht="18" customHeight="1" x14ac:dyDescent="0.25">
      <c r="A2132" s="74">
        <v>18</v>
      </c>
      <c r="B2132" s="70" t="s">
        <v>269</v>
      </c>
      <c r="C2132" s="7">
        <v>3</v>
      </c>
      <c r="D2132" s="7">
        <v>3</v>
      </c>
      <c r="E2132" s="7">
        <v>7</v>
      </c>
      <c r="F2132" s="7">
        <f t="shared" si="110"/>
        <v>13</v>
      </c>
      <c r="G2132" s="7">
        <v>7</v>
      </c>
      <c r="H2132" s="43">
        <f t="shared" si="109"/>
        <v>0.43333333333333335</v>
      </c>
      <c r="I2132" s="8" t="s">
        <v>16</v>
      </c>
      <c r="J2132" s="9" t="s">
        <v>2350</v>
      </c>
      <c r="K2132" s="10" t="s">
        <v>138</v>
      </c>
      <c r="L2132" s="9" t="s">
        <v>225</v>
      </c>
      <c r="M2132" s="9" t="s">
        <v>2309</v>
      </c>
      <c r="N2132" s="11">
        <v>8</v>
      </c>
      <c r="O2132" s="11" t="s">
        <v>59</v>
      </c>
      <c r="P2132" s="9" t="s">
        <v>2334</v>
      </c>
      <c r="Q2132" s="9" t="s">
        <v>2335</v>
      </c>
      <c r="R2132" s="24" t="s">
        <v>2336</v>
      </c>
      <c r="S2132" s="20"/>
      <c r="T2132" s="66"/>
      <c r="U2132" s="66"/>
      <c r="V2132" s="66"/>
      <c r="W2132" s="66"/>
      <c r="X2132" s="66"/>
      <c r="Y2132" s="66"/>
      <c r="Z2132" s="66"/>
      <c r="AA2132" s="66"/>
      <c r="AB2132" s="66"/>
      <c r="AC2132" s="66"/>
      <c r="AD2132" s="66"/>
      <c r="AE2132" s="66"/>
      <c r="AF2132" s="66"/>
      <c r="AG2132" s="66"/>
      <c r="AH2132" s="66"/>
      <c r="AI2132" s="66"/>
      <c r="AJ2132" s="66"/>
      <c r="AK2132" s="66"/>
      <c r="AL2132" s="66"/>
      <c r="AM2132" s="66"/>
      <c r="AN2132" s="66"/>
      <c r="AO2132" s="66"/>
      <c r="AP2132" s="66"/>
      <c r="AQ2132" s="66"/>
      <c r="AR2132" s="66"/>
      <c r="AS2132" s="66"/>
      <c r="AT2132" s="66"/>
      <c r="AU2132" s="66"/>
      <c r="AV2132" s="66"/>
      <c r="AW2132" s="66"/>
      <c r="AX2132" s="66"/>
      <c r="AY2132" s="66"/>
      <c r="AZ2132" s="66"/>
      <c r="BA2132" s="66"/>
      <c r="BB2132" s="66"/>
      <c r="BC2132" s="66"/>
      <c r="BD2132" s="66"/>
      <c r="BE2132" s="66"/>
      <c r="BF2132" s="66"/>
      <c r="BG2132" s="66"/>
      <c r="BH2132" s="66"/>
      <c r="BI2132" s="66"/>
      <c r="BJ2132" s="66"/>
      <c r="BK2132" s="66"/>
      <c r="BL2132" s="66"/>
      <c r="BM2132" s="66"/>
      <c r="BN2132" s="66"/>
      <c r="BO2132" s="66"/>
      <c r="BP2132" s="66"/>
      <c r="BQ2132" s="66"/>
      <c r="BR2132" s="66"/>
      <c r="BS2132" s="66"/>
      <c r="BT2132" s="66"/>
      <c r="BU2132" s="66"/>
      <c r="BV2132" s="66"/>
    </row>
    <row r="2133" spans="1:74" s="2" customFormat="1" ht="18" customHeight="1" x14ac:dyDescent="0.25">
      <c r="A2133" s="74">
        <v>18</v>
      </c>
      <c r="B2133" s="70" t="s">
        <v>269</v>
      </c>
      <c r="C2133" s="7">
        <v>4</v>
      </c>
      <c r="D2133" s="7">
        <v>4</v>
      </c>
      <c r="E2133" s="7">
        <v>5</v>
      </c>
      <c r="F2133" s="7">
        <f t="shared" si="110"/>
        <v>13</v>
      </c>
      <c r="G2133" s="7">
        <v>2</v>
      </c>
      <c r="H2133" s="43">
        <f t="shared" si="109"/>
        <v>0.43333333333333335</v>
      </c>
      <c r="I2133" s="8" t="s">
        <v>40</v>
      </c>
      <c r="J2133" s="9" t="s">
        <v>1953</v>
      </c>
      <c r="K2133" s="10" t="s">
        <v>1954</v>
      </c>
      <c r="L2133" s="9" t="s">
        <v>285</v>
      </c>
      <c r="M2133" s="9" t="s">
        <v>1898</v>
      </c>
      <c r="N2133" s="11">
        <v>8</v>
      </c>
      <c r="O2133" s="11" t="s">
        <v>1910</v>
      </c>
      <c r="P2133" s="9" t="s">
        <v>1784</v>
      </c>
      <c r="Q2133" s="9" t="s">
        <v>299</v>
      </c>
      <c r="R2133" s="24" t="s">
        <v>139</v>
      </c>
      <c r="S2133" s="20"/>
      <c r="T2133" s="66"/>
      <c r="U2133" s="66"/>
      <c r="V2133" s="66"/>
      <c r="W2133" s="66"/>
      <c r="X2133" s="66"/>
      <c r="Y2133" s="66"/>
      <c r="Z2133" s="66"/>
      <c r="AA2133" s="66"/>
      <c r="AB2133" s="66"/>
      <c r="AC2133" s="66"/>
      <c r="AD2133" s="66"/>
      <c r="AE2133" s="66"/>
      <c r="AF2133" s="66"/>
      <c r="AG2133" s="66"/>
      <c r="AH2133" s="66"/>
      <c r="AI2133" s="66"/>
      <c r="AJ2133" s="66"/>
      <c r="AK2133" s="66"/>
      <c r="AL2133" s="66"/>
      <c r="AM2133" s="66"/>
      <c r="AN2133" s="66"/>
      <c r="AO2133" s="66"/>
      <c r="AP2133" s="66"/>
      <c r="AQ2133" s="66"/>
      <c r="AR2133" s="66"/>
      <c r="AS2133" s="66"/>
      <c r="AT2133" s="66"/>
      <c r="AU2133" s="66"/>
      <c r="AV2133" s="66"/>
      <c r="AW2133" s="66"/>
      <c r="AX2133" s="66"/>
      <c r="AY2133" s="66"/>
      <c r="AZ2133" s="66"/>
      <c r="BA2133" s="66"/>
      <c r="BB2133" s="66"/>
      <c r="BC2133" s="66"/>
      <c r="BD2133" s="66"/>
      <c r="BE2133" s="66"/>
      <c r="BF2133" s="66"/>
      <c r="BG2133" s="66"/>
      <c r="BH2133" s="66"/>
      <c r="BI2133" s="66"/>
      <c r="BJ2133" s="66"/>
      <c r="BK2133" s="66"/>
      <c r="BL2133" s="66"/>
      <c r="BM2133" s="66"/>
      <c r="BN2133" s="66"/>
      <c r="BO2133" s="66"/>
      <c r="BP2133" s="66"/>
      <c r="BQ2133" s="66"/>
      <c r="BR2133" s="66"/>
      <c r="BS2133" s="66"/>
      <c r="BT2133" s="66"/>
      <c r="BU2133" s="66"/>
      <c r="BV2133" s="66"/>
    </row>
    <row r="2134" spans="1:74" s="2" customFormat="1" ht="18" customHeight="1" x14ac:dyDescent="0.25">
      <c r="A2134" s="74">
        <v>18</v>
      </c>
      <c r="B2134" s="70" t="s">
        <v>256</v>
      </c>
      <c r="C2134" s="7">
        <v>5</v>
      </c>
      <c r="D2134" s="7">
        <v>4</v>
      </c>
      <c r="E2134" s="7">
        <v>4</v>
      </c>
      <c r="F2134" s="7">
        <f t="shared" si="110"/>
        <v>13</v>
      </c>
      <c r="G2134" s="7">
        <v>8</v>
      </c>
      <c r="H2134" s="43">
        <f t="shared" si="109"/>
        <v>0.43333333333333335</v>
      </c>
      <c r="I2134" s="8" t="s">
        <v>16</v>
      </c>
      <c r="J2134" s="9" t="s">
        <v>1062</v>
      </c>
      <c r="K2134" s="10" t="s">
        <v>78</v>
      </c>
      <c r="L2134" s="9" t="s">
        <v>310</v>
      </c>
      <c r="M2134" s="9" t="s">
        <v>893</v>
      </c>
      <c r="N2134" s="6">
        <v>8</v>
      </c>
      <c r="O2134" s="6" t="s">
        <v>165</v>
      </c>
      <c r="P2134" s="9" t="s">
        <v>1053</v>
      </c>
      <c r="Q2134" s="9" t="s">
        <v>157</v>
      </c>
      <c r="R2134" s="24" t="s">
        <v>115</v>
      </c>
      <c r="S2134" s="20"/>
      <c r="T2134" s="66"/>
      <c r="U2134" s="66"/>
      <c r="V2134" s="66"/>
      <c r="W2134" s="66"/>
      <c r="X2134" s="66"/>
      <c r="Y2134" s="66"/>
      <c r="Z2134" s="66"/>
      <c r="AA2134" s="66"/>
      <c r="AB2134" s="66"/>
      <c r="AC2134" s="66"/>
      <c r="AD2134" s="66"/>
      <c r="AE2134" s="66"/>
      <c r="AF2134" s="66"/>
      <c r="AG2134" s="66"/>
      <c r="AH2134" s="66"/>
      <c r="AI2134" s="66"/>
      <c r="AJ2134" s="66"/>
      <c r="AK2134" s="66"/>
      <c r="AL2134" s="66"/>
      <c r="AM2134" s="66"/>
      <c r="AN2134" s="66"/>
      <c r="AO2134" s="66"/>
      <c r="AP2134" s="66"/>
      <c r="AQ2134" s="66"/>
      <c r="AR2134" s="66"/>
      <c r="AS2134" s="66"/>
      <c r="AT2134" s="66"/>
      <c r="AU2134" s="66"/>
      <c r="AV2134" s="66"/>
      <c r="AW2134" s="66"/>
      <c r="AX2134" s="66"/>
      <c r="AY2134" s="66"/>
      <c r="AZ2134" s="66"/>
      <c r="BA2134" s="66"/>
      <c r="BB2134" s="66"/>
      <c r="BC2134" s="66"/>
      <c r="BD2134" s="66"/>
      <c r="BE2134" s="66"/>
      <c r="BF2134" s="66"/>
      <c r="BG2134" s="66"/>
      <c r="BH2134" s="66"/>
      <c r="BI2134" s="66"/>
      <c r="BJ2134" s="66"/>
      <c r="BK2134" s="66"/>
      <c r="BL2134" s="66"/>
      <c r="BM2134" s="66"/>
      <c r="BN2134" s="66"/>
      <c r="BO2134" s="66"/>
      <c r="BP2134" s="66"/>
      <c r="BQ2134" s="66"/>
      <c r="BR2134" s="66"/>
      <c r="BS2134" s="66"/>
      <c r="BT2134" s="66"/>
      <c r="BU2134" s="66"/>
      <c r="BV2134" s="66"/>
    </row>
    <row r="2135" spans="1:74" s="2" customFormat="1" ht="18" customHeight="1" x14ac:dyDescent="0.25">
      <c r="A2135" s="74">
        <v>18</v>
      </c>
      <c r="B2135" s="70" t="s">
        <v>262</v>
      </c>
      <c r="C2135" s="7">
        <v>2</v>
      </c>
      <c r="D2135" s="7">
        <v>3</v>
      </c>
      <c r="E2135" s="7">
        <v>8</v>
      </c>
      <c r="F2135" s="7">
        <f t="shared" si="110"/>
        <v>13</v>
      </c>
      <c r="G2135" s="7">
        <v>4</v>
      </c>
      <c r="H2135" s="43">
        <f t="shared" si="109"/>
        <v>0.43333333333333335</v>
      </c>
      <c r="I2135" s="8" t="s">
        <v>40</v>
      </c>
      <c r="J2135" s="9" t="s">
        <v>2928</v>
      </c>
      <c r="K2135" s="10" t="s">
        <v>2929</v>
      </c>
      <c r="L2135" s="9" t="s">
        <v>43</v>
      </c>
      <c r="M2135" s="9" t="s">
        <v>2876</v>
      </c>
      <c r="N2135" s="11">
        <v>8</v>
      </c>
      <c r="O2135" s="11" t="s">
        <v>21</v>
      </c>
      <c r="P2135" s="9" t="s">
        <v>2894</v>
      </c>
      <c r="Q2135" s="9" t="s">
        <v>2895</v>
      </c>
      <c r="R2135" s="24" t="s">
        <v>58</v>
      </c>
      <c r="S2135" s="20"/>
      <c r="T2135" s="66"/>
      <c r="U2135" s="66"/>
      <c r="V2135" s="66"/>
      <c r="W2135" s="66"/>
      <c r="X2135" s="66"/>
      <c r="Y2135" s="66"/>
      <c r="Z2135" s="66"/>
      <c r="AA2135" s="66"/>
      <c r="AB2135" s="66"/>
      <c r="AC2135" s="66"/>
      <c r="AD2135" s="66"/>
      <c r="AE2135" s="66"/>
      <c r="AF2135" s="66"/>
      <c r="AG2135" s="66"/>
      <c r="AH2135" s="66"/>
      <c r="AI2135" s="66"/>
      <c r="AJ2135" s="66"/>
      <c r="AK2135" s="66"/>
      <c r="AL2135" s="66"/>
      <c r="AM2135" s="66"/>
      <c r="AN2135" s="66"/>
      <c r="AO2135" s="66"/>
      <c r="AP2135" s="66"/>
      <c r="AQ2135" s="66"/>
      <c r="AR2135" s="66"/>
      <c r="AS2135" s="66"/>
      <c r="AT2135" s="66"/>
      <c r="AU2135" s="66"/>
      <c r="AV2135" s="66"/>
      <c r="AW2135" s="66"/>
      <c r="AX2135" s="66"/>
      <c r="AY2135" s="66"/>
      <c r="AZ2135" s="66"/>
      <c r="BA2135" s="66"/>
      <c r="BB2135" s="66"/>
      <c r="BC2135" s="66"/>
      <c r="BD2135" s="66"/>
      <c r="BE2135" s="66"/>
      <c r="BF2135" s="66"/>
      <c r="BG2135" s="66"/>
      <c r="BH2135" s="66"/>
      <c r="BI2135" s="66"/>
      <c r="BJ2135" s="66"/>
      <c r="BK2135" s="66"/>
      <c r="BL2135" s="66"/>
      <c r="BM2135" s="66"/>
      <c r="BN2135" s="66"/>
      <c r="BO2135" s="66"/>
      <c r="BP2135" s="66"/>
      <c r="BQ2135" s="66"/>
      <c r="BR2135" s="66"/>
      <c r="BS2135" s="66"/>
      <c r="BT2135" s="66"/>
      <c r="BU2135" s="66"/>
      <c r="BV2135" s="66"/>
    </row>
    <row r="2136" spans="1:74" s="2" customFormat="1" ht="18" customHeight="1" x14ac:dyDescent="0.25">
      <c r="A2136" s="74">
        <v>18</v>
      </c>
      <c r="B2136" s="70" t="s">
        <v>266</v>
      </c>
      <c r="C2136" s="7">
        <v>5</v>
      </c>
      <c r="D2136" s="7">
        <v>2</v>
      </c>
      <c r="E2136" s="7">
        <v>6</v>
      </c>
      <c r="F2136" s="7">
        <f t="shared" si="110"/>
        <v>13</v>
      </c>
      <c r="G2136" s="7">
        <v>8</v>
      </c>
      <c r="H2136" s="43">
        <f t="shared" si="109"/>
        <v>0.43333333333333335</v>
      </c>
      <c r="I2136" s="8" t="s">
        <v>16</v>
      </c>
      <c r="J2136" s="9" t="s">
        <v>1063</v>
      </c>
      <c r="K2136" s="10" t="s">
        <v>342</v>
      </c>
      <c r="L2136" s="9" t="s">
        <v>68</v>
      </c>
      <c r="M2136" s="9" t="s">
        <v>893</v>
      </c>
      <c r="N2136" s="6">
        <v>8</v>
      </c>
      <c r="O2136" s="6" t="s">
        <v>59</v>
      </c>
      <c r="P2136" s="9" t="s">
        <v>457</v>
      </c>
      <c r="Q2136" s="9" t="s">
        <v>294</v>
      </c>
      <c r="R2136" s="24" t="s">
        <v>184</v>
      </c>
      <c r="S2136" s="20"/>
      <c r="T2136" s="66"/>
      <c r="U2136" s="66"/>
      <c r="V2136" s="66"/>
      <c r="W2136" s="66"/>
      <c r="X2136" s="66"/>
      <c r="Y2136" s="66"/>
      <c r="Z2136" s="66"/>
      <c r="AA2136" s="66"/>
      <c r="AB2136" s="66"/>
      <c r="AC2136" s="66"/>
      <c r="AD2136" s="66"/>
      <c r="AE2136" s="66"/>
      <c r="AF2136" s="66"/>
      <c r="AG2136" s="66"/>
      <c r="AH2136" s="66"/>
      <c r="AI2136" s="66"/>
      <c r="AJ2136" s="66"/>
      <c r="AK2136" s="66"/>
      <c r="AL2136" s="66"/>
      <c r="AM2136" s="66"/>
      <c r="AN2136" s="66"/>
      <c r="AO2136" s="66"/>
      <c r="AP2136" s="66"/>
      <c r="AQ2136" s="66"/>
      <c r="AR2136" s="66"/>
      <c r="AS2136" s="66"/>
      <c r="AT2136" s="66"/>
      <c r="AU2136" s="66"/>
      <c r="AV2136" s="66"/>
      <c r="AW2136" s="66"/>
      <c r="AX2136" s="66"/>
      <c r="AY2136" s="66"/>
      <c r="AZ2136" s="66"/>
      <c r="BA2136" s="66"/>
      <c r="BB2136" s="66"/>
      <c r="BC2136" s="66"/>
      <c r="BD2136" s="66"/>
      <c r="BE2136" s="66"/>
      <c r="BF2136" s="66"/>
      <c r="BG2136" s="66"/>
      <c r="BH2136" s="66"/>
      <c r="BI2136" s="66"/>
      <c r="BJ2136" s="66"/>
      <c r="BK2136" s="66"/>
      <c r="BL2136" s="66"/>
      <c r="BM2136" s="66"/>
      <c r="BN2136" s="66"/>
      <c r="BO2136" s="66"/>
      <c r="BP2136" s="66"/>
      <c r="BQ2136" s="66"/>
      <c r="BR2136" s="66"/>
      <c r="BS2136" s="66"/>
      <c r="BT2136" s="66"/>
      <c r="BU2136" s="66"/>
      <c r="BV2136" s="66"/>
    </row>
    <row r="2137" spans="1:74" s="2" customFormat="1" ht="18" customHeight="1" x14ac:dyDescent="0.25">
      <c r="A2137" s="74">
        <v>18</v>
      </c>
      <c r="B2137" s="70" t="s">
        <v>264</v>
      </c>
      <c r="C2137" s="7">
        <v>2</v>
      </c>
      <c r="D2137" s="7">
        <v>3</v>
      </c>
      <c r="E2137" s="7">
        <v>8</v>
      </c>
      <c r="F2137" s="7">
        <f t="shared" si="110"/>
        <v>13</v>
      </c>
      <c r="G2137" s="7">
        <v>2</v>
      </c>
      <c r="H2137" s="43">
        <f t="shared" si="109"/>
        <v>0.43333333333333335</v>
      </c>
      <c r="I2137" s="8" t="s">
        <v>40</v>
      </c>
      <c r="J2137" s="9" t="s">
        <v>3016</v>
      </c>
      <c r="K2137" s="10" t="s">
        <v>1257</v>
      </c>
      <c r="L2137" s="25" t="s">
        <v>225</v>
      </c>
      <c r="M2137" s="9" t="s">
        <v>2978</v>
      </c>
      <c r="N2137" s="11">
        <v>8</v>
      </c>
      <c r="O2137" s="11" t="s">
        <v>51</v>
      </c>
      <c r="P2137" s="9" t="s">
        <v>3015</v>
      </c>
      <c r="Q2137" s="9" t="s">
        <v>249</v>
      </c>
      <c r="R2137" s="24" t="s">
        <v>35</v>
      </c>
      <c r="S2137" s="20"/>
      <c r="T2137" s="66"/>
      <c r="U2137" s="66"/>
      <c r="V2137" s="66"/>
      <c r="W2137" s="66"/>
      <c r="X2137" s="66"/>
      <c r="Y2137" s="66"/>
      <c r="Z2137" s="66"/>
      <c r="AA2137" s="66"/>
      <c r="AB2137" s="66"/>
      <c r="AC2137" s="66"/>
      <c r="AD2137" s="66"/>
      <c r="AE2137" s="66"/>
      <c r="AF2137" s="66"/>
      <c r="AG2137" s="66"/>
      <c r="AH2137" s="66"/>
      <c r="AI2137" s="66"/>
      <c r="AJ2137" s="66"/>
      <c r="AK2137" s="66"/>
      <c r="AL2137" s="66"/>
      <c r="AM2137" s="66"/>
      <c r="AN2137" s="66"/>
      <c r="AO2137" s="66"/>
      <c r="AP2137" s="66"/>
      <c r="AQ2137" s="66"/>
      <c r="AR2137" s="66"/>
      <c r="AS2137" s="66"/>
      <c r="AT2137" s="66"/>
      <c r="AU2137" s="66"/>
      <c r="AV2137" s="66"/>
      <c r="AW2137" s="66"/>
      <c r="AX2137" s="66"/>
      <c r="AY2137" s="66"/>
      <c r="AZ2137" s="66"/>
      <c r="BA2137" s="66"/>
      <c r="BB2137" s="66"/>
      <c r="BC2137" s="66"/>
      <c r="BD2137" s="66"/>
      <c r="BE2137" s="66"/>
      <c r="BF2137" s="66"/>
      <c r="BG2137" s="66"/>
      <c r="BH2137" s="66"/>
      <c r="BI2137" s="66"/>
      <c r="BJ2137" s="66"/>
      <c r="BK2137" s="66"/>
      <c r="BL2137" s="66"/>
      <c r="BM2137" s="66"/>
      <c r="BN2137" s="66"/>
      <c r="BO2137" s="66"/>
      <c r="BP2137" s="66"/>
      <c r="BQ2137" s="66"/>
      <c r="BR2137" s="66"/>
      <c r="BS2137" s="66"/>
      <c r="BT2137" s="66"/>
      <c r="BU2137" s="66"/>
      <c r="BV2137" s="66"/>
    </row>
    <row r="2138" spans="1:74" s="2" customFormat="1" ht="18" customHeight="1" x14ac:dyDescent="0.25">
      <c r="A2138" s="74">
        <v>18</v>
      </c>
      <c r="B2138" s="70" t="s">
        <v>243</v>
      </c>
      <c r="C2138" s="7">
        <v>3</v>
      </c>
      <c r="D2138" s="7">
        <v>4</v>
      </c>
      <c r="E2138" s="7">
        <v>6</v>
      </c>
      <c r="F2138" s="7">
        <f t="shared" si="110"/>
        <v>13</v>
      </c>
      <c r="G2138" s="7">
        <v>8</v>
      </c>
      <c r="H2138" s="43">
        <f t="shared" si="109"/>
        <v>0.43333333333333335</v>
      </c>
      <c r="I2138" s="8" t="s">
        <v>16</v>
      </c>
      <c r="J2138" s="9" t="s">
        <v>2420</v>
      </c>
      <c r="K2138" s="10" t="s">
        <v>2421</v>
      </c>
      <c r="L2138" s="9" t="s">
        <v>374</v>
      </c>
      <c r="M2138" s="9" t="s">
        <v>4373</v>
      </c>
      <c r="N2138" s="11">
        <v>8</v>
      </c>
      <c r="O2138" s="11" t="s">
        <v>59</v>
      </c>
      <c r="P2138" s="9" t="s">
        <v>105</v>
      </c>
      <c r="Q2138" s="9" t="s">
        <v>114</v>
      </c>
      <c r="R2138" s="109" t="s">
        <v>2396</v>
      </c>
      <c r="S2138" s="20"/>
      <c r="T2138" s="66"/>
      <c r="U2138" s="66"/>
      <c r="V2138" s="66"/>
      <c r="W2138" s="66"/>
      <c r="X2138" s="66"/>
      <c r="Y2138" s="66"/>
      <c r="Z2138" s="66"/>
      <c r="AA2138" s="66"/>
      <c r="AB2138" s="66"/>
      <c r="AC2138" s="66"/>
      <c r="AD2138" s="66"/>
      <c r="AE2138" s="66"/>
      <c r="AF2138" s="66"/>
      <c r="AG2138" s="66"/>
      <c r="AH2138" s="66"/>
      <c r="AI2138" s="66"/>
      <c r="AJ2138" s="66"/>
      <c r="AK2138" s="66"/>
      <c r="AL2138" s="66"/>
      <c r="AM2138" s="66"/>
      <c r="AN2138" s="66"/>
      <c r="AO2138" s="66"/>
      <c r="AP2138" s="66"/>
      <c r="AQ2138" s="66"/>
      <c r="AR2138" s="66"/>
      <c r="AS2138" s="66"/>
      <c r="AT2138" s="66"/>
      <c r="AU2138" s="66"/>
      <c r="AV2138" s="66"/>
      <c r="AW2138" s="66"/>
      <c r="AX2138" s="66"/>
      <c r="AY2138" s="66"/>
      <c r="AZ2138" s="66"/>
      <c r="BA2138" s="66"/>
      <c r="BB2138" s="66"/>
      <c r="BC2138" s="66"/>
      <c r="BD2138" s="66"/>
      <c r="BE2138" s="66"/>
      <c r="BF2138" s="66"/>
      <c r="BG2138" s="66"/>
      <c r="BH2138" s="66"/>
      <c r="BI2138" s="66"/>
      <c r="BJ2138" s="66"/>
      <c r="BK2138" s="66"/>
      <c r="BL2138" s="66"/>
      <c r="BM2138" s="66"/>
      <c r="BN2138" s="66"/>
      <c r="BO2138" s="66"/>
      <c r="BP2138" s="66"/>
      <c r="BQ2138" s="66"/>
      <c r="BR2138" s="66"/>
      <c r="BS2138" s="66"/>
      <c r="BT2138" s="66"/>
      <c r="BU2138" s="66"/>
      <c r="BV2138" s="66"/>
    </row>
    <row r="2139" spans="1:74" s="2" customFormat="1" ht="18" customHeight="1" x14ac:dyDescent="0.25">
      <c r="A2139" s="74">
        <v>18</v>
      </c>
      <c r="B2139" s="70" t="s">
        <v>104</v>
      </c>
      <c r="C2139" s="7">
        <v>5</v>
      </c>
      <c r="D2139" s="7">
        <v>3</v>
      </c>
      <c r="E2139" s="7">
        <v>5</v>
      </c>
      <c r="F2139" s="7">
        <f t="shared" si="110"/>
        <v>13</v>
      </c>
      <c r="G2139" s="7">
        <v>6</v>
      </c>
      <c r="H2139" s="43">
        <f t="shared" si="109"/>
        <v>0.43333333333333335</v>
      </c>
      <c r="I2139" s="8" t="s">
        <v>16</v>
      </c>
      <c r="J2139" s="9" t="s">
        <v>1421</v>
      </c>
      <c r="K2139" s="10" t="s">
        <v>255</v>
      </c>
      <c r="L2139" s="9" t="s">
        <v>516</v>
      </c>
      <c r="M2139" s="9" t="s">
        <v>1333</v>
      </c>
      <c r="N2139" s="11">
        <v>8</v>
      </c>
      <c r="O2139" s="11" t="s">
        <v>1417</v>
      </c>
      <c r="P2139" s="9" t="s">
        <v>1418</v>
      </c>
      <c r="Q2139" s="9" t="s">
        <v>106</v>
      </c>
      <c r="R2139" s="24" t="s">
        <v>132</v>
      </c>
      <c r="S2139" s="20"/>
      <c r="T2139" s="66"/>
      <c r="U2139" s="66"/>
      <c r="V2139" s="66"/>
      <c r="W2139" s="66"/>
      <c r="X2139" s="66"/>
      <c r="Y2139" s="66"/>
      <c r="Z2139" s="66"/>
      <c r="AA2139" s="66"/>
      <c r="AB2139" s="66"/>
      <c r="AC2139" s="66"/>
      <c r="AD2139" s="66"/>
      <c r="AE2139" s="66"/>
      <c r="AF2139" s="66"/>
      <c r="AG2139" s="66"/>
      <c r="AH2139" s="66"/>
      <c r="AI2139" s="66"/>
      <c r="AJ2139" s="66"/>
      <c r="AK2139" s="66"/>
      <c r="AL2139" s="66"/>
      <c r="AM2139" s="66"/>
      <c r="AN2139" s="66"/>
      <c r="AO2139" s="66"/>
      <c r="AP2139" s="66"/>
      <c r="AQ2139" s="66"/>
      <c r="AR2139" s="66"/>
      <c r="AS2139" s="66"/>
      <c r="AT2139" s="66"/>
      <c r="AU2139" s="66"/>
      <c r="AV2139" s="66"/>
      <c r="AW2139" s="66"/>
      <c r="AX2139" s="66"/>
      <c r="AY2139" s="66"/>
      <c r="AZ2139" s="66"/>
      <c r="BA2139" s="66"/>
      <c r="BB2139" s="66"/>
      <c r="BC2139" s="66"/>
      <c r="BD2139" s="66"/>
      <c r="BE2139" s="66"/>
      <c r="BF2139" s="66"/>
      <c r="BG2139" s="66"/>
      <c r="BH2139" s="66"/>
      <c r="BI2139" s="66"/>
      <c r="BJ2139" s="66"/>
      <c r="BK2139" s="66"/>
      <c r="BL2139" s="66"/>
      <c r="BM2139" s="66"/>
      <c r="BN2139" s="66"/>
      <c r="BO2139" s="66"/>
      <c r="BP2139" s="66"/>
      <c r="BQ2139" s="66"/>
      <c r="BR2139" s="66"/>
      <c r="BS2139" s="66"/>
      <c r="BT2139" s="66"/>
      <c r="BU2139" s="66"/>
      <c r="BV2139" s="66"/>
    </row>
    <row r="2140" spans="1:74" s="2" customFormat="1" ht="18" customHeight="1" x14ac:dyDescent="0.25">
      <c r="A2140" s="74">
        <v>18</v>
      </c>
      <c r="B2140" s="70" t="s">
        <v>55</v>
      </c>
      <c r="C2140" s="7">
        <v>4</v>
      </c>
      <c r="D2140" s="7">
        <v>4</v>
      </c>
      <c r="E2140" s="7">
        <v>5</v>
      </c>
      <c r="F2140" s="7">
        <f t="shared" si="110"/>
        <v>13</v>
      </c>
      <c r="G2140" s="7">
        <v>3</v>
      </c>
      <c r="H2140" s="43">
        <f t="shared" si="109"/>
        <v>0.43333333333333335</v>
      </c>
      <c r="I2140" s="8" t="s">
        <v>40</v>
      </c>
      <c r="J2140" s="9" t="s">
        <v>1656</v>
      </c>
      <c r="K2140" s="10" t="s">
        <v>1657</v>
      </c>
      <c r="L2140" s="9" t="s">
        <v>90</v>
      </c>
      <c r="M2140" s="9" t="s">
        <v>1602</v>
      </c>
      <c r="N2140" s="11">
        <v>8</v>
      </c>
      <c r="O2140" s="11" t="s">
        <v>21</v>
      </c>
      <c r="P2140" s="9" t="s">
        <v>1623</v>
      </c>
      <c r="Q2140" s="9" t="s">
        <v>70</v>
      </c>
      <c r="R2140" s="24" t="s">
        <v>225</v>
      </c>
      <c r="S2140" s="20"/>
      <c r="T2140" s="66"/>
      <c r="U2140" s="66"/>
      <c r="V2140" s="66"/>
      <c r="W2140" s="66"/>
      <c r="X2140" s="66"/>
      <c r="Y2140" s="66"/>
      <c r="Z2140" s="66"/>
      <c r="AA2140" s="66"/>
      <c r="AB2140" s="66"/>
      <c r="AC2140" s="66"/>
      <c r="AD2140" s="66"/>
      <c r="AE2140" s="66"/>
      <c r="AF2140" s="66"/>
      <c r="AG2140" s="66"/>
      <c r="AH2140" s="66"/>
      <c r="AI2140" s="66"/>
      <c r="AJ2140" s="66"/>
      <c r="AK2140" s="66"/>
      <c r="AL2140" s="66"/>
      <c r="AM2140" s="66"/>
      <c r="AN2140" s="66"/>
      <c r="AO2140" s="66"/>
      <c r="AP2140" s="66"/>
      <c r="AQ2140" s="66"/>
      <c r="AR2140" s="66"/>
      <c r="AS2140" s="66"/>
      <c r="AT2140" s="66"/>
      <c r="AU2140" s="66"/>
      <c r="AV2140" s="66"/>
      <c r="AW2140" s="66"/>
      <c r="AX2140" s="66"/>
      <c r="AY2140" s="66"/>
      <c r="AZ2140" s="66"/>
      <c r="BA2140" s="66"/>
      <c r="BB2140" s="66"/>
      <c r="BC2140" s="66"/>
      <c r="BD2140" s="66"/>
      <c r="BE2140" s="66"/>
      <c r="BF2140" s="66"/>
      <c r="BG2140" s="66"/>
      <c r="BH2140" s="66"/>
      <c r="BI2140" s="66"/>
      <c r="BJ2140" s="66"/>
      <c r="BK2140" s="66"/>
      <c r="BL2140" s="66"/>
      <c r="BM2140" s="66"/>
      <c r="BN2140" s="66"/>
      <c r="BO2140" s="66"/>
      <c r="BP2140" s="66"/>
      <c r="BQ2140" s="66"/>
      <c r="BR2140" s="66"/>
      <c r="BS2140" s="66"/>
      <c r="BT2140" s="66"/>
      <c r="BU2140" s="66"/>
      <c r="BV2140" s="66"/>
    </row>
    <row r="2141" spans="1:74" s="2" customFormat="1" ht="18" customHeight="1" x14ac:dyDescent="0.25">
      <c r="A2141" s="74">
        <v>18</v>
      </c>
      <c r="B2141" s="70" t="s">
        <v>1068</v>
      </c>
      <c r="C2141" s="7">
        <v>4</v>
      </c>
      <c r="D2141" s="7">
        <v>4</v>
      </c>
      <c r="E2141" s="7">
        <v>5</v>
      </c>
      <c r="F2141" s="7">
        <f t="shared" si="110"/>
        <v>13</v>
      </c>
      <c r="G2141" s="7">
        <v>10</v>
      </c>
      <c r="H2141" s="43">
        <f t="shared" si="109"/>
        <v>0.43333333333333335</v>
      </c>
      <c r="I2141" s="8" t="s">
        <v>16</v>
      </c>
      <c r="J2141" s="9" t="s">
        <v>3127</v>
      </c>
      <c r="K2141" s="10" t="s">
        <v>196</v>
      </c>
      <c r="L2141" s="9" t="s">
        <v>94</v>
      </c>
      <c r="M2141" s="9" t="s">
        <v>3029</v>
      </c>
      <c r="N2141" s="11">
        <v>8</v>
      </c>
      <c r="O2141" s="11" t="s">
        <v>59</v>
      </c>
      <c r="P2141" s="9" t="s">
        <v>3119</v>
      </c>
      <c r="Q2141" s="9" t="s">
        <v>404</v>
      </c>
      <c r="R2141" s="24" t="s">
        <v>618</v>
      </c>
      <c r="S2141" s="20"/>
      <c r="T2141" s="66"/>
      <c r="U2141" s="66"/>
      <c r="V2141" s="66"/>
      <c r="W2141" s="66"/>
      <c r="X2141" s="66"/>
      <c r="Y2141" s="66"/>
      <c r="Z2141" s="66"/>
      <c r="AA2141" s="66"/>
      <c r="AB2141" s="66"/>
      <c r="AC2141" s="66"/>
      <c r="AD2141" s="66"/>
      <c r="AE2141" s="66"/>
      <c r="AF2141" s="66"/>
      <c r="AG2141" s="66"/>
      <c r="AH2141" s="66"/>
      <c r="AI2141" s="66"/>
      <c r="AJ2141" s="66"/>
      <c r="AK2141" s="66"/>
      <c r="AL2141" s="66"/>
      <c r="AM2141" s="66"/>
      <c r="AN2141" s="66"/>
      <c r="AO2141" s="66"/>
      <c r="AP2141" s="66"/>
      <c r="AQ2141" s="66"/>
      <c r="AR2141" s="66"/>
      <c r="AS2141" s="66"/>
      <c r="AT2141" s="66"/>
      <c r="AU2141" s="66"/>
      <c r="AV2141" s="66"/>
      <c r="AW2141" s="66"/>
      <c r="AX2141" s="66"/>
      <c r="AY2141" s="66"/>
      <c r="AZ2141" s="66"/>
      <c r="BA2141" s="66"/>
      <c r="BB2141" s="66"/>
      <c r="BC2141" s="66"/>
      <c r="BD2141" s="66"/>
      <c r="BE2141" s="66"/>
      <c r="BF2141" s="66"/>
      <c r="BG2141" s="66"/>
      <c r="BH2141" s="66"/>
      <c r="BI2141" s="66"/>
      <c r="BJ2141" s="66"/>
      <c r="BK2141" s="66"/>
      <c r="BL2141" s="66"/>
      <c r="BM2141" s="66"/>
      <c r="BN2141" s="66"/>
      <c r="BO2141" s="66"/>
      <c r="BP2141" s="66"/>
      <c r="BQ2141" s="66"/>
      <c r="BR2141" s="66"/>
      <c r="BS2141" s="66"/>
      <c r="BT2141" s="66"/>
      <c r="BU2141" s="66"/>
      <c r="BV2141" s="66"/>
    </row>
    <row r="2142" spans="1:74" s="2" customFormat="1" ht="18" customHeight="1" x14ac:dyDescent="0.25">
      <c r="A2142" s="74">
        <v>18</v>
      </c>
      <c r="B2142" s="70" t="s">
        <v>243</v>
      </c>
      <c r="C2142" s="7">
        <v>5</v>
      </c>
      <c r="D2142" s="7">
        <v>2</v>
      </c>
      <c r="E2142" s="7">
        <v>6</v>
      </c>
      <c r="F2142" s="7">
        <f t="shared" si="110"/>
        <v>13</v>
      </c>
      <c r="G2142" s="7">
        <v>8</v>
      </c>
      <c r="H2142" s="43">
        <f t="shared" si="109"/>
        <v>0.43333333333333335</v>
      </c>
      <c r="I2142" s="8" t="s">
        <v>16</v>
      </c>
      <c r="J2142" s="9" t="s">
        <v>1061</v>
      </c>
      <c r="K2142" s="10" t="s">
        <v>49</v>
      </c>
      <c r="L2142" s="9" t="s">
        <v>285</v>
      </c>
      <c r="M2142" s="9" t="s">
        <v>893</v>
      </c>
      <c r="N2142" s="6">
        <v>8</v>
      </c>
      <c r="O2142" s="6" t="s">
        <v>165</v>
      </c>
      <c r="P2142" s="9" t="s">
        <v>1053</v>
      </c>
      <c r="Q2142" s="9" t="s">
        <v>157</v>
      </c>
      <c r="R2142" s="24" t="s">
        <v>115</v>
      </c>
      <c r="S2142" s="20"/>
      <c r="T2142" s="66"/>
      <c r="U2142" s="66"/>
      <c r="V2142" s="66"/>
      <c r="W2142" s="66"/>
      <c r="X2142" s="66"/>
      <c r="Y2142" s="66"/>
      <c r="Z2142" s="66"/>
      <c r="AA2142" s="66"/>
      <c r="AB2142" s="66"/>
      <c r="AC2142" s="66"/>
      <c r="AD2142" s="66"/>
      <c r="AE2142" s="66"/>
      <c r="AF2142" s="66"/>
      <c r="AG2142" s="66"/>
      <c r="AH2142" s="66"/>
      <c r="AI2142" s="66"/>
      <c r="AJ2142" s="66"/>
      <c r="AK2142" s="66"/>
      <c r="AL2142" s="66"/>
      <c r="AM2142" s="66"/>
      <c r="AN2142" s="66"/>
      <c r="AO2142" s="66"/>
      <c r="AP2142" s="66"/>
      <c r="AQ2142" s="66"/>
      <c r="AR2142" s="66"/>
      <c r="AS2142" s="66"/>
      <c r="AT2142" s="66"/>
      <c r="AU2142" s="66"/>
      <c r="AV2142" s="66"/>
      <c r="AW2142" s="66"/>
      <c r="AX2142" s="66"/>
      <c r="AY2142" s="66"/>
      <c r="AZ2142" s="66"/>
      <c r="BA2142" s="66"/>
      <c r="BB2142" s="66"/>
      <c r="BC2142" s="66"/>
      <c r="BD2142" s="66"/>
      <c r="BE2142" s="66"/>
      <c r="BF2142" s="66"/>
      <c r="BG2142" s="66"/>
      <c r="BH2142" s="66"/>
      <c r="BI2142" s="66"/>
      <c r="BJ2142" s="66"/>
      <c r="BK2142" s="66"/>
      <c r="BL2142" s="66"/>
      <c r="BM2142" s="66"/>
      <c r="BN2142" s="66"/>
      <c r="BO2142" s="66"/>
      <c r="BP2142" s="66"/>
      <c r="BQ2142" s="66"/>
      <c r="BR2142" s="66"/>
      <c r="BS2142" s="66"/>
      <c r="BT2142" s="66"/>
      <c r="BU2142" s="66"/>
      <c r="BV2142" s="66"/>
    </row>
    <row r="2143" spans="1:74" s="2" customFormat="1" ht="18" customHeight="1" x14ac:dyDescent="0.25">
      <c r="A2143" s="74">
        <v>18</v>
      </c>
      <c r="B2143" s="70" t="s">
        <v>262</v>
      </c>
      <c r="C2143" s="7">
        <v>3</v>
      </c>
      <c r="D2143" s="7">
        <v>4</v>
      </c>
      <c r="E2143" s="7">
        <v>6</v>
      </c>
      <c r="F2143" s="7">
        <f t="shared" si="110"/>
        <v>13</v>
      </c>
      <c r="G2143" s="7">
        <v>5</v>
      </c>
      <c r="H2143" s="43">
        <f t="shared" si="109"/>
        <v>0.43333333333333335</v>
      </c>
      <c r="I2143" s="8" t="s">
        <v>40</v>
      </c>
      <c r="J2143" s="9" t="s">
        <v>4044</v>
      </c>
      <c r="K2143" s="10" t="s">
        <v>1270</v>
      </c>
      <c r="L2143" s="9" t="s">
        <v>50</v>
      </c>
      <c r="M2143" s="9" t="s">
        <v>4371</v>
      </c>
      <c r="N2143" s="11">
        <v>8</v>
      </c>
      <c r="O2143" s="11" t="s">
        <v>59</v>
      </c>
      <c r="P2143" s="9" t="s">
        <v>4034</v>
      </c>
      <c r="Q2143" s="9" t="s">
        <v>193</v>
      </c>
      <c r="R2143" s="24" t="s">
        <v>35</v>
      </c>
      <c r="S2143" s="20"/>
      <c r="T2143" s="66"/>
      <c r="U2143" s="66"/>
      <c r="V2143" s="66"/>
      <c r="W2143" s="66"/>
      <c r="X2143" s="66"/>
      <c r="Y2143" s="66"/>
      <c r="Z2143" s="66"/>
      <c r="AA2143" s="66"/>
      <c r="AB2143" s="66"/>
      <c r="AC2143" s="66"/>
      <c r="AD2143" s="66"/>
      <c r="AE2143" s="66"/>
      <c r="AF2143" s="66"/>
      <c r="AG2143" s="66"/>
      <c r="AH2143" s="66"/>
      <c r="AI2143" s="66"/>
      <c r="AJ2143" s="66"/>
      <c r="AK2143" s="66"/>
      <c r="AL2143" s="66"/>
      <c r="AM2143" s="66"/>
      <c r="AN2143" s="66"/>
      <c r="AO2143" s="66"/>
      <c r="AP2143" s="66"/>
      <c r="AQ2143" s="66"/>
      <c r="AR2143" s="66"/>
      <c r="AS2143" s="66"/>
      <c r="AT2143" s="66"/>
      <c r="AU2143" s="66"/>
      <c r="AV2143" s="66"/>
      <c r="AW2143" s="66"/>
      <c r="AX2143" s="66"/>
      <c r="AY2143" s="66"/>
      <c r="AZ2143" s="66"/>
      <c r="BA2143" s="66"/>
      <c r="BB2143" s="66"/>
      <c r="BC2143" s="66"/>
      <c r="BD2143" s="66"/>
      <c r="BE2143" s="66"/>
      <c r="BF2143" s="66"/>
      <c r="BG2143" s="66"/>
      <c r="BH2143" s="66"/>
      <c r="BI2143" s="66"/>
      <c r="BJ2143" s="66"/>
      <c r="BK2143" s="66"/>
      <c r="BL2143" s="66"/>
      <c r="BM2143" s="66"/>
      <c r="BN2143" s="66"/>
      <c r="BO2143" s="66"/>
      <c r="BP2143" s="66"/>
      <c r="BQ2143" s="66"/>
      <c r="BR2143" s="66"/>
      <c r="BS2143" s="66"/>
      <c r="BT2143" s="66"/>
      <c r="BU2143" s="66"/>
      <c r="BV2143" s="66"/>
    </row>
    <row r="2144" spans="1:74" s="2" customFormat="1" ht="18" customHeight="1" x14ac:dyDescent="0.25">
      <c r="A2144" s="74">
        <v>18</v>
      </c>
      <c r="B2144" s="70" t="s">
        <v>104</v>
      </c>
      <c r="C2144" s="7">
        <v>4</v>
      </c>
      <c r="D2144" s="7">
        <v>4</v>
      </c>
      <c r="E2144" s="7">
        <v>5</v>
      </c>
      <c r="F2144" s="7">
        <f t="shared" si="110"/>
        <v>13</v>
      </c>
      <c r="G2144" s="7">
        <v>4</v>
      </c>
      <c r="H2144" s="43">
        <f t="shared" si="109"/>
        <v>0.43333333333333335</v>
      </c>
      <c r="I2144" s="8" t="s">
        <v>40</v>
      </c>
      <c r="J2144" s="9" t="s">
        <v>1541</v>
      </c>
      <c r="K2144" s="10" t="s">
        <v>497</v>
      </c>
      <c r="L2144" s="9" t="s">
        <v>191</v>
      </c>
      <c r="M2144" s="9" t="s">
        <v>1472</v>
      </c>
      <c r="N2144" s="11">
        <v>8</v>
      </c>
      <c r="O2144" s="11" t="s">
        <v>59</v>
      </c>
      <c r="P2144" s="9" t="s">
        <v>1528</v>
      </c>
      <c r="Q2144" s="9" t="s">
        <v>404</v>
      </c>
      <c r="R2144" s="24" t="s">
        <v>35</v>
      </c>
      <c r="S2144" s="20"/>
      <c r="T2144" s="66"/>
      <c r="U2144" s="66"/>
      <c r="V2144" s="66"/>
      <c r="W2144" s="66"/>
      <c r="X2144" s="66"/>
      <c r="Y2144" s="66"/>
      <c r="Z2144" s="66"/>
      <c r="AA2144" s="66"/>
      <c r="AB2144" s="66"/>
      <c r="AC2144" s="66"/>
      <c r="AD2144" s="66"/>
      <c r="AE2144" s="66"/>
      <c r="AF2144" s="66"/>
      <c r="AG2144" s="66"/>
      <c r="AH2144" s="66"/>
      <c r="AI2144" s="66"/>
      <c r="AJ2144" s="66"/>
      <c r="AK2144" s="66"/>
      <c r="AL2144" s="66"/>
      <c r="AM2144" s="66"/>
      <c r="AN2144" s="66"/>
      <c r="AO2144" s="66"/>
      <c r="AP2144" s="66"/>
      <c r="AQ2144" s="66"/>
      <c r="AR2144" s="66"/>
      <c r="AS2144" s="66"/>
      <c r="AT2144" s="66"/>
      <c r="AU2144" s="66"/>
      <c r="AV2144" s="66"/>
      <c r="AW2144" s="66"/>
      <c r="AX2144" s="66"/>
      <c r="AY2144" s="66"/>
      <c r="AZ2144" s="66"/>
      <c r="BA2144" s="66"/>
      <c r="BB2144" s="66"/>
      <c r="BC2144" s="66"/>
      <c r="BD2144" s="66"/>
      <c r="BE2144" s="66"/>
      <c r="BF2144" s="66"/>
      <c r="BG2144" s="66"/>
      <c r="BH2144" s="66"/>
      <c r="BI2144" s="66"/>
      <c r="BJ2144" s="66"/>
      <c r="BK2144" s="66"/>
      <c r="BL2144" s="66"/>
      <c r="BM2144" s="66"/>
      <c r="BN2144" s="66"/>
      <c r="BO2144" s="66"/>
      <c r="BP2144" s="66"/>
      <c r="BQ2144" s="66"/>
      <c r="BR2144" s="66"/>
      <c r="BS2144" s="66"/>
      <c r="BT2144" s="66"/>
      <c r="BU2144" s="66"/>
      <c r="BV2144" s="66"/>
    </row>
    <row r="2145" spans="1:74" s="2" customFormat="1" ht="18" customHeight="1" x14ac:dyDescent="0.25">
      <c r="A2145" s="74">
        <v>18</v>
      </c>
      <c r="B2145" s="70" t="s">
        <v>262</v>
      </c>
      <c r="C2145" s="7">
        <v>4</v>
      </c>
      <c r="D2145" s="7">
        <v>4</v>
      </c>
      <c r="E2145" s="7">
        <v>5</v>
      </c>
      <c r="F2145" s="7">
        <f t="shared" si="110"/>
        <v>13</v>
      </c>
      <c r="G2145" s="7">
        <v>6</v>
      </c>
      <c r="H2145" s="43">
        <f t="shared" si="109"/>
        <v>0.43333333333333335</v>
      </c>
      <c r="I2145" s="8" t="s">
        <v>16</v>
      </c>
      <c r="J2145" s="9" t="s">
        <v>3684</v>
      </c>
      <c r="K2145" s="10" t="s">
        <v>2663</v>
      </c>
      <c r="L2145" s="9" t="s">
        <v>304</v>
      </c>
      <c r="M2145" s="9" t="s">
        <v>3661</v>
      </c>
      <c r="N2145" s="11">
        <v>8</v>
      </c>
      <c r="O2145" s="11" t="s">
        <v>21</v>
      </c>
      <c r="P2145" s="9" t="s">
        <v>2327</v>
      </c>
      <c r="Q2145" s="9" t="s">
        <v>23</v>
      </c>
      <c r="R2145" s="24" t="s">
        <v>3672</v>
      </c>
      <c r="S2145" s="20"/>
      <c r="T2145" s="66"/>
      <c r="U2145" s="66"/>
      <c r="V2145" s="66"/>
      <c r="W2145" s="66"/>
      <c r="X2145" s="66"/>
      <c r="Y2145" s="66"/>
      <c r="Z2145" s="66"/>
      <c r="AA2145" s="66"/>
      <c r="AB2145" s="66"/>
      <c r="AC2145" s="66"/>
      <c r="AD2145" s="66"/>
      <c r="AE2145" s="66"/>
      <c r="AF2145" s="66"/>
      <c r="AG2145" s="66"/>
      <c r="AH2145" s="66"/>
      <c r="AI2145" s="66"/>
      <c r="AJ2145" s="66"/>
      <c r="AK2145" s="66"/>
      <c r="AL2145" s="66"/>
      <c r="AM2145" s="66"/>
      <c r="AN2145" s="66"/>
      <c r="AO2145" s="66"/>
      <c r="AP2145" s="66"/>
      <c r="AQ2145" s="66"/>
      <c r="AR2145" s="66"/>
      <c r="AS2145" s="66"/>
      <c r="AT2145" s="66"/>
      <c r="AU2145" s="66"/>
      <c r="AV2145" s="66"/>
      <c r="AW2145" s="66"/>
      <c r="AX2145" s="66"/>
      <c r="AY2145" s="66"/>
      <c r="AZ2145" s="66"/>
      <c r="BA2145" s="66"/>
      <c r="BB2145" s="66"/>
      <c r="BC2145" s="66"/>
      <c r="BD2145" s="66"/>
      <c r="BE2145" s="66"/>
      <c r="BF2145" s="66"/>
      <c r="BG2145" s="66"/>
      <c r="BH2145" s="66"/>
      <c r="BI2145" s="66"/>
      <c r="BJ2145" s="66"/>
      <c r="BK2145" s="66"/>
      <c r="BL2145" s="66"/>
      <c r="BM2145" s="66"/>
      <c r="BN2145" s="66"/>
      <c r="BO2145" s="66"/>
      <c r="BP2145" s="66"/>
      <c r="BQ2145" s="66"/>
      <c r="BR2145" s="66"/>
      <c r="BS2145" s="66"/>
      <c r="BT2145" s="66"/>
      <c r="BU2145" s="66"/>
      <c r="BV2145" s="66"/>
    </row>
    <row r="2146" spans="1:74" s="2" customFormat="1" ht="18" customHeight="1" x14ac:dyDescent="0.25">
      <c r="A2146" s="74">
        <v>18</v>
      </c>
      <c r="B2146" s="70" t="s">
        <v>260</v>
      </c>
      <c r="C2146" s="7">
        <v>5</v>
      </c>
      <c r="D2146" s="7">
        <v>4</v>
      </c>
      <c r="E2146" s="7">
        <v>4</v>
      </c>
      <c r="F2146" s="7">
        <f t="shared" si="110"/>
        <v>13</v>
      </c>
      <c r="G2146" s="7">
        <v>8</v>
      </c>
      <c r="H2146" s="43">
        <f t="shared" si="109"/>
        <v>0.43333333333333335</v>
      </c>
      <c r="I2146" s="8" t="s">
        <v>16</v>
      </c>
      <c r="J2146" s="9" t="s">
        <v>1064</v>
      </c>
      <c r="K2146" s="10" t="s">
        <v>121</v>
      </c>
      <c r="L2146" s="9" t="s">
        <v>139</v>
      </c>
      <c r="M2146" s="9" t="s">
        <v>893</v>
      </c>
      <c r="N2146" s="6">
        <v>8</v>
      </c>
      <c r="O2146" s="6" t="s">
        <v>165</v>
      </c>
      <c r="P2146" s="9" t="s">
        <v>1053</v>
      </c>
      <c r="Q2146" s="9" t="s">
        <v>157</v>
      </c>
      <c r="R2146" s="24" t="s">
        <v>115</v>
      </c>
      <c r="S2146" s="20"/>
      <c r="T2146" s="66"/>
      <c r="U2146" s="66"/>
      <c r="V2146" s="66"/>
      <c r="W2146" s="66"/>
      <c r="X2146" s="66"/>
      <c r="Y2146" s="66"/>
      <c r="Z2146" s="66"/>
      <c r="AA2146" s="66"/>
      <c r="AB2146" s="66"/>
      <c r="AC2146" s="66"/>
      <c r="AD2146" s="66"/>
      <c r="AE2146" s="66"/>
      <c r="AF2146" s="66"/>
      <c r="AG2146" s="66"/>
      <c r="AH2146" s="66"/>
      <c r="AI2146" s="66"/>
      <c r="AJ2146" s="66"/>
      <c r="AK2146" s="66"/>
      <c r="AL2146" s="66"/>
      <c r="AM2146" s="66"/>
      <c r="AN2146" s="66"/>
      <c r="AO2146" s="66"/>
      <c r="AP2146" s="66"/>
      <c r="AQ2146" s="66"/>
      <c r="AR2146" s="66"/>
      <c r="AS2146" s="66"/>
      <c r="AT2146" s="66"/>
      <c r="AU2146" s="66"/>
      <c r="AV2146" s="66"/>
      <c r="AW2146" s="66"/>
      <c r="AX2146" s="66"/>
      <c r="AY2146" s="66"/>
      <c r="AZ2146" s="66"/>
      <c r="BA2146" s="66"/>
      <c r="BB2146" s="66"/>
      <c r="BC2146" s="66"/>
      <c r="BD2146" s="66"/>
      <c r="BE2146" s="66"/>
      <c r="BF2146" s="66"/>
      <c r="BG2146" s="66"/>
      <c r="BH2146" s="66"/>
      <c r="BI2146" s="66"/>
      <c r="BJ2146" s="66"/>
      <c r="BK2146" s="66"/>
      <c r="BL2146" s="66"/>
      <c r="BM2146" s="66"/>
      <c r="BN2146" s="66"/>
      <c r="BO2146" s="66"/>
      <c r="BP2146" s="66"/>
      <c r="BQ2146" s="66"/>
      <c r="BR2146" s="66"/>
      <c r="BS2146" s="66"/>
      <c r="BT2146" s="66"/>
      <c r="BU2146" s="66"/>
      <c r="BV2146" s="66"/>
    </row>
    <row r="2147" spans="1:74" s="2" customFormat="1" ht="18" customHeight="1" x14ac:dyDescent="0.25">
      <c r="A2147" s="74">
        <v>18</v>
      </c>
      <c r="B2147" s="70" t="s">
        <v>269</v>
      </c>
      <c r="C2147" s="7">
        <v>3</v>
      </c>
      <c r="D2147" s="7">
        <v>4</v>
      </c>
      <c r="E2147" s="7">
        <v>6</v>
      </c>
      <c r="F2147" s="7">
        <f t="shared" ref="F2147:F2178" si="111">C2147+D2147+E2147</f>
        <v>13</v>
      </c>
      <c r="G2147" s="7">
        <v>5</v>
      </c>
      <c r="H2147" s="43">
        <f t="shared" si="109"/>
        <v>0.43333333333333335</v>
      </c>
      <c r="I2147" s="8" t="s">
        <v>40</v>
      </c>
      <c r="J2147" s="9" t="s">
        <v>4043</v>
      </c>
      <c r="K2147" s="10" t="s">
        <v>366</v>
      </c>
      <c r="L2147" s="9" t="s">
        <v>304</v>
      </c>
      <c r="M2147" s="9" t="s">
        <v>4371</v>
      </c>
      <c r="N2147" s="11">
        <v>8</v>
      </c>
      <c r="O2147" s="11" t="s">
        <v>1475</v>
      </c>
      <c r="P2147" s="9" t="s">
        <v>4041</v>
      </c>
      <c r="Q2147" s="9" t="s">
        <v>766</v>
      </c>
      <c r="R2147" s="24" t="s">
        <v>88</v>
      </c>
      <c r="S2147" s="20"/>
      <c r="T2147" s="66"/>
      <c r="U2147" s="66"/>
      <c r="V2147" s="66"/>
      <c r="W2147" s="66"/>
      <c r="X2147" s="66"/>
      <c r="Y2147" s="66"/>
      <c r="Z2147" s="66"/>
      <c r="AA2147" s="66"/>
      <c r="AB2147" s="66"/>
      <c r="AC2147" s="66"/>
      <c r="AD2147" s="66"/>
      <c r="AE2147" s="66"/>
      <c r="AF2147" s="66"/>
      <c r="AG2147" s="66"/>
      <c r="AH2147" s="66"/>
      <c r="AI2147" s="66"/>
      <c r="AJ2147" s="66"/>
      <c r="AK2147" s="66"/>
      <c r="AL2147" s="66"/>
      <c r="AM2147" s="66"/>
      <c r="AN2147" s="66"/>
      <c r="AO2147" s="66"/>
      <c r="AP2147" s="66"/>
      <c r="AQ2147" s="66"/>
      <c r="AR2147" s="66"/>
      <c r="AS2147" s="66"/>
      <c r="AT2147" s="66"/>
      <c r="AU2147" s="66"/>
      <c r="AV2147" s="66"/>
      <c r="AW2147" s="66"/>
      <c r="AX2147" s="66"/>
      <c r="AY2147" s="66"/>
      <c r="AZ2147" s="66"/>
      <c r="BA2147" s="66"/>
      <c r="BB2147" s="66"/>
      <c r="BC2147" s="66"/>
      <c r="BD2147" s="66"/>
      <c r="BE2147" s="66"/>
      <c r="BF2147" s="66"/>
      <c r="BG2147" s="66"/>
      <c r="BH2147" s="66"/>
      <c r="BI2147" s="66"/>
      <c r="BJ2147" s="66"/>
      <c r="BK2147" s="66"/>
      <c r="BL2147" s="66"/>
      <c r="BM2147" s="66"/>
      <c r="BN2147" s="66"/>
      <c r="BO2147" s="66"/>
      <c r="BP2147" s="66"/>
      <c r="BQ2147" s="66"/>
      <c r="BR2147" s="66"/>
      <c r="BS2147" s="66"/>
      <c r="BT2147" s="66"/>
      <c r="BU2147" s="66"/>
      <c r="BV2147" s="66"/>
    </row>
    <row r="2148" spans="1:74" s="2" customFormat="1" ht="18" customHeight="1" x14ac:dyDescent="0.25">
      <c r="A2148" s="74">
        <v>18</v>
      </c>
      <c r="B2148" s="70" t="s">
        <v>97</v>
      </c>
      <c r="C2148" s="7">
        <v>2</v>
      </c>
      <c r="D2148" s="7">
        <v>3</v>
      </c>
      <c r="E2148" s="7">
        <v>8</v>
      </c>
      <c r="F2148" s="7">
        <f t="shared" si="111"/>
        <v>13</v>
      </c>
      <c r="G2148" s="7">
        <v>2</v>
      </c>
      <c r="H2148" s="43">
        <f t="shared" si="109"/>
        <v>0.43333333333333335</v>
      </c>
      <c r="I2148" s="8" t="s">
        <v>40</v>
      </c>
      <c r="J2148" s="9" t="s">
        <v>3747</v>
      </c>
      <c r="K2148" s="10" t="s">
        <v>214</v>
      </c>
      <c r="L2148" s="9" t="s">
        <v>415</v>
      </c>
      <c r="M2148" s="4" t="s">
        <v>3691</v>
      </c>
      <c r="N2148" s="11">
        <v>8</v>
      </c>
      <c r="O2148" s="11" t="s">
        <v>21</v>
      </c>
      <c r="P2148" s="9" t="s">
        <v>3452</v>
      </c>
      <c r="Q2148" s="9" t="s">
        <v>157</v>
      </c>
      <c r="R2148" s="24" t="s">
        <v>181</v>
      </c>
      <c r="S2148" s="20"/>
      <c r="T2148" s="66"/>
      <c r="U2148" s="66"/>
      <c r="V2148" s="66"/>
      <c r="W2148" s="66"/>
      <c r="X2148" s="66"/>
      <c r="Y2148" s="66"/>
      <c r="Z2148" s="66"/>
      <c r="AA2148" s="66"/>
      <c r="AB2148" s="66"/>
      <c r="AC2148" s="66"/>
      <c r="AD2148" s="66"/>
      <c r="AE2148" s="66"/>
      <c r="AF2148" s="66"/>
      <c r="AG2148" s="66"/>
      <c r="AH2148" s="66"/>
      <c r="AI2148" s="66"/>
      <c r="AJ2148" s="66"/>
      <c r="AK2148" s="66"/>
      <c r="AL2148" s="66"/>
      <c r="AM2148" s="66"/>
      <c r="AN2148" s="66"/>
      <c r="AO2148" s="66"/>
      <c r="AP2148" s="66"/>
      <c r="AQ2148" s="66"/>
      <c r="AR2148" s="66"/>
      <c r="AS2148" s="66"/>
      <c r="AT2148" s="66"/>
      <c r="AU2148" s="66"/>
      <c r="AV2148" s="66"/>
      <c r="AW2148" s="66"/>
      <c r="AX2148" s="66"/>
      <c r="AY2148" s="66"/>
      <c r="AZ2148" s="66"/>
      <c r="BA2148" s="66"/>
      <c r="BB2148" s="66"/>
      <c r="BC2148" s="66"/>
      <c r="BD2148" s="66"/>
      <c r="BE2148" s="66"/>
      <c r="BF2148" s="66"/>
      <c r="BG2148" s="66"/>
      <c r="BH2148" s="66"/>
      <c r="BI2148" s="66"/>
      <c r="BJ2148" s="66"/>
      <c r="BK2148" s="66"/>
      <c r="BL2148" s="66"/>
      <c r="BM2148" s="66"/>
      <c r="BN2148" s="66"/>
      <c r="BO2148" s="66"/>
      <c r="BP2148" s="66"/>
      <c r="BQ2148" s="66"/>
      <c r="BR2148" s="66"/>
      <c r="BS2148" s="66"/>
      <c r="BT2148" s="66"/>
      <c r="BU2148" s="66"/>
      <c r="BV2148" s="66"/>
    </row>
    <row r="2149" spans="1:74" s="2" customFormat="1" ht="18" customHeight="1" x14ac:dyDescent="0.25">
      <c r="A2149" s="74">
        <v>18</v>
      </c>
      <c r="B2149" s="70" t="s">
        <v>47</v>
      </c>
      <c r="C2149" s="7">
        <v>4</v>
      </c>
      <c r="D2149" s="7">
        <v>4</v>
      </c>
      <c r="E2149" s="7">
        <v>5</v>
      </c>
      <c r="F2149" s="7">
        <f t="shared" si="111"/>
        <v>13</v>
      </c>
      <c r="G2149" s="7">
        <v>6</v>
      </c>
      <c r="H2149" s="43">
        <f t="shared" si="109"/>
        <v>0.43333333333333335</v>
      </c>
      <c r="I2149" s="8" t="s">
        <v>16</v>
      </c>
      <c r="J2149" s="9" t="s">
        <v>3205</v>
      </c>
      <c r="K2149" s="10" t="s">
        <v>1145</v>
      </c>
      <c r="L2149" s="9" t="s">
        <v>35</v>
      </c>
      <c r="M2149" s="9" t="s">
        <v>4108</v>
      </c>
      <c r="N2149" s="11">
        <v>8</v>
      </c>
      <c r="O2149" s="11" t="s">
        <v>59</v>
      </c>
      <c r="P2149" s="9" t="s">
        <v>4121</v>
      </c>
      <c r="Q2149" s="9" t="s">
        <v>404</v>
      </c>
      <c r="R2149" s="24" t="s">
        <v>43</v>
      </c>
      <c r="S2149" s="20"/>
      <c r="T2149" s="66"/>
      <c r="U2149" s="66"/>
      <c r="V2149" s="66"/>
      <c r="W2149" s="66"/>
      <c r="X2149" s="66"/>
      <c r="Y2149" s="66"/>
      <c r="Z2149" s="66"/>
      <c r="AA2149" s="66"/>
      <c r="AB2149" s="66"/>
      <c r="AC2149" s="66"/>
      <c r="AD2149" s="66"/>
      <c r="AE2149" s="66"/>
      <c r="AF2149" s="66"/>
      <c r="AG2149" s="66"/>
      <c r="AH2149" s="66"/>
      <c r="AI2149" s="66"/>
      <c r="AJ2149" s="66"/>
      <c r="AK2149" s="66"/>
      <c r="AL2149" s="66"/>
      <c r="AM2149" s="66"/>
      <c r="AN2149" s="66"/>
      <c r="AO2149" s="66"/>
      <c r="AP2149" s="66"/>
      <c r="AQ2149" s="66"/>
      <c r="AR2149" s="66"/>
      <c r="AS2149" s="66"/>
      <c r="AT2149" s="66"/>
      <c r="AU2149" s="66"/>
      <c r="AV2149" s="66"/>
      <c r="AW2149" s="66"/>
      <c r="AX2149" s="66"/>
      <c r="AY2149" s="66"/>
      <c r="AZ2149" s="66"/>
      <c r="BA2149" s="66"/>
      <c r="BB2149" s="66"/>
      <c r="BC2149" s="66"/>
      <c r="BD2149" s="66"/>
      <c r="BE2149" s="66"/>
      <c r="BF2149" s="66"/>
      <c r="BG2149" s="66"/>
      <c r="BH2149" s="66"/>
      <c r="BI2149" s="66"/>
      <c r="BJ2149" s="66"/>
      <c r="BK2149" s="66"/>
      <c r="BL2149" s="66"/>
      <c r="BM2149" s="66"/>
      <c r="BN2149" s="66"/>
      <c r="BO2149" s="66"/>
      <c r="BP2149" s="66"/>
      <c r="BQ2149" s="66"/>
      <c r="BR2149" s="66"/>
      <c r="BS2149" s="66"/>
      <c r="BT2149" s="66"/>
      <c r="BU2149" s="66"/>
      <c r="BV2149" s="66"/>
    </row>
    <row r="2150" spans="1:74" s="2" customFormat="1" ht="18" customHeight="1" x14ac:dyDescent="0.25">
      <c r="A2150" s="74">
        <v>18</v>
      </c>
      <c r="B2150" s="70" t="s">
        <v>104</v>
      </c>
      <c r="C2150" s="7">
        <v>3</v>
      </c>
      <c r="D2150" s="7">
        <v>5</v>
      </c>
      <c r="E2150" s="7">
        <v>5</v>
      </c>
      <c r="F2150" s="7">
        <f t="shared" si="111"/>
        <v>13</v>
      </c>
      <c r="G2150" s="7">
        <v>6</v>
      </c>
      <c r="H2150" s="43">
        <f t="shared" si="109"/>
        <v>0.43333333333333335</v>
      </c>
      <c r="I2150" s="8" t="s">
        <v>16</v>
      </c>
      <c r="J2150" s="9" t="s">
        <v>1841</v>
      </c>
      <c r="K2150" s="10" t="s">
        <v>749</v>
      </c>
      <c r="L2150" s="9" t="s">
        <v>330</v>
      </c>
      <c r="M2150" s="9" t="s">
        <v>1804</v>
      </c>
      <c r="N2150" s="11">
        <v>8</v>
      </c>
      <c r="O2150" s="11" t="s">
        <v>21</v>
      </c>
      <c r="P2150" s="9" t="s">
        <v>1836</v>
      </c>
      <c r="Q2150" s="9" t="s">
        <v>299</v>
      </c>
      <c r="R2150" s="24" t="s">
        <v>24</v>
      </c>
      <c r="S2150" s="20"/>
      <c r="T2150" s="66"/>
      <c r="U2150" s="66"/>
      <c r="V2150" s="66"/>
      <c r="W2150" s="66"/>
      <c r="X2150" s="66"/>
      <c r="Y2150" s="66"/>
      <c r="Z2150" s="66"/>
      <c r="AA2150" s="66"/>
      <c r="AB2150" s="66"/>
      <c r="AC2150" s="66"/>
      <c r="AD2150" s="66"/>
      <c r="AE2150" s="66"/>
      <c r="AF2150" s="66"/>
      <c r="AG2150" s="66"/>
      <c r="AH2150" s="66"/>
      <c r="AI2150" s="66"/>
      <c r="AJ2150" s="66"/>
      <c r="AK2150" s="66"/>
      <c r="AL2150" s="66"/>
      <c r="AM2150" s="66"/>
      <c r="AN2150" s="66"/>
      <c r="AO2150" s="66"/>
      <c r="AP2150" s="66"/>
      <c r="AQ2150" s="66"/>
      <c r="AR2150" s="66"/>
      <c r="AS2150" s="66"/>
      <c r="AT2150" s="66"/>
      <c r="AU2150" s="66"/>
      <c r="AV2150" s="66"/>
      <c r="AW2150" s="66"/>
      <c r="AX2150" s="66"/>
      <c r="AY2150" s="66"/>
      <c r="AZ2150" s="66"/>
      <c r="BA2150" s="66"/>
      <c r="BB2150" s="66"/>
      <c r="BC2150" s="66"/>
      <c r="BD2150" s="66"/>
      <c r="BE2150" s="66"/>
      <c r="BF2150" s="66"/>
      <c r="BG2150" s="66"/>
      <c r="BH2150" s="66"/>
      <c r="BI2150" s="66"/>
      <c r="BJ2150" s="66"/>
      <c r="BK2150" s="66"/>
      <c r="BL2150" s="66"/>
      <c r="BM2150" s="66"/>
      <c r="BN2150" s="66"/>
      <c r="BO2150" s="66"/>
      <c r="BP2150" s="66"/>
      <c r="BQ2150" s="66"/>
      <c r="BR2150" s="66"/>
      <c r="BS2150" s="66"/>
      <c r="BT2150" s="66"/>
      <c r="BU2150" s="66"/>
      <c r="BV2150" s="66"/>
    </row>
    <row r="2151" spans="1:74" s="2" customFormat="1" ht="18" customHeight="1" x14ac:dyDescent="0.25">
      <c r="A2151" s="74">
        <v>18</v>
      </c>
      <c r="B2151" s="70" t="s">
        <v>47</v>
      </c>
      <c r="C2151" s="7">
        <v>4</v>
      </c>
      <c r="D2151" s="7">
        <v>2</v>
      </c>
      <c r="E2151" s="7">
        <v>7</v>
      </c>
      <c r="F2151" s="7">
        <f t="shared" si="111"/>
        <v>13</v>
      </c>
      <c r="G2151" s="7">
        <v>3</v>
      </c>
      <c r="H2151" s="43">
        <f t="shared" si="109"/>
        <v>0.43333333333333335</v>
      </c>
      <c r="I2151" s="8" t="s">
        <v>40</v>
      </c>
      <c r="J2151" s="9" t="s">
        <v>3858</v>
      </c>
      <c r="K2151" s="10" t="s">
        <v>78</v>
      </c>
      <c r="L2151" s="9" t="s">
        <v>347</v>
      </c>
      <c r="M2151" s="9" t="s">
        <v>3784</v>
      </c>
      <c r="N2151" s="11">
        <v>8</v>
      </c>
      <c r="O2151" s="11" t="s">
        <v>51</v>
      </c>
      <c r="P2151" s="9" t="s">
        <v>2765</v>
      </c>
      <c r="Q2151" s="9" t="s">
        <v>294</v>
      </c>
      <c r="R2151" s="24" t="s">
        <v>160</v>
      </c>
      <c r="S2151" s="20"/>
      <c r="T2151" s="66"/>
      <c r="U2151" s="66"/>
      <c r="V2151" s="66"/>
      <c r="W2151" s="66"/>
      <c r="X2151" s="66"/>
      <c r="Y2151" s="66"/>
      <c r="Z2151" s="66"/>
      <c r="AA2151" s="66"/>
      <c r="AB2151" s="66"/>
      <c r="AC2151" s="66"/>
      <c r="AD2151" s="66"/>
      <c r="AE2151" s="66"/>
      <c r="AF2151" s="66"/>
      <c r="AG2151" s="66"/>
      <c r="AH2151" s="66"/>
      <c r="AI2151" s="66"/>
      <c r="AJ2151" s="66"/>
      <c r="AK2151" s="66"/>
      <c r="AL2151" s="66"/>
      <c r="AM2151" s="66"/>
      <c r="AN2151" s="66"/>
      <c r="AO2151" s="66"/>
      <c r="AP2151" s="66"/>
      <c r="AQ2151" s="66"/>
      <c r="AR2151" s="66"/>
      <c r="AS2151" s="66"/>
      <c r="AT2151" s="66"/>
      <c r="AU2151" s="66"/>
      <c r="AV2151" s="66"/>
      <c r="AW2151" s="66"/>
      <c r="AX2151" s="66"/>
      <c r="AY2151" s="66"/>
      <c r="AZ2151" s="66"/>
      <c r="BA2151" s="66"/>
      <c r="BB2151" s="66"/>
      <c r="BC2151" s="66"/>
      <c r="BD2151" s="66"/>
      <c r="BE2151" s="66"/>
      <c r="BF2151" s="66"/>
      <c r="BG2151" s="66"/>
      <c r="BH2151" s="66"/>
      <c r="BI2151" s="66"/>
      <c r="BJ2151" s="66"/>
      <c r="BK2151" s="66"/>
      <c r="BL2151" s="66"/>
      <c r="BM2151" s="66"/>
      <c r="BN2151" s="66"/>
      <c r="BO2151" s="66"/>
      <c r="BP2151" s="66"/>
      <c r="BQ2151" s="66"/>
      <c r="BR2151" s="66"/>
      <c r="BS2151" s="66"/>
      <c r="BT2151" s="66"/>
      <c r="BU2151" s="66"/>
      <c r="BV2151" s="66"/>
    </row>
    <row r="2152" spans="1:74" s="2" customFormat="1" ht="18" customHeight="1" x14ac:dyDescent="0.25">
      <c r="A2152" s="74">
        <v>18</v>
      </c>
      <c r="B2152" s="70" t="s">
        <v>55</v>
      </c>
      <c r="C2152" s="7">
        <v>1</v>
      </c>
      <c r="D2152" s="7">
        <v>4</v>
      </c>
      <c r="E2152" s="7">
        <v>8</v>
      </c>
      <c r="F2152" s="7">
        <f t="shared" si="111"/>
        <v>13</v>
      </c>
      <c r="G2152" s="7">
        <v>8</v>
      </c>
      <c r="H2152" s="43">
        <f t="shared" si="109"/>
        <v>0.43333333333333335</v>
      </c>
      <c r="I2152" s="8" t="s">
        <v>16</v>
      </c>
      <c r="J2152" s="9" t="s">
        <v>2556</v>
      </c>
      <c r="K2152" s="10" t="s">
        <v>219</v>
      </c>
      <c r="L2152" s="9" t="s">
        <v>71</v>
      </c>
      <c r="M2152" s="9" t="s">
        <v>2533</v>
      </c>
      <c r="N2152" s="11">
        <v>8</v>
      </c>
      <c r="O2152" s="11" t="s">
        <v>59</v>
      </c>
      <c r="P2152" s="9" t="s">
        <v>2551</v>
      </c>
      <c r="Q2152" s="9" t="s">
        <v>150</v>
      </c>
      <c r="R2152" s="24" t="s">
        <v>35</v>
      </c>
      <c r="S2152" s="20"/>
      <c r="T2152" s="66"/>
      <c r="U2152" s="66"/>
      <c r="V2152" s="66"/>
      <c r="W2152" s="66"/>
      <c r="X2152" s="66"/>
      <c r="Y2152" s="66"/>
      <c r="Z2152" s="66"/>
      <c r="AA2152" s="66"/>
      <c r="AB2152" s="66"/>
      <c r="AC2152" s="66"/>
      <c r="AD2152" s="66"/>
      <c r="AE2152" s="66"/>
      <c r="AF2152" s="66"/>
      <c r="AG2152" s="66"/>
      <c r="AH2152" s="66"/>
      <c r="AI2152" s="66"/>
      <c r="AJ2152" s="66"/>
      <c r="AK2152" s="66"/>
      <c r="AL2152" s="66"/>
      <c r="AM2152" s="66"/>
      <c r="AN2152" s="66"/>
      <c r="AO2152" s="66"/>
      <c r="AP2152" s="66"/>
      <c r="AQ2152" s="66"/>
      <c r="AR2152" s="66"/>
      <c r="AS2152" s="66"/>
      <c r="AT2152" s="66"/>
      <c r="AU2152" s="66"/>
      <c r="AV2152" s="66"/>
      <c r="AW2152" s="66"/>
      <c r="AX2152" s="66"/>
      <c r="AY2152" s="66"/>
      <c r="AZ2152" s="66"/>
      <c r="BA2152" s="66"/>
      <c r="BB2152" s="66"/>
      <c r="BC2152" s="66"/>
      <c r="BD2152" s="66"/>
      <c r="BE2152" s="66"/>
      <c r="BF2152" s="66"/>
      <c r="BG2152" s="66"/>
      <c r="BH2152" s="66"/>
      <c r="BI2152" s="66"/>
      <c r="BJ2152" s="66"/>
      <c r="BK2152" s="66"/>
      <c r="BL2152" s="66"/>
      <c r="BM2152" s="66"/>
      <c r="BN2152" s="66"/>
      <c r="BO2152" s="66"/>
      <c r="BP2152" s="66"/>
      <c r="BQ2152" s="66"/>
      <c r="BR2152" s="66"/>
      <c r="BS2152" s="66"/>
      <c r="BT2152" s="66"/>
      <c r="BU2152" s="66"/>
      <c r="BV2152" s="66"/>
    </row>
    <row r="2153" spans="1:74" s="2" customFormat="1" ht="18" customHeight="1" x14ac:dyDescent="0.25">
      <c r="A2153" s="74">
        <v>18</v>
      </c>
      <c r="B2153" s="70" t="s">
        <v>55</v>
      </c>
      <c r="C2153" s="7">
        <v>4</v>
      </c>
      <c r="D2153" s="7">
        <v>5</v>
      </c>
      <c r="E2153" s="7">
        <v>4</v>
      </c>
      <c r="F2153" s="7">
        <f t="shared" si="111"/>
        <v>13</v>
      </c>
      <c r="G2153" s="7">
        <v>3</v>
      </c>
      <c r="H2153" s="43">
        <f t="shared" si="109"/>
        <v>0.43333333333333335</v>
      </c>
      <c r="I2153" s="8" t="s">
        <v>40</v>
      </c>
      <c r="J2153" s="9" t="s">
        <v>3407</v>
      </c>
      <c r="K2153" s="10" t="s">
        <v>494</v>
      </c>
      <c r="L2153" s="9" t="s">
        <v>955</v>
      </c>
      <c r="M2153" s="9" t="s">
        <v>3376</v>
      </c>
      <c r="N2153" s="11">
        <v>8</v>
      </c>
      <c r="O2153" s="11" t="s">
        <v>51</v>
      </c>
      <c r="P2153" s="9" t="s">
        <v>775</v>
      </c>
      <c r="Q2153" s="9" t="s">
        <v>150</v>
      </c>
      <c r="R2153" s="24" t="s">
        <v>35</v>
      </c>
      <c r="S2153" s="20"/>
      <c r="T2153" s="66"/>
      <c r="U2153" s="66"/>
      <c r="V2153" s="66"/>
      <c r="W2153" s="66"/>
      <c r="X2153" s="66"/>
      <c r="Y2153" s="66"/>
      <c r="Z2153" s="66"/>
      <c r="AA2153" s="66"/>
      <c r="AB2153" s="66"/>
      <c r="AC2153" s="66"/>
      <c r="AD2153" s="66"/>
      <c r="AE2153" s="66"/>
      <c r="AF2153" s="66"/>
      <c r="AG2153" s="66"/>
      <c r="AH2153" s="66"/>
      <c r="AI2153" s="66"/>
      <c r="AJ2153" s="66"/>
      <c r="AK2153" s="66"/>
      <c r="AL2153" s="66"/>
      <c r="AM2153" s="66"/>
      <c r="AN2153" s="66"/>
      <c r="AO2153" s="66"/>
      <c r="AP2153" s="66"/>
      <c r="AQ2153" s="66"/>
      <c r="AR2153" s="66"/>
      <c r="AS2153" s="66"/>
      <c r="AT2153" s="66"/>
      <c r="AU2153" s="66"/>
      <c r="AV2153" s="66"/>
      <c r="AW2153" s="66"/>
      <c r="AX2153" s="66"/>
      <c r="AY2153" s="66"/>
      <c r="AZ2153" s="66"/>
      <c r="BA2153" s="66"/>
      <c r="BB2153" s="66"/>
      <c r="BC2153" s="66"/>
      <c r="BD2153" s="66"/>
      <c r="BE2153" s="66"/>
      <c r="BF2153" s="66"/>
      <c r="BG2153" s="66"/>
      <c r="BH2153" s="66"/>
      <c r="BI2153" s="66"/>
      <c r="BJ2153" s="66"/>
      <c r="BK2153" s="66"/>
      <c r="BL2153" s="66"/>
      <c r="BM2153" s="66"/>
      <c r="BN2153" s="66"/>
      <c r="BO2153" s="66"/>
      <c r="BP2153" s="66"/>
      <c r="BQ2153" s="66"/>
      <c r="BR2153" s="66"/>
      <c r="BS2153" s="66"/>
      <c r="BT2153" s="66"/>
      <c r="BU2153" s="66"/>
      <c r="BV2153" s="66"/>
    </row>
    <row r="2154" spans="1:74" s="2" customFormat="1" ht="18" customHeight="1" x14ac:dyDescent="0.25">
      <c r="A2154" s="74">
        <v>18</v>
      </c>
      <c r="B2154" s="70" t="s">
        <v>269</v>
      </c>
      <c r="C2154" s="7">
        <v>1</v>
      </c>
      <c r="D2154" s="7">
        <v>2</v>
      </c>
      <c r="E2154" s="7">
        <v>10</v>
      </c>
      <c r="F2154" s="7">
        <f t="shared" si="111"/>
        <v>13</v>
      </c>
      <c r="G2154" s="7">
        <v>6</v>
      </c>
      <c r="H2154" s="43">
        <f t="shared" si="109"/>
        <v>0.43333333333333335</v>
      </c>
      <c r="I2154" s="8" t="s">
        <v>16</v>
      </c>
      <c r="J2154" s="9" t="s">
        <v>1422</v>
      </c>
      <c r="K2154" s="10" t="s">
        <v>174</v>
      </c>
      <c r="L2154" s="9" t="s">
        <v>325</v>
      </c>
      <c r="M2154" s="9" t="s">
        <v>1333</v>
      </c>
      <c r="N2154" s="11">
        <v>8</v>
      </c>
      <c r="O2154" s="11" t="s">
        <v>327</v>
      </c>
      <c r="P2154" s="9" t="s">
        <v>1363</v>
      </c>
      <c r="Q2154" s="9" t="s">
        <v>1364</v>
      </c>
      <c r="R2154" s="24" t="s">
        <v>1365</v>
      </c>
      <c r="S2154" s="20"/>
      <c r="T2154" s="66"/>
      <c r="U2154" s="66"/>
      <c r="V2154" s="66"/>
      <c r="W2154" s="66"/>
      <c r="X2154" s="66"/>
      <c r="Y2154" s="66"/>
      <c r="Z2154" s="66"/>
      <c r="AA2154" s="66"/>
      <c r="AB2154" s="66"/>
      <c r="AC2154" s="66"/>
      <c r="AD2154" s="66"/>
      <c r="AE2154" s="66"/>
      <c r="AF2154" s="66"/>
      <c r="AG2154" s="66"/>
      <c r="AH2154" s="66"/>
      <c r="AI2154" s="66"/>
      <c r="AJ2154" s="66"/>
      <c r="AK2154" s="66"/>
      <c r="AL2154" s="66"/>
      <c r="AM2154" s="66"/>
      <c r="AN2154" s="66"/>
      <c r="AO2154" s="66"/>
      <c r="AP2154" s="66"/>
      <c r="AQ2154" s="66"/>
      <c r="AR2154" s="66"/>
      <c r="AS2154" s="66"/>
      <c r="AT2154" s="66"/>
      <c r="AU2154" s="66"/>
      <c r="AV2154" s="66"/>
      <c r="AW2154" s="66"/>
      <c r="AX2154" s="66"/>
      <c r="AY2154" s="66"/>
      <c r="AZ2154" s="66"/>
      <c r="BA2154" s="66"/>
      <c r="BB2154" s="66"/>
      <c r="BC2154" s="66"/>
      <c r="BD2154" s="66"/>
      <c r="BE2154" s="66"/>
      <c r="BF2154" s="66"/>
      <c r="BG2154" s="66"/>
      <c r="BH2154" s="66"/>
      <c r="BI2154" s="66"/>
      <c r="BJ2154" s="66"/>
      <c r="BK2154" s="66"/>
      <c r="BL2154" s="66"/>
      <c r="BM2154" s="66"/>
      <c r="BN2154" s="66"/>
      <c r="BO2154" s="66"/>
      <c r="BP2154" s="66"/>
      <c r="BQ2154" s="66"/>
      <c r="BR2154" s="66"/>
      <c r="BS2154" s="66"/>
      <c r="BT2154" s="66"/>
      <c r="BU2154" s="66"/>
      <c r="BV2154" s="66"/>
    </row>
    <row r="2155" spans="1:74" s="2" customFormat="1" ht="18" customHeight="1" x14ac:dyDescent="0.25">
      <c r="A2155" s="74">
        <v>18</v>
      </c>
      <c r="B2155" s="70" t="s">
        <v>243</v>
      </c>
      <c r="C2155" s="7">
        <v>4</v>
      </c>
      <c r="D2155" s="7">
        <v>7</v>
      </c>
      <c r="E2155" s="7">
        <v>2</v>
      </c>
      <c r="F2155" s="7">
        <f t="shared" si="111"/>
        <v>13</v>
      </c>
      <c r="G2155" s="7">
        <v>10</v>
      </c>
      <c r="H2155" s="43">
        <f t="shared" si="109"/>
        <v>0.43333333333333335</v>
      </c>
      <c r="I2155" s="8" t="s">
        <v>16</v>
      </c>
      <c r="J2155" s="9" t="s">
        <v>3128</v>
      </c>
      <c r="K2155" s="10" t="s">
        <v>121</v>
      </c>
      <c r="L2155" s="9" t="s">
        <v>184</v>
      </c>
      <c r="M2155" s="9" t="s">
        <v>3029</v>
      </c>
      <c r="N2155" s="11">
        <v>8</v>
      </c>
      <c r="O2155" s="11" t="s">
        <v>486</v>
      </c>
      <c r="P2155" s="9" t="s">
        <v>3117</v>
      </c>
      <c r="Q2155" s="9" t="s">
        <v>1563</v>
      </c>
      <c r="R2155" s="24" t="s">
        <v>3118</v>
      </c>
      <c r="S2155" s="20"/>
      <c r="T2155" s="66"/>
      <c r="U2155" s="66"/>
      <c r="V2155" s="66"/>
      <c r="W2155" s="66"/>
      <c r="X2155" s="66"/>
      <c r="Y2155" s="66"/>
      <c r="Z2155" s="66"/>
      <c r="AA2155" s="66"/>
      <c r="AB2155" s="66"/>
      <c r="AC2155" s="66"/>
      <c r="AD2155" s="66"/>
      <c r="AE2155" s="66"/>
      <c r="AF2155" s="66"/>
      <c r="AG2155" s="66"/>
      <c r="AH2155" s="66"/>
      <c r="AI2155" s="66"/>
      <c r="AJ2155" s="66"/>
      <c r="AK2155" s="66"/>
      <c r="AL2155" s="66"/>
      <c r="AM2155" s="66"/>
      <c r="AN2155" s="66"/>
      <c r="AO2155" s="66"/>
      <c r="AP2155" s="66"/>
      <c r="AQ2155" s="66"/>
      <c r="AR2155" s="66"/>
      <c r="AS2155" s="66"/>
      <c r="AT2155" s="66"/>
      <c r="AU2155" s="66"/>
      <c r="AV2155" s="66"/>
      <c r="AW2155" s="66"/>
      <c r="AX2155" s="66"/>
      <c r="AY2155" s="66"/>
      <c r="AZ2155" s="66"/>
      <c r="BA2155" s="66"/>
      <c r="BB2155" s="66"/>
      <c r="BC2155" s="66"/>
      <c r="BD2155" s="66"/>
      <c r="BE2155" s="66"/>
      <c r="BF2155" s="66"/>
      <c r="BG2155" s="66"/>
      <c r="BH2155" s="66"/>
      <c r="BI2155" s="66"/>
      <c r="BJ2155" s="66"/>
      <c r="BK2155" s="66"/>
      <c r="BL2155" s="66"/>
      <c r="BM2155" s="66"/>
      <c r="BN2155" s="66"/>
      <c r="BO2155" s="66"/>
      <c r="BP2155" s="66"/>
      <c r="BQ2155" s="66"/>
      <c r="BR2155" s="66"/>
      <c r="BS2155" s="66"/>
      <c r="BT2155" s="66"/>
      <c r="BU2155" s="66"/>
      <c r="BV2155" s="66"/>
    </row>
    <row r="2156" spans="1:74" s="2" customFormat="1" ht="18" customHeight="1" x14ac:dyDescent="0.25">
      <c r="A2156" s="74">
        <v>19</v>
      </c>
      <c r="B2156" s="70" t="s">
        <v>243</v>
      </c>
      <c r="C2156" s="7">
        <v>0</v>
      </c>
      <c r="D2156" s="7">
        <v>8</v>
      </c>
      <c r="E2156" s="7">
        <v>4</v>
      </c>
      <c r="F2156" s="7">
        <f t="shared" si="111"/>
        <v>12</v>
      </c>
      <c r="G2156" s="7">
        <v>6</v>
      </c>
      <c r="H2156" s="43">
        <f t="shared" si="109"/>
        <v>0.4</v>
      </c>
      <c r="I2156" s="8" t="s">
        <v>40</v>
      </c>
      <c r="J2156" s="9" t="s">
        <v>4045</v>
      </c>
      <c r="K2156" s="10" t="s">
        <v>196</v>
      </c>
      <c r="L2156" s="9" t="s">
        <v>94</v>
      </c>
      <c r="M2156" s="9" t="s">
        <v>4371</v>
      </c>
      <c r="N2156" s="11">
        <v>8</v>
      </c>
      <c r="O2156" s="11" t="s">
        <v>1475</v>
      </c>
      <c r="P2156" s="9" t="s">
        <v>4041</v>
      </c>
      <c r="Q2156" s="9" t="s">
        <v>766</v>
      </c>
      <c r="R2156" s="24" t="s">
        <v>88</v>
      </c>
      <c r="S2156" s="20"/>
      <c r="T2156" s="66"/>
      <c r="U2156" s="66"/>
      <c r="V2156" s="66"/>
      <c r="W2156" s="66"/>
      <c r="X2156" s="66"/>
      <c r="Y2156" s="66"/>
      <c r="Z2156" s="66"/>
      <c r="AA2156" s="66"/>
      <c r="AB2156" s="66"/>
      <c r="AC2156" s="66"/>
      <c r="AD2156" s="66"/>
      <c r="AE2156" s="66"/>
      <c r="AF2156" s="66"/>
      <c r="AG2156" s="66"/>
      <c r="AH2156" s="66"/>
      <c r="AI2156" s="66"/>
      <c r="AJ2156" s="66"/>
      <c r="AK2156" s="66"/>
      <c r="AL2156" s="66"/>
      <c r="AM2156" s="66"/>
      <c r="AN2156" s="66"/>
      <c r="AO2156" s="66"/>
      <c r="AP2156" s="66"/>
      <c r="AQ2156" s="66"/>
      <c r="AR2156" s="66"/>
      <c r="AS2156" s="66"/>
      <c r="AT2156" s="66"/>
      <c r="AU2156" s="66"/>
      <c r="AV2156" s="66"/>
      <c r="AW2156" s="66"/>
      <c r="AX2156" s="66"/>
      <c r="AY2156" s="66"/>
      <c r="AZ2156" s="66"/>
      <c r="BA2156" s="66"/>
      <c r="BB2156" s="66"/>
      <c r="BC2156" s="66"/>
      <c r="BD2156" s="66"/>
      <c r="BE2156" s="66"/>
      <c r="BF2156" s="66"/>
      <c r="BG2156" s="66"/>
      <c r="BH2156" s="66"/>
      <c r="BI2156" s="66"/>
      <c r="BJ2156" s="66"/>
      <c r="BK2156" s="66"/>
      <c r="BL2156" s="66"/>
      <c r="BM2156" s="66"/>
      <c r="BN2156" s="66"/>
      <c r="BO2156" s="66"/>
      <c r="BP2156" s="66"/>
      <c r="BQ2156" s="66"/>
      <c r="BR2156" s="66"/>
      <c r="BS2156" s="66"/>
      <c r="BT2156" s="66"/>
      <c r="BU2156" s="66"/>
      <c r="BV2156" s="66"/>
    </row>
    <row r="2157" spans="1:74" s="2" customFormat="1" ht="18" customHeight="1" x14ac:dyDescent="0.25">
      <c r="A2157" s="74">
        <v>19</v>
      </c>
      <c r="B2157" s="70" t="s">
        <v>243</v>
      </c>
      <c r="C2157" s="7">
        <v>2</v>
      </c>
      <c r="D2157" s="7">
        <v>5</v>
      </c>
      <c r="E2157" s="7">
        <v>5</v>
      </c>
      <c r="F2157" s="7">
        <f t="shared" si="111"/>
        <v>12</v>
      </c>
      <c r="G2157" s="7">
        <v>3</v>
      </c>
      <c r="H2157" s="43">
        <f t="shared" si="109"/>
        <v>0.4</v>
      </c>
      <c r="I2157" s="8" t="s">
        <v>40</v>
      </c>
      <c r="J2157" s="9" t="s">
        <v>3748</v>
      </c>
      <c r="K2157" s="10" t="s">
        <v>3749</v>
      </c>
      <c r="L2157" s="9" t="s">
        <v>100</v>
      </c>
      <c r="M2157" s="4" t="s">
        <v>3691</v>
      </c>
      <c r="N2157" s="11">
        <v>8</v>
      </c>
      <c r="O2157" s="11" t="s">
        <v>21</v>
      </c>
      <c r="P2157" s="9" t="s">
        <v>3452</v>
      </c>
      <c r="Q2157" s="9" t="s">
        <v>157</v>
      </c>
      <c r="R2157" s="24" t="s">
        <v>181</v>
      </c>
      <c r="S2157" s="20"/>
      <c r="T2157" s="66"/>
      <c r="U2157" s="66"/>
      <c r="V2157" s="66"/>
      <c r="W2157" s="66"/>
      <c r="X2157" s="66"/>
      <c r="Y2157" s="66"/>
      <c r="Z2157" s="66"/>
      <c r="AA2157" s="66"/>
      <c r="AB2157" s="66"/>
      <c r="AC2157" s="66"/>
      <c r="AD2157" s="66"/>
      <c r="AE2157" s="66"/>
      <c r="AF2157" s="66"/>
      <c r="AG2157" s="66"/>
      <c r="AH2157" s="66"/>
      <c r="AI2157" s="66"/>
      <c r="AJ2157" s="66"/>
      <c r="AK2157" s="66"/>
      <c r="AL2157" s="66"/>
      <c r="AM2157" s="66"/>
      <c r="AN2157" s="66"/>
      <c r="AO2157" s="66"/>
      <c r="AP2157" s="66"/>
      <c r="AQ2157" s="66"/>
      <c r="AR2157" s="66"/>
      <c r="AS2157" s="66"/>
      <c r="AT2157" s="66"/>
      <c r="AU2157" s="66"/>
      <c r="AV2157" s="66"/>
      <c r="AW2157" s="66"/>
      <c r="AX2157" s="66"/>
      <c r="AY2157" s="66"/>
      <c r="AZ2157" s="66"/>
      <c r="BA2157" s="66"/>
      <c r="BB2157" s="66"/>
      <c r="BC2157" s="66"/>
      <c r="BD2157" s="66"/>
      <c r="BE2157" s="66"/>
      <c r="BF2157" s="66"/>
      <c r="BG2157" s="66"/>
      <c r="BH2157" s="66"/>
      <c r="BI2157" s="66"/>
      <c r="BJ2157" s="66"/>
      <c r="BK2157" s="66"/>
      <c r="BL2157" s="66"/>
      <c r="BM2157" s="66"/>
      <c r="BN2157" s="66"/>
      <c r="BO2157" s="66"/>
      <c r="BP2157" s="66"/>
      <c r="BQ2157" s="66"/>
      <c r="BR2157" s="66"/>
      <c r="BS2157" s="66"/>
      <c r="BT2157" s="66"/>
      <c r="BU2157" s="66"/>
      <c r="BV2157" s="66"/>
    </row>
    <row r="2158" spans="1:74" s="2" customFormat="1" ht="18" customHeight="1" x14ac:dyDescent="0.25">
      <c r="A2158" s="74">
        <v>19</v>
      </c>
      <c r="B2158" s="70" t="s">
        <v>258</v>
      </c>
      <c r="C2158" s="7">
        <v>4</v>
      </c>
      <c r="D2158" s="7">
        <v>3</v>
      </c>
      <c r="E2158" s="7">
        <v>5</v>
      </c>
      <c r="F2158" s="7">
        <f t="shared" si="111"/>
        <v>12</v>
      </c>
      <c r="G2158" s="7">
        <v>5</v>
      </c>
      <c r="H2158" s="43">
        <f t="shared" si="109"/>
        <v>0.4</v>
      </c>
      <c r="I2158" s="8" t="s">
        <v>40</v>
      </c>
      <c r="J2158" s="9" t="s">
        <v>1786</v>
      </c>
      <c r="K2158" s="10" t="s">
        <v>174</v>
      </c>
      <c r="L2158" s="25" t="s">
        <v>139</v>
      </c>
      <c r="M2158" s="9" t="s">
        <v>3448</v>
      </c>
      <c r="N2158" s="11">
        <v>8</v>
      </c>
      <c r="O2158" s="11" t="s">
        <v>59</v>
      </c>
      <c r="P2158" s="9" t="s">
        <v>3479</v>
      </c>
      <c r="Q2158" s="9" t="s">
        <v>792</v>
      </c>
      <c r="R2158" s="24" t="s">
        <v>122</v>
      </c>
      <c r="S2158" s="20"/>
      <c r="T2158" s="66"/>
      <c r="U2158" s="66"/>
      <c r="V2158" s="66"/>
      <c r="W2158" s="66"/>
      <c r="X2158" s="66"/>
      <c r="Y2158" s="66"/>
      <c r="Z2158" s="66"/>
      <c r="AA2158" s="66"/>
      <c r="AB2158" s="66"/>
      <c r="AC2158" s="66"/>
      <c r="AD2158" s="66"/>
      <c r="AE2158" s="66"/>
      <c r="AF2158" s="66"/>
      <c r="AG2158" s="66"/>
      <c r="AH2158" s="66"/>
      <c r="AI2158" s="66"/>
      <c r="AJ2158" s="66"/>
      <c r="AK2158" s="66"/>
      <c r="AL2158" s="66"/>
      <c r="AM2158" s="66"/>
      <c r="AN2158" s="66"/>
      <c r="AO2158" s="66"/>
      <c r="AP2158" s="66"/>
      <c r="AQ2158" s="66"/>
      <c r="AR2158" s="66"/>
      <c r="AS2158" s="66"/>
      <c r="AT2158" s="66"/>
      <c r="AU2158" s="66"/>
      <c r="AV2158" s="66"/>
      <c r="AW2158" s="66"/>
      <c r="AX2158" s="66"/>
      <c r="AY2158" s="66"/>
      <c r="AZ2158" s="66"/>
      <c r="BA2158" s="66"/>
      <c r="BB2158" s="66"/>
      <c r="BC2158" s="66"/>
      <c r="BD2158" s="66"/>
      <c r="BE2158" s="66"/>
      <c r="BF2158" s="66"/>
      <c r="BG2158" s="66"/>
      <c r="BH2158" s="66"/>
      <c r="BI2158" s="66"/>
      <c r="BJ2158" s="66"/>
      <c r="BK2158" s="66"/>
      <c r="BL2158" s="66"/>
      <c r="BM2158" s="66"/>
      <c r="BN2158" s="66"/>
      <c r="BO2158" s="66"/>
      <c r="BP2158" s="66"/>
      <c r="BQ2158" s="66"/>
      <c r="BR2158" s="66"/>
      <c r="BS2158" s="66"/>
      <c r="BT2158" s="66"/>
      <c r="BU2158" s="66"/>
      <c r="BV2158" s="66"/>
    </row>
    <row r="2159" spans="1:74" s="2" customFormat="1" ht="18" customHeight="1" x14ac:dyDescent="0.3">
      <c r="A2159" s="74">
        <v>19</v>
      </c>
      <c r="B2159" s="70" t="s">
        <v>97</v>
      </c>
      <c r="C2159" s="7">
        <v>3</v>
      </c>
      <c r="D2159" s="7">
        <v>3</v>
      </c>
      <c r="E2159" s="7">
        <v>6</v>
      </c>
      <c r="F2159" s="7">
        <f t="shared" si="111"/>
        <v>12</v>
      </c>
      <c r="G2159" s="7">
        <v>3</v>
      </c>
      <c r="H2159" s="43">
        <f t="shared" si="109"/>
        <v>0.4</v>
      </c>
      <c r="I2159" s="8" t="s">
        <v>40</v>
      </c>
      <c r="J2159" s="13" t="s">
        <v>247</v>
      </c>
      <c r="K2159" s="47" t="s">
        <v>49</v>
      </c>
      <c r="L2159" s="77" t="s">
        <v>139</v>
      </c>
      <c r="M2159" s="1" t="s">
        <v>151</v>
      </c>
      <c r="N2159" s="39">
        <v>8</v>
      </c>
      <c r="O2159" s="39" t="s">
        <v>59</v>
      </c>
      <c r="P2159" s="16" t="s">
        <v>185</v>
      </c>
      <c r="Q2159" s="17" t="s">
        <v>186</v>
      </c>
      <c r="R2159" s="103" t="s">
        <v>187</v>
      </c>
      <c r="S2159" s="20"/>
      <c r="T2159" s="66"/>
      <c r="U2159" s="66"/>
      <c r="V2159" s="66"/>
      <c r="W2159" s="66"/>
      <c r="X2159" s="66"/>
      <c r="Y2159" s="66"/>
      <c r="Z2159" s="66"/>
      <c r="AA2159" s="66"/>
      <c r="AB2159" s="66"/>
      <c r="AC2159" s="66"/>
      <c r="AD2159" s="66"/>
      <c r="AE2159" s="66"/>
      <c r="AF2159" s="66"/>
      <c r="AG2159" s="66"/>
      <c r="AH2159" s="66"/>
      <c r="AI2159" s="66"/>
      <c r="AJ2159" s="66"/>
      <c r="AK2159" s="66"/>
      <c r="AL2159" s="66"/>
      <c r="AM2159" s="66"/>
      <c r="AN2159" s="66"/>
      <c r="AO2159" s="66"/>
      <c r="AP2159" s="66"/>
      <c r="AQ2159" s="66"/>
      <c r="AR2159" s="66"/>
      <c r="AS2159" s="66"/>
      <c r="AT2159" s="66"/>
      <c r="AU2159" s="66"/>
      <c r="AV2159" s="66"/>
      <c r="AW2159" s="66"/>
      <c r="AX2159" s="66"/>
      <c r="AY2159" s="66"/>
      <c r="AZ2159" s="66"/>
      <c r="BA2159" s="66"/>
      <c r="BB2159" s="66"/>
      <c r="BC2159" s="66"/>
      <c r="BD2159" s="66"/>
      <c r="BE2159" s="66"/>
      <c r="BF2159" s="66"/>
      <c r="BG2159" s="66"/>
      <c r="BH2159" s="66"/>
      <c r="BI2159" s="66"/>
      <c r="BJ2159" s="66"/>
      <c r="BK2159" s="66"/>
      <c r="BL2159" s="66"/>
      <c r="BM2159" s="66"/>
      <c r="BN2159" s="66"/>
      <c r="BO2159" s="66"/>
      <c r="BP2159" s="66"/>
      <c r="BQ2159" s="66"/>
      <c r="BR2159" s="66"/>
      <c r="BS2159" s="66"/>
      <c r="BT2159" s="66"/>
      <c r="BU2159" s="66"/>
      <c r="BV2159" s="66"/>
    </row>
    <row r="2160" spans="1:74" s="2" customFormat="1" ht="18" customHeight="1" x14ac:dyDescent="0.25">
      <c r="A2160" s="74">
        <v>19</v>
      </c>
      <c r="B2160" s="70" t="s">
        <v>47</v>
      </c>
      <c r="C2160" s="26">
        <v>4</v>
      </c>
      <c r="D2160" s="7">
        <v>5</v>
      </c>
      <c r="E2160" s="7">
        <v>3</v>
      </c>
      <c r="F2160" s="7">
        <f t="shared" si="111"/>
        <v>12</v>
      </c>
      <c r="G2160" s="7">
        <v>5</v>
      </c>
      <c r="H2160" s="43">
        <f t="shared" si="109"/>
        <v>0.4</v>
      </c>
      <c r="I2160" s="8" t="s">
        <v>40</v>
      </c>
      <c r="J2160" s="9" t="s">
        <v>681</v>
      </c>
      <c r="K2160" s="10" t="s">
        <v>174</v>
      </c>
      <c r="L2160" s="9" t="s">
        <v>139</v>
      </c>
      <c r="M2160" s="9" t="s">
        <v>4369</v>
      </c>
      <c r="N2160" s="11">
        <v>8</v>
      </c>
      <c r="O2160" s="11" t="s">
        <v>165</v>
      </c>
      <c r="P2160" s="9" t="s">
        <v>2968</v>
      </c>
      <c r="Q2160" s="9" t="s">
        <v>157</v>
      </c>
      <c r="R2160" s="24" t="s">
        <v>184</v>
      </c>
      <c r="S2160" s="20"/>
      <c r="T2160" s="66"/>
      <c r="U2160" s="66"/>
      <c r="V2160" s="66"/>
      <c r="W2160" s="66"/>
      <c r="X2160" s="66"/>
      <c r="Y2160" s="66"/>
      <c r="Z2160" s="66"/>
      <c r="AA2160" s="66"/>
      <c r="AB2160" s="66"/>
      <c r="AC2160" s="66"/>
      <c r="AD2160" s="66"/>
      <c r="AE2160" s="66"/>
      <c r="AF2160" s="66"/>
      <c r="AG2160" s="66"/>
      <c r="AH2160" s="66"/>
      <c r="AI2160" s="66"/>
      <c r="AJ2160" s="66"/>
      <c r="AK2160" s="66"/>
      <c r="AL2160" s="66"/>
      <c r="AM2160" s="66"/>
      <c r="AN2160" s="66"/>
      <c r="AO2160" s="66"/>
      <c r="AP2160" s="66"/>
      <c r="AQ2160" s="66"/>
      <c r="AR2160" s="66"/>
      <c r="AS2160" s="66"/>
      <c r="AT2160" s="66"/>
      <c r="AU2160" s="66"/>
      <c r="AV2160" s="66"/>
      <c r="AW2160" s="66"/>
      <c r="AX2160" s="66"/>
      <c r="AY2160" s="66"/>
      <c r="AZ2160" s="66"/>
      <c r="BA2160" s="66"/>
      <c r="BB2160" s="66"/>
      <c r="BC2160" s="66"/>
      <c r="BD2160" s="66"/>
      <c r="BE2160" s="66"/>
      <c r="BF2160" s="66"/>
      <c r="BG2160" s="66"/>
      <c r="BH2160" s="66"/>
      <c r="BI2160" s="66"/>
      <c r="BJ2160" s="66"/>
      <c r="BK2160" s="66"/>
      <c r="BL2160" s="66"/>
      <c r="BM2160" s="66"/>
      <c r="BN2160" s="66"/>
      <c r="BO2160" s="66"/>
      <c r="BP2160" s="66"/>
      <c r="BQ2160" s="66"/>
      <c r="BR2160" s="66"/>
      <c r="BS2160" s="66"/>
      <c r="BT2160" s="66"/>
      <c r="BU2160" s="66"/>
      <c r="BV2160" s="66"/>
    </row>
    <row r="2161" spans="1:74" s="2" customFormat="1" ht="18" customHeight="1" x14ac:dyDescent="0.25">
      <c r="A2161" s="74">
        <v>19</v>
      </c>
      <c r="B2161" s="70" t="s">
        <v>264</v>
      </c>
      <c r="C2161" s="7">
        <v>4</v>
      </c>
      <c r="D2161" s="7">
        <v>4</v>
      </c>
      <c r="E2161" s="7">
        <v>4</v>
      </c>
      <c r="F2161" s="7">
        <f t="shared" si="111"/>
        <v>12</v>
      </c>
      <c r="G2161" s="7">
        <v>5</v>
      </c>
      <c r="H2161" s="43">
        <f t="shared" si="109"/>
        <v>0.4</v>
      </c>
      <c r="I2161" s="8" t="s">
        <v>16</v>
      </c>
      <c r="J2161" s="9" t="s">
        <v>2417</v>
      </c>
      <c r="K2161" s="10" t="s">
        <v>138</v>
      </c>
      <c r="L2161" s="9" t="s">
        <v>310</v>
      </c>
      <c r="M2161" s="9" t="s">
        <v>4373</v>
      </c>
      <c r="N2161" s="11">
        <v>8</v>
      </c>
      <c r="O2161" s="11" t="s">
        <v>21</v>
      </c>
      <c r="P2161" s="9" t="s">
        <v>105</v>
      </c>
      <c r="Q2161" s="9" t="s">
        <v>114</v>
      </c>
      <c r="R2161" s="109" t="s">
        <v>2396</v>
      </c>
      <c r="S2161" s="20"/>
      <c r="T2161" s="66"/>
      <c r="U2161" s="66"/>
      <c r="V2161" s="66"/>
      <c r="W2161" s="66"/>
      <c r="X2161" s="66"/>
      <c r="Y2161" s="66"/>
      <c r="Z2161" s="66"/>
      <c r="AA2161" s="66"/>
      <c r="AB2161" s="66"/>
      <c r="AC2161" s="66"/>
      <c r="AD2161" s="66"/>
      <c r="AE2161" s="66"/>
      <c r="AF2161" s="66"/>
      <c r="AG2161" s="66"/>
      <c r="AH2161" s="66"/>
      <c r="AI2161" s="66"/>
      <c r="AJ2161" s="66"/>
      <c r="AK2161" s="66"/>
      <c r="AL2161" s="66"/>
      <c r="AM2161" s="66"/>
      <c r="AN2161" s="66"/>
      <c r="AO2161" s="66"/>
      <c r="AP2161" s="66"/>
      <c r="AQ2161" s="66"/>
      <c r="AR2161" s="66"/>
      <c r="AS2161" s="66"/>
      <c r="AT2161" s="66"/>
      <c r="AU2161" s="66"/>
      <c r="AV2161" s="66"/>
      <c r="AW2161" s="66"/>
      <c r="AX2161" s="66"/>
      <c r="AY2161" s="66"/>
      <c r="AZ2161" s="66"/>
      <c r="BA2161" s="66"/>
      <c r="BB2161" s="66"/>
      <c r="BC2161" s="66"/>
      <c r="BD2161" s="66"/>
      <c r="BE2161" s="66"/>
      <c r="BF2161" s="66"/>
      <c r="BG2161" s="66"/>
      <c r="BH2161" s="66"/>
      <c r="BI2161" s="66"/>
      <c r="BJ2161" s="66"/>
      <c r="BK2161" s="66"/>
      <c r="BL2161" s="66"/>
      <c r="BM2161" s="66"/>
      <c r="BN2161" s="66"/>
      <c r="BO2161" s="66"/>
      <c r="BP2161" s="66"/>
      <c r="BQ2161" s="66"/>
      <c r="BR2161" s="66"/>
      <c r="BS2161" s="66"/>
      <c r="BT2161" s="66"/>
      <c r="BU2161" s="66"/>
      <c r="BV2161" s="66"/>
    </row>
    <row r="2162" spans="1:74" s="2" customFormat="1" ht="18" customHeight="1" x14ac:dyDescent="0.25">
      <c r="A2162" s="74">
        <v>19</v>
      </c>
      <c r="B2162" s="70" t="s">
        <v>2829</v>
      </c>
      <c r="C2162" s="7">
        <v>3</v>
      </c>
      <c r="D2162" s="7">
        <v>2</v>
      </c>
      <c r="E2162" s="7">
        <v>7</v>
      </c>
      <c r="F2162" s="7">
        <f t="shared" si="111"/>
        <v>12</v>
      </c>
      <c r="G2162" s="7">
        <v>3</v>
      </c>
      <c r="H2162" s="43">
        <f t="shared" ref="H2162:H2223" si="112">F2162/30</f>
        <v>0.4</v>
      </c>
      <c r="I2162" s="8" t="s">
        <v>40</v>
      </c>
      <c r="J2162" s="9" t="s">
        <v>2830</v>
      </c>
      <c r="K2162" s="10" t="s">
        <v>275</v>
      </c>
      <c r="L2162" s="9" t="s">
        <v>543</v>
      </c>
      <c r="M2162" s="9" t="s">
        <v>4368</v>
      </c>
      <c r="N2162" s="11">
        <v>8</v>
      </c>
      <c r="O2162" s="11" t="s">
        <v>59</v>
      </c>
      <c r="P2162" s="9" t="s">
        <v>1660</v>
      </c>
      <c r="Q2162" s="9" t="s">
        <v>114</v>
      </c>
      <c r="R2162" s="24" t="s">
        <v>181</v>
      </c>
      <c r="S2162" s="20"/>
      <c r="T2162" s="66"/>
      <c r="U2162" s="66"/>
      <c r="V2162" s="66"/>
      <c r="W2162" s="66"/>
      <c r="X2162" s="66"/>
      <c r="Y2162" s="66"/>
      <c r="Z2162" s="66"/>
      <c r="AA2162" s="66"/>
      <c r="AB2162" s="66"/>
      <c r="AC2162" s="66"/>
      <c r="AD2162" s="66"/>
      <c r="AE2162" s="66"/>
      <c r="AF2162" s="66"/>
      <c r="AG2162" s="66"/>
      <c r="AH2162" s="66"/>
      <c r="AI2162" s="66"/>
      <c r="AJ2162" s="66"/>
      <c r="AK2162" s="66"/>
      <c r="AL2162" s="66"/>
      <c r="AM2162" s="66"/>
      <c r="AN2162" s="66"/>
      <c r="AO2162" s="66"/>
      <c r="AP2162" s="66"/>
      <c r="AQ2162" s="66"/>
      <c r="AR2162" s="66"/>
      <c r="AS2162" s="66"/>
      <c r="AT2162" s="66"/>
      <c r="AU2162" s="66"/>
      <c r="AV2162" s="66"/>
      <c r="AW2162" s="66"/>
      <c r="AX2162" s="66"/>
      <c r="AY2162" s="66"/>
      <c r="AZ2162" s="66"/>
      <c r="BA2162" s="66"/>
      <c r="BB2162" s="66"/>
      <c r="BC2162" s="66"/>
      <c r="BD2162" s="66"/>
      <c r="BE2162" s="66"/>
      <c r="BF2162" s="66"/>
      <c r="BG2162" s="66"/>
      <c r="BH2162" s="66"/>
      <c r="BI2162" s="66"/>
      <c r="BJ2162" s="66"/>
      <c r="BK2162" s="66"/>
      <c r="BL2162" s="66"/>
      <c r="BM2162" s="66"/>
      <c r="BN2162" s="66"/>
      <c r="BO2162" s="66"/>
      <c r="BP2162" s="66"/>
      <c r="BQ2162" s="66"/>
      <c r="BR2162" s="66"/>
      <c r="BS2162" s="66"/>
      <c r="BT2162" s="66"/>
      <c r="BU2162" s="66"/>
      <c r="BV2162" s="66"/>
    </row>
    <row r="2163" spans="1:74" s="2" customFormat="1" ht="18" customHeight="1" x14ac:dyDescent="0.25">
      <c r="A2163" s="74">
        <v>19</v>
      </c>
      <c r="B2163" s="70" t="s">
        <v>104</v>
      </c>
      <c r="C2163" s="7">
        <v>3</v>
      </c>
      <c r="D2163" s="7">
        <v>4</v>
      </c>
      <c r="E2163" s="7">
        <v>5</v>
      </c>
      <c r="F2163" s="7">
        <f t="shared" si="111"/>
        <v>12</v>
      </c>
      <c r="G2163" s="7">
        <v>5</v>
      </c>
      <c r="H2163" s="43">
        <f t="shared" si="112"/>
        <v>0.4</v>
      </c>
      <c r="I2163" s="8" t="s">
        <v>16</v>
      </c>
      <c r="J2163" s="9" t="s">
        <v>463</v>
      </c>
      <c r="K2163" s="10" t="s">
        <v>2589</v>
      </c>
      <c r="L2163" s="9" t="s">
        <v>88</v>
      </c>
      <c r="M2163" s="9" t="s">
        <v>2580</v>
      </c>
      <c r="N2163" s="11">
        <v>8</v>
      </c>
      <c r="O2163" s="11" t="s">
        <v>51</v>
      </c>
      <c r="P2163" s="9" t="s">
        <v>2586</v>
      </c>
      <c r="Q2163" s="9" t="s">
        <v>404</v>
      </c>
      <c r="R2163" s="24" t="s">
        <v>43</v>
      </c>
      <c r="S2163" s="20"/>
      <c r="T2163" s="66"/>
      <c r="U2163" s="66"/>
      <c r="V2163" s="66"/>
      <c r="W2163" s="66"/>
      <c r="X2163" s="66"/>
      <c r="Y2163" s="66"/>
      <c r="Z2163" s="66"/>
      <c r="AA2163" s="66"/>
      <c r="AB2163" s="66"/>
      <c r="AC2163" s="66"/>
      <c r="AD2163" s="66"/>
      <c r="AE2163" s="66"/>
      <c r="AF2163" s="66"/>
      <c r="AG2163" s="66"/>
      <c r="AH2163" s="66"/>
      <c r="AI2163" s="66"/>
      <c r="AJ2163" s="66"/>
      <c r="AK2163" s="66"/>
      <c r="AL2163" s="66"/>
      <c r="AM2163" s="66"/>
      <c r="AN2163" s="66"/>
      <c r="AO2163" s="66"/>
      <c r="AP2163" s="66"/>
      <c r="AQ2163" s="66"/>
      <c r="AR2163" s="66"/>
      <c r="AS2163" s="66"/>
      <c r="AT2163" s="66"/>
      <c r="AU2163" s="66"/>
      <c r="AV2163" s="66"/>
      <c r="AW2163" s="66"/>
      <c r="AX2163" s="66"/>
      <c r="AY2163" s="66"/>
      <c r="AZ2163" s="66"/>
      <c r="BA2163" s="66"/>
      <c r="BB2163" s="66"/>
      <c r="BC2163" s="66"/>
      <c r="BD2163" s="66"/>
      <c r="BE2163" s="66"/>
      <c r="BF2163" s="66"/>
      <c r="BG2163" s="66"/>
      <c r="BH2163" s="66"/>
      <c r="BI2163" s="66"/>
      <c r="BJ2163" s="66"/>
      <c r="BK2163" s="66"/>
      <c r="BL2163" s="66"/>
      <c r="BM2163" s="66"/>
      <c r="BN2163" s="66"/>
      <c r="BO2163" s="66"/>
      <c r="BP2163" s="66"/>
      <c r="BQ2163" s="66"/>
      <c r="BR2163" s="66"/>
      <c r="BS2163" s="66"/>
      <c r="BT2163" s="66"/>
      <c r="BU2163" s="66"/>
      <c r="BV2163" s="66"/>
    </row>
    <row r="2164" spans="1:74" s="2" customFormat="1" ht="18" customHeight="1" x14ac:dyDescent="0.25">
      <c r="A2164" s="74">
        <v>19</v>
      </c>
      <c r="B2164" s="70" t="s">
        <v>97</v>
      </c>
      <c r="C2164" s="7">
        <v>2</v>
      </c>
      <c r="D2164" s="7">
        <v>3</v>
      </c>
      <c r="E2164" s="7">
        <v>7</v>
      </c>
      <c r="F2164" s="7">
        <f t="shared" si="111"/>
        <v>12</v>
      </c>
      <c r="G2164" s="7">
        <v>3</v>
      </c>
      <c r="H2164" s="43">
        <f t="shared" si="112"/>
        <v>0.4</v>
      </c>
      <c r="I2164" s="8" t="s">
        <v>40</v>
      </c>
      <c r="J2164" s="9" t="s">
        <v>1722</v>
      </c>
      <c r="K2164" s="10" t="s">
        <v>299</v>
      </c>
      <c r="L2164" s="9" t="s">
        <v>94</v>
      </c>
      <c r="M2164" s="9" t="s">
        <v>1676</v>
      </c>
      <c r="N2164" s="11">
        <v>8</v>
      </c>
      <c r="O2164" s="11" t="s">
        <v>21</v>
      </c>
      <c r="P2164" s="9" t="s">
        <v>1707</v>
      </c>
      <c r="Q2164" s="9" t="s">
        <v>251</v>
      </c>
      <c r="R2164" s="24" t="s">
        <v>103</v>
      </c>
      <c r="S2164" s="20"/>
      <c r="T2164" s="66"/>
      <c r="U2164" s="66"/>
      <c r="V2164" s="66"/>
      <c r="W2164" s="66"/>
      <c r="X2164" s="66"/>
      <c r="Y2164" s="66"/>
      <c r="Z2164" s="66"/>
      <c r="AA2164" s="66"/>
      <c r="AB2164" s="66"/>
      <c r="AC2164" s="66"/>
      <c r="AD2164" s="66"/>
      <c r="AE2164" s="66"/>
      <c r="AF2164" s="66"/>
      <c r="AG2164" s="66"/>
      <c r="AH2164" s="66"/>
      <c r="AI2164" s="66"/>
      <c r="AJ2164" s="66"/>
      <c r="AK2164" s="66"/>
      <c r="AL2164" s="66"/>
      <c r="AM2164" s="66"/>
      <c r="AN2164" s="66"/>
      <c r="AO2164" s="66"/>
      <c r="AP2164" s="66"/>
      <c r="AQ2164" s="66"/>
      <c r="AR2164" s="66"/>
      <c r="AS2164" s="66"/>
      <c r="AT2164" s="66"/>
      <c r="AU2164" s="66"/>
      <c r="AV2164" s="66"/>
      <c r="AW2164" s="66"/>
      <c r="AX2164" s="66"/>
      <c r="AY2164" s="66"/>
      <c r="AZ2164" s="66"/>
      <c r="BA2164" s="66"/>
      <c r="BB2164" s="66"/>
      <c r="BC2164" s="66"/>
      <c r="BD2164" s="66"/>
      <c r="BE2164" s="66"/>
      <c r="BF2164" s="66"/>
      <c r="BG2164" s="66"/>
      <c r="BH2164" s="66"/>
      <c r="BI2164" s="66"/>
      <c r="BJ2164" s="66"/>
      <c r="BK2164" s="66"/>
      <c r="BL2164" s="66"/>
      <c r="BM2164" s="66"/>
      <c r="BN2164" s="66"/>
      <c r="BO2164" s="66"/>
      <c r="BP2164" s="66"/>
      <c r="BQ2164" s="66"/>
      <c r="BR2164" s="66"/>
      <c r="BS2164" s="66"/>
      <c r="BT2164" s="66"/>
      <c r="BU2164" s="66"/>
      <c r="BV2164" s="66"/>
    </row>
    <row r="2165" spans="1:74" s="2" customFormat="1" ht="18" customHeight="1" x14ac:dyDescent="0.25">
      <c r="A2165" s="74">
        <v>19</v>
      </c>
      <c r="B2165" s="70" t="s">
        <v>264</v>
      </c>
      <c r="C2165" s="7">
        <v>4</v>
      </c>
      <c r="D2165" s="7">
        <v>3</v>
      </c>
      <c r="E2165" s="7">
        <v>5</v>
      </c>
      <c r="F2165" s="7">
        <f t="shared" si="111"/>
        <v>12</v>
      </c>
      <c r="G2165" s="7">
        <v>6</v>
      </c>
      <c r="H2165" s="43">
        <f t="shared" si="112"/>
        <v>0.4</v>
      </c>
      <c r="I2165" s="8" t="s">
        <v>16</v>
      </c>
      <c r="J2165" s="9" t="s">
        <v>1542</v>
      </c>
      <c r="K2165" s="10" t="s">
        <v>373</v>
      </c>
      <c r="L2165" s="9" t="s">
        <v>242</v>
      </c>
      <c r="M2165" s="9" t="s">
        <v>1472</v>
      </c>
      <c r="N2165" s="11">
        <v>8</v>
      </c>
      <c r="O2165" s="11" t="s">
        <v>362</v>
      </c>
      <c r="P2165" s="9" t="s">
        <v>1528</v>
      </c>
      <c r="Q2165" s="9" t="s">
        <v>404</v>
      </c>
      <c r="R2165" s="24" t="s">
        <v>35</v>
      </c>
      <c r="S2165" s="20"/>
      <c r="T2165" s="66"/>
      <c r="U2165" s="66"/>
      <c r="V2165" s="66"/>
      <c r="W2165" s="66"/>
      <c r="X2165" s="66"/>
      <c r="Y2165" s="66"/>
      <c r="Z2165" s="66"/>
      <c r="AA2165" s="66"/>
      <c r="AB2165" s="66"/>
      <c r="AC2165" s="66"/>
      <c r="AD2165" s="66"/>
      <c r="AE2165" s="66"/>
      <c r="AF2165" s="66"/>
      <c r="AG2165" s="66"/>
      <c r="AH2165" s="66"/>
      <c r="AI2165" s="66"/>
      <c r="AJ2165" s="66"/>
      <c r="AK2165" s="66"/>
      <c r="AL2165" s="66"/>
      <c r="AM2165" s="66"/>
      <c r="AN2165" s="66"/>
      <c r="AO2165" s="66"/>
      <c r="AP2165" s="66"/>
      <c r="AQ2165" s="66"/>
      <c r="AR2165" s="66"/>
      <c r="AS2165" s="66"/>
      <c r="AT2165" s="66"/>
      <c r="AU2165" s="66"/>
      <c r="AV2165" s="66"/>
      <c r="AW2165" s="66"/>
      <c r="AX2165" s="66"/>
      <c r="AY2165" s="66"/>
      <c r="AZ2165" s="66"/>
      <c r="BA2165" s="66"/>
      <c r="BB2165" s="66"/>
      <c r="BC2165" s="66"/>
      <c r="BD2165" s="66"/>
      <c r="BE2165" s="66"/>
      <c r="BF2165" s="66"/>
      <c r="BG2165" s="66"/>
      <c r="BH2165" s="66"/>
      <c r="BI2165" s="66"/>
      <c r="BJ2165" s="66"/>
      <c r="BK2165" s="66"/>
      <c r="BL2165" s="66"/>
      <c r="BM2165" s="66"/>
      <c r="BN2165" s="66"/>
      <c r="BO2165" s="66"/>
      <c r="BP2165" s="66"/>
      <c r="BQ2165" s="66"/>
      <c r="BR2165" s="66"/>
      <c r="BS2165" s="66"/>
      <c r="BT2165" s="66"/>
      <c r="BU2165" s="66"/>
      <c r="BV2165" s="66"/>
    </row>
    <row r="2166" spans="1:74" s="2" customFormat="1" ht="18" customHeight="1" x14ac:dyDescent="0.25">
      <c r="A2166" s="74">
        <v>19</v>
      </c>
      <c r="B2166" s="70" t="s">
        <v>243</v>
      </c>
      <c r="C2166" s="7">
        <v>2</v>
      </c>
      <c r="D2166" s="7">
        <v>4</v>
      </c>
      <c r="E2166" s="7">
        <v>6</v>
      </c>
      <c r="F2166" s="7">
        <f t="shared" si="111"/>
        <v>12</v>
      </c>
      <c r="G2166" s="7">
        <v>2</v>
      </c>
      <c r="H2166" s="43">
        <f t="shared" si="112"/>
        <v>0.4</v>
      </c>
      <c r="I2166" s="8" t="s">
        <v>40</v>
      </c>
      <c r="J2166" s="13" t="s">
        <v>2856</v>
      </c>
      <c r="K2166" s="10" t="s">
        <v>2857</v>
      </c>
      <c r="L2166" s="9" t="s">
        <v>88</v>
      </c>
      <c r="M2166" s="9" t="s">
        <v>2848</v>
      </c>
      <c r="N2166" s="11">
        <v>8</v>
      </c>
      <c r="O2166" s="11" t="s">
        <v>51</v>
      </c>
      <c r="P2166" s="9" t="s">
        <v>265</v>
      </c>
      <c r="Q2166" s="9" t="s">
        <v>157</v>
      </c>
      <c r="R2166" s="24" t="s">
        <v>618</v>
      </c>
      <c r="S2166" s="20"/>
      <c r="T2166" s="66"/>
      <c r="U2166" s="66"/>
      <c r="V2166" s="66"/>
      <c r="W2166" s="66"/>
      <c r="X2166" s="66"/>
      <c r="Y2166" s="66"/>
      <c r="Z2166" s="66"/>
      <c r="AA2166" s="66"/>
      <c r="AB2166" s="66"/>
      <c r="AC2166" s="66"/>
      <c r="AD2166" s="66"/>
      <c r="AE2166" s="66"/>
      <c r="AF2166" s="66"/>
      <c r="AG2166" s="66"/>
      <c r="AH2166" s="66"/>
      <c r="AI2166" s="66"/>
      <c r="AJ2166" s="66"/>
      <c r="AK2166" s="66"/>
      <c r="AL2166" s="66"/>
      <c r="AM2166" s="66"/>
      <c r="AN2166" s="66"/>
      <c r="AO2166" s="66"/>
      <c r="AP2166" s="66"/>
      <c r="AQ2166" s="66"/>
      <c r="AR2166" s="66"/>
      <c r="AS2166" s="66"/>
      <c r="AT2166" s="66"/>
      <c r="AU2166" s="66"/>
      <c r="AV2166" s="66"/>
      <c r="AW2166" s="66"/>
      <c r="AX2166" s="66"/>
      <c r="AY2166" s="66"/>
      <c r="AZ2166" s="66"/>
      <c r="BA2166" s="66"/>
      <c r="BB2166" s="66"/>
      <c r="BC2166" s="66"/>
      <c r="BD2166" s="66"/>
      <c r="BE2166" s="66"/>
      <c r="BF2166" s="66"/>
      <c r="BG2166" s="66"/>
      <c r="BH2166" s="66"/>
      <c r="BI2166" s="66"/>
      <c r="BJ2166" s="66"/>
      <c r="BK2166" s="66"/>
      <c r="BL2166" s="66"/>
      <c r="BM2166" s="66"/>
      <c r="BN2166" s="66"/>
      <c r="BO2166" s="66"/>
      <c r="BP2166" s="66"/>
      <c r="BQ2166" s="66"/>
      <c r="BR2166" s="66"/>
      <c r="BS2166" s="66"/>
      <c r="BT2166" s="66"/>
      <c r="BU2166" s="66"/>
      <c r="BV2166" s="66"/>
    </row>
    <row r="2167" spans="1:74" s="2" customFormat="1" ht="18" customHeight="1" x14ac:dyDescent="0.25">
      <c r="A2167" s="74">
        <v>19</v>
      </c>
      <c r="B2167" s="70" t="s">
        <v>258</v>
      </c>
      <c r="C2167" s="7">
        <v>1</v>
      </c>
      <c r="D2167" s="7">
        <v>4</v>
      </c>
      <c r="E2167" s="7">
        <v>7</v>
      </c>
      <c r="F2167" s="7">
        <f t="shared" si="111"/>
        <v>12</v>
      </c>
      <c r="G2167" s="7">
        <v>1</v>
      </c>
      <c r="H2167" s="43">
        <f t="shared" si="112"/>
        <v>0.4</v>
      </c>
      <c r="I2167" s="8" t="s">
        <v>40</v>
      </c>
      <c r="J2167" s="9" t="s">
        <v>4349</v>
      </c>
      <c r="K2167" s="10" t="s">
        <v>1226</v>
      </c>
      <c r="L2167" s="9" t="s">
        <v>668</v>
      </c>
      <c r="M2167" s="9" t="s">
        <v>4301</v>
      </c>
      <c r="N2167" s="11">
        <v>8</v>
      </c>
      <c r="O2167" s="11" t="s">
        <v>21</v>
      </c>
      <c r="P2167" s="9" t="s">
        <v>4323</v>
      </c>
      <c r="Q2167" s="9" t="s">
        <v>1364</v>
      </c>
      <c r="R2167" s="24" t="s">
        <v>139</v>
      </c>
      <c r="S2167" s="20"/>
      <c r="T2167" s="66"/>
      <c r="U2167" s="66"/>
      <c r="V2167" s="66"/>
      <c r="W2167" s="66"/>
      <c r="X2167" s="66"/>
      <c r="Y2167" s="66"/>
      <c r="Z2167" s="66"/>
      <c r="AA2167" s="66"/>
      <c r="AB2167" s="66"/>
      <c r="AC2167" s="66"/>
      <c r="AD2167" s="66"/>
      <c r="AE2167" s="66"/>
      <c r="AF2167" s="66"/>
      <c r="AG2167" s="66"/>
      <c r="AH2167" s="66"/>
      <c r="AI2167" s="66"/>
      <c r="AJ2167" s="66"/>
      <c r="AK2167" s="66"/>
      <c r="AL2167" s="66"/>
      <c r="AM2167" s="66"/>
      <c r="AN2167" s="66"/>
      <c r="AO2167" s="66"/>
      <c r="AP2167" s="66"/>
      <c r="AQ2167" s="66"/>
      <c r="AR2167" s="66"/>
      <c r="AS2167" s="66"/>
      <c r="AT2167" s="66"/>
      <c r="AU2167" s="66"/>
      <c r="AV2167" s="66"/>
      <c r="AW2167" s="66"/>
      <c r="AX2167" s="66"/>
      <c r="AY2167" s="66"/>
      <c r="AZ2167" s="66"/>
      <c r="BA2167" s="66"/>
      <c r="BB2167" s="66"/>
      <c r="BC2167" s="66"/>
      <c r="BD2167" s="66"/>
      <c r="BE2167" s="66"/>
      <c r="BF2167" s="66"/>
      <c r="BG2167" s="66"/>
      <c r="BH2167" s="66"/>
      <c r="BI2167" s="66"/>
      <c r="BJ2167" s="66"/>
      <c r="BK2167" s="66"/>
      <c r="BL2167" s="66"/>
      <c r="BM2167" s="66"/>
      <c r="BN2167" s="66"/>
      <c r="BO2167" s="66"/>
      <c r="BP2167" s="66"/>
      <c r="BQ2167" s="66"/>
      <c r="BR2167" s="66"/>
      <c r="BS2167" s="66"/>
      <c r="BT2167" s="66"/>
      <c r="BU2167" s="66"/>
      <c r="BV2167" s="66"/>
    </row>
    <row r="2168" spans="1:74" s="2" customFormat="1" ht="18" customHeight="1" x14ac:dyDescent="0.25">
      <c r="A2168" s="74">
        <v>19</v>
      </c>
      <c r="B2168" s="70" t="s">
        <v>1073</v>
      </c>
      <c r="C2168" s="7">
        <v>3</v>
      </c>
      <c r="D2168" s="7">
        <v>4</v>
      </c>
      <c r="E2168" s="7">
        <v>5</v>
      </c>
      <c r="F2168" s="7">
        <f t="shared" si="111"/>
        <v>12</v>
      </c>
      <c r="G2168" s="7">
        <v>11</v>
      </c>
      <c r="H2168" s="43">
        <f t="shared" si="112"/>
        <v>0.4</v>
      </c>
      <c r="I2168" s="8" t="s">
        <v>16</v>
      </c>
      <c r="J2168" s="9" t="s">
        <v>3129</v>
      </c>
      <c r="K2168" s="10" t="s">
        <v>138</v>
      </c>
      <c r="L2168" s="9" t="s">
        <v>43</v>
      </c>
      <c r="M2168" s="9" t="s">
        <v>3029</v>
      </c>
      <c r="N2168" s="11">
        <v>8</v>
      </c>
      <c r="O2168" s="11" t="s">
        <v>165</v>
      </c>
      <c r="P2168" s="9" t="s">
        <v>3119</v>
      </c>
      <c r="Q2168" s="9" t="s">
        <v>404</v>
      </c>
      <c r="R2168" s="24" t="s">
        <v>618</v>
      </c>
      <c r="S2168" s="20"/>
      <c r="T2168" s="66"/>
      <c r="U2168" s="66"/>
      <c r="V2168" s="66"/>
      <c r="W2168" s="66"/>
      <c r="X2168" s="66"/>
      <c r="Y2168" s="66"/>
      <c r="Z2168" s="66"/>
      <c r="AA2168" s="66"/>
      <c r="AB2168" s="66"/>
      <c r="AC2168" s="66"/>
      <c r="AD2168" s="66"/>
      <c r="AE2168" s="66"/>
      <c r="AF2168" s="66"/>
      <c r="AG2168" s="66"/>
      <c r="AH2168" s="66"/>
      <c r="AI2168" s="66"/>
      <c r="AJ2168" s="66"/>
      <c r="AK2168" s="66"/>
      <c r="AL2168" s="66"/>
      <c r="AM2168" s="66"/>
      <c r="AN2168" s="66"/>
      <c r="AO2168" s="66"/>
      <c r="AP2168" s="66"/>
      <c r="AQ2168" s="66"/>
      <c r="AR2168" s="66"/>
      <c r="AS2168" s="66"/>
      <c r="AT2168" s="66"/>
      <c r="AU2168" s="66"/>
      <c r="AV2168" s="66"/>
      <c r="AW2168" s="66"/>
      <c r="AX2168" s="66"/>
      <c r="AY2168" s="66"/>
      <c r="AZ2168" s="66"/>
      <c r="BA2168" s="66"/>
      <c r="BB2168" s="66"/>
      <c r="BC2168" s="66"/>
      <c r="BD2168" s="66"/>
      <c r="BE2168" s="66"/>
      <c r="BF2168" s="66"/>
      <c r="BG2168" s="66"/>
      <c r="BH2168" s="66"/>
      <c r="BI2168" s="66"/>
      <c r="BJ2168" s="66"/>
      <c r="BK2168" s="66"/>
      <c r="BL2168" s="66"/>
      <c r="BM2168" s="66"/>
      <c r="BN2168" s="66"/>
      <c r="BO2168" s="66"/>
      <c r="BP2168" s="66"/>
      <c r="BQ2168" s="66"/>
      <c r="BR2168" s="66"/>
      <c r="BS2168" s="66"/>
      <c r="BT2168" s="66"/>
      <c r="BU2168" s="66"/>
      <c r="BV2168" s="66"/>
    </row>
    <row r="2169" spans="1:74" s="2" customFormat="1" ht="18" customHeight="1" x14ac:dyDescent="0.25">
      <c r="A2169" s="74">
        <v>19</v>
      </c>
      <c r="B2169" s="70" t="s">
        <v>266</v>
      </c>
      <c r="C2169" s="7">
        <v>1</v>
      </c>
      <c r="D2169" s="7">
        <v>4</v>
      </c>
      <c r="E2169" s="7">
        <v>7</v>
      </c>
      <c r="F2169" s="7">
        <f t="shared" si="111"/>
        <v>12</v>
      </c>
      <c r="G2169" s="7">
        <v>1</v>
      </c>
      <c r="H2169" s="43">
        <f t="shared" si="112"/>
        <v>0.4</v>
      </c>
      <c r="I2169" s="8" t="s">
        <v>40</v>
      </c>
      <c r="J2169" s="9" t="s">
        <v>3356</v>
      </c>
      <c r="K2169" s="10" t="s">
        <v>595</v>
      </c>
      <c r="L2169" s="9" t="s">
        <v>347</v>
      </c>
      <c r="M2169" s="9" t="s">
        <v>4301</v>
      </c>
      <c r="N2169" s="11">
        <v>8</v>
      </c>
      <c r="O2169" s="11" t="s">
        <v>21</v>
      </c>
      <c r="P2169" s="9" t="s">
        <v>4323</v>
      </c>
      <c r="Q2169" s="9" t="s">
        <v>1364</v>
      </c>
      <c r="R2169" s="24" t="s">
        <v>139</v>
      </c>
      <c r="S2169" s="20"/>
      <c r="T2169" s="66"/>
      <c r="U2169" s="66"/>
      <c r="V2169" s="66"/>
      <c r="W2169" s="66"/>
      <c r="X2169" s="66"/>
      <c r="Y2169" s="66"/>
      <c r="Z2169" s="66"/>
      <c r="AA2169" s="66"/>
      <c r="AB2169" s="66"/>
      <c r="AC2169" s="66"/>
      <c r="AD2169" s="66"/>
      <c r="AE2169" s="66"/>
      <c r="AF2169" s="66"/>
      <c r="AG2169" s="66"/>
      <c r="AH2169" s="66"/>
      <c r="AI2169" s="66"/>
      <c r="AJ2169" s="66"/>
      <c r="AK2169" s="66"/>
      <c r="AL2169" s="66"/>
      <c r="AM2169" s="66"/>
      <c r="AN2169" s="66"/>
      <c r="AO2169" s="66"/>
      <c r="AP2169" s="66"/>
      <c r="AQ2169" s="66"/>
      <c r="AR2169" s="66"/>
      <c r="AS2169" s="66"/>
      <c r="AT2169" s="66"/>
      <c r="AU2169" s="66"/>
      <c r="AV2169" s="66"/>
      <c r="AW2169" s="66"/>
      <c r="AX2169" s="66"/>
      <c r="AY2169" s="66"/>
      <c r="AZ2169" s="66"/>
      <c r="BA2169" s="66"/>
      <c r="BB2169" s="66"/>
      <c r="BC2169" s="66"/>
      <c r="BD2169" s="66"/>
      <c r="BE2169" s="66"/>
      <c r="BF2169" s="66"/>
      <c r="BG2169" s="66"/>
      <c r="BH2169" s="66"/>
      <c r="BI2169" s="66"/>
      <c r="BJ2169" s="66"/>
      <c r="BK2169" s="66"/>
      <c r="BL2169" s="66"/>
      <c r="BM2169" s="66"/>
      <c r="BN2169" s="66"/>
      <c r="BO2169" s="66"/>
      <c r="BP2169" s="66"/>
      <c r="BQ2169" s="66"/>
      <c r="BR2169" s="66"/>
      <c r="BS2169" s="66"/>
      <c r="BT2169" s="66"/>
      <c r="BU2169" s="66"/>
      <c r="BV2169" s="66"/>
    </row>
    <row r="2170" spans="1:74" s="2" customFormat="1" ht="18" customHeight="1" x14ac:dyDescent="0.25">
      <c r="A2170" s="74">
        <v>19</v>
      </c>
      <c r="B2170" s="70" t="s">
        <v>104</v>
      </c>
      <c r="C2170" s="7">
        <v>4</v>
      </c>
      <c r="D2170" s="7">
        <v>4</v>
      </c>
      <c r="E2170" s="7">
        <v>4</v>
      </c>
      <c r="F2170" s="7">
        <f t="shared" si="111"/>
        <v>12</v>
      </c>
      <c r="G2170" s="7">
        <v>8</v>
      </c>
      <c r="H2170" s="43">
        <f t="shared" si="112"/>
        <v>0.4</v>
      </c>
      <c r="I2170" s="8" t="s">
        <v>16</v>
      </c>
      <c r="J2170" s="9" t="s">
        <v>2351</v>
      </c>
      <c r="K2170" s="10" t="s">
        <v>1287</v>
      </c>
      <c r="L2170" s="9" t="s">
        <v>85</v>
      </c>
      <c r="M2170" s="9" t="s">
        <v>2309</v>
      </c>
      <c r="N2170" s="11">
        <v>8</v>
      </c>
      <c r="O2170" s="11" t="s">
        <v>21</v>
      </c>
      <c r="P2170" s="9" t="s">
        <v>2316</v>
      </c>
      <c r="Q2170" s="9" t="s">
        <v>23</v>
      </c>
      <c r="R2170" s="24" t="s">
        <v>139</v>
      </c>
      <c r="S2170" s="20"/>
      <c r="T2170" s="66"/>
      <c r="U2170" s="66"/>
      <c r="V2170" s="66"/>
      <c r="W2170" s="66"/>
      <c r="X2170" s="66"/>
      <c r="Y2170" s="66"/>
      <c r="Z2170" s="66"/>
      <c r="AA2170" s="66"/>
      <c r="AB2170" s="66"/>
      <c r="AC2170" s="66"/>
      <c r="AD2170" s="66"/>
      <c r="AE2170" s="66"/>
      <c r="AF2170" s="66"/>
      <c r="AG2170" s="66"/>
      <c r="AH2170" s="66"/>
      <c r="AI2170" s="66"/>
      <c r="AJ2170" s="66"/>
      <c r="AK2170" s="66"/>
      <c r="AL2170" s="66"/>
      <c r="AM2170" s="66"/>
      <c r="AN2170" s="66"/>
      <c r="AO2170" s="66"/>
      <c r="AP2170" s="66"/>
      <c r="AQ2170" s="66"/>
      <c r="AR2170" s="66"/>
      <c r="AS2170" s="66"/>
      <c r="AT2170" s="66"/>
      <c r="AU2170" s="66"/>
      <c r="AV2170" s="66"/>
      <c r="AW2170" s="66"/>
      <c r="AX2170" s="66"/>
      <c r="AY2170" s="66"/>
      <c r="AZ2170" s="66"/>
      <c r="BA2170" s="66"/>
      <c r="BB2170" s="66"/>
      <c r="BC2170" s="66"/>
      <c r="BD2170" s="66"/>
      <c r="BE2170" s="66"/>
      <c r="BF2170" s="66"/>
      <c r="BG2170" s="66"/>
      <c r="BH2170" s="66"/>
      <c r="BI2170" s="66"/>
      <c r="BJ2170" s="66"/>
      <c r="BK2170" s="66"/>
      <c r="BL2170" s="66"/>
      <c r="BM2170" s="66"/>
      <c r="BN2170" s="66"/>
      <c r="BO2170" s="66"/>
      <c r="BP2170" s="66"/>
      <c r="BQ2170" s="66"/>
      <c r="BR2170" s="66"/>
      <c r="BS2170" s="66"/>
      <c r="BT2170" s="66"/>
      <c r="BU2170" s="66"/>
      <c r="BV2170" s="66"/>
    </row>
    <row r="2171" spans="1:74" s="2" customFormat="1" ht="18" customHeight="1" x14ac:dyDescent="0.25">
      <c r="A2171" s="74">
        <v>19</v>
      </c>
      <c r="B2171" s="70" t="s">
        <v>243</v>
      </c>
      <c r="C2171" s="7">
        <v>4</v>
      </c>
      <c r="D2171" s="7">
        <v>3</v>
      </c>
      <c r="E2171" s="7">
        <v>5</v>
      </c>
      <c r="F2171" s="7">
        <f t="shared" si="111"/>
        <v>12</v>
      </c>
      <c r="G2171" s="7">
        <v>7</v>
      </c>
      <c r="H2171" s="43">
        <f t="shared" si="112"/>
        <v>0.4</v>
      </c>
      <c r="I2171" s="8" t="s">
        <v>16</v>
      </c>
      <c r="J2171" s="9" t="s">
        <v>1423</v>
      </c>
      <c r="K2171" s="10" t="s">
        <v>255</v>
      </c>
      <c r="L2171" s="9" t="s">
        <v>50</v>
      </c>
      <c r="M2171" s="9" t="s">
        <v>1333</v>
      </c>
      <c r="N2171" s="11">
        <v>8</v>
      </c>
      <c r="O2171" s="11" t="s">
        <v>1424</v>
      </c>
      <c r="P2171" s="9" t="s">
        <v>1418</v>
      </c>
      <c r="Q2171" s="9" t="s">
        <v>106</v>
      </c>
      <c r="R2171" s="24" t="s">
        <v>132</v>
      </c>
      <c r="S2171" s="20"/>
      <c r="T2171" s="66"/>
      <c r="U2171" s="66"/>
      <c r="V2171" s="66"/>
      <c r="W2171" s="66"/>
      <c r="X2171" s="66"/>
      <c r="Y2171" s="66"/>
      <c r="Z2171" s="66"/>
      <c r="AA2171" s="66"/>
      <c r="AB2171" s="66"/>
      <c r="AC2171" s="66"/>
      <c r="AD2171" s="66"/>
      <c r="AE2171" s="66"/>
      <c r="AF2171" s="66"/>
      <c r="AG2171" s="66"/>
      <c r="AH2171" s="66"/>
      <c r="AI2171" s="66"/>
      <c r="AJ2171" s="66"/>
      <c r="AK2171" s="66"/>
      <c r="AL2171" s="66"/>
      <c r="AM2171" s="66"/>
      <c r="AN2171" s="66"/>
      <c r="AO2171" s="66"/>
      <c r="AP2171" s="66"/>
      <c r="AQ2171" s="66"/>
      <c r="AR2171" s="66"/>
      <c r="AS2171" s="66"/>
      <c r="AT2171" s="66"/>
      <c r="AU2171" s="66"/>
      <c r="AV2171" s="66"/>
      <c r="AW2171" s="66"/>
      <c r="AX2171" s="66"/>
      <c r="AY2171" s="66"/>
      <c r="AZ2171" s="66"/>
      <c r="BA2171" s="66"/>
      <c r="BB2171" s="66"/>
      <c r="BC2171" s="66"/>
      <c r="BD2171" s="66"/>
      <c r="BE2171" s="66"/>
      <c r="BF2171" s="66"/>
      <c r="BG2171" s="66"/>
      <c r="BH2171" s="66"/>
      <c r="BI2171" s="66"/>
      <c r="BJ2171" s="66"/>
      <c r="BK2171" s="66"/>
      <c r="BL2171" s="66"/>
      <c r="BM2171" s="66"/>
      <c r="BN2171" s="66"/>
      <c r="BO2171" s="66"/>
      <c r="BP2171" s="66"/>
      <c r="BQ2171" s="66"/>
      <c r="BR2171" s="66"/>
      <c r="BS2171" s="66"/>
      <c r="BT2171" s="66"/>
      <c r="BU2171" s="66"/>
      <c r="BV2171" s="66"/>
    </row>
    <row r="2172" spans="1:74" s="2" customFormat="1" ht="18" customHeight="1" x14ac:dyDescent="0.25">
      <c r="A2172" s="74">
        <v>19</v>
      </c>
      <c r="B2172" s="70" t="s">
        <v>264</v>
      </c>
      <c r="C2172" s="7">
        <v>3</v>
      </c>
      <c r="D2172" s="7">
        <v>0</v>
      </c>
      <c r="E2172" s="7">
        <v>9</v>
      </c>
      <c r="F2172" s="7">
        <f t="shared" si="111"/>
        <v>12</v>
      </c>
      <c r="G2172" s="7">
        <v>5</v>
      </c>
      <c r="H2172" s="43">
        <f t="shared" si="112"/>
        <v>0.4</v>
      </c>
      <c r="I2172" s="8" t="s">
        <v>40</v>
      </c>
      <c r="J2172" s="9" t="s">
        <v>3484</v>
      </c>
      <c r="K2172" s="10" t="s">
        <v>986</v>
      </c>
      <c r="L2172" s="9" t="s">
        <v>225</v>
      </c>
      <c r="M2172" s="9" t="s">
        <v>3448</v>
      </c>
      <c r="N2172" s="11">
        <v>8</v>
      </c>
      <c r="O2172" s="11" t="s">
        <v>165</v>
      </c>
      <c r="P2172" s="9" t="s">
        <v>3479</v>
      </c>
      <c r="Q2172" s="9" t="s">
        <v>792</v>
      </c>
      <c r="R2172" s="24" t="s">
        <v>122</v>
      </c>
      <c r="S2172" s="20"/>
      <c r="T2172" s="66"/>
      <c r="U2172" s="66"/>
      <c r="V2172" s="66"/>
      <c r="W2172" s="66"/>
      <c r="X2172" s="66"/>
      <c r="Y2172" s="66"/>
      <c r="Z2172" s="66"/>
      <c r="AA2172" s="66"/>
      <c r="AB2172" s="66"/>
      <c r="AC2172" s="66"/>
      <c r="AD2172" s="66"/>
      <c r="AE2172" s="66"/>
      <c r="AF2172" s="66"/>
      <c r="AG2172" s="66"/>
      <c r="AH2172" s="66"/>
      <c r="AI2172" s="66"/>
      <c r="AJ2172" s="66"/>
      <c r="AK2172" s="66"/>
      <c r="AL2172" s="66"/>
      <c r="AM2172" s="66"/>
      <c r="AN2172" s="66"/>
      <c r="AO2172" s="66"/>
      <c r="AP2172" s="66"/>
      <c r="AQ2172" s="66"/>
      <c r="AR2172" s="66"/>
      <c r="AS2172" s="66"/>
      <c r="AT2172" s="66"/>
      <c r="AU2172" s="66"/>
      <c r="AV2172" s="66"/>
      <c r="AW2172" s="66"/>
      <c r="AX2172" s="66"/>
      <c r="AY2172" s="66"/>
      <c r="AZ2172" s="66"/>
      <c r="BA2172" s="66"/>
      <c r="BB2172" s="66"/>
      <c r="BC2172" s="66"/>
      <c r="BD2172" s="66"/>
      <c r="BE2172" s="66"/>
      <c r="BF2172" s="66"/>
      <c r="BG2172" s="66"/>
      <c r="BH2172" s="66"/>
      <c r="BI2172" s="66"/>
      <c r="BJ2172" s="66"/>
      <c r="BK2172" s="66"/>
      <c r="BL2172" s="66"/>
      <c r="BM2172" s="66"/>
      <c r="BN2172" s="66"/>
      <c r="BO2172" s="66"/>
      <c r="BP2172" s="66"/>
      <c r="BQ2172" s="66"/>
      <c r="BR2172" s="66"/>
      <c r="BS2172" s="66"/>
      <c r="BT2172" s="66"/>
      <c r="BU2172" s="66"/>
      <c r="BV2172" s="66"/>
    </row>
    <row r="2173" spans="1:74" s="2" customFormat="1" ht="18" customHeight="1" x14ac:dyDescent="0.25">
      <c r="A2173" s="74">
        <v>19</v>
      </c>
      <c r="B2173" s="70" t="s">
        <v>97</v>
      </c>
      <c r="C2173" s="7">
        <v>4</v>
      </c>
      <c r="D2173" s="7">
        <v>4</v>
      </c>
      <c r="E2173" s="7">
        <v>4</v>
      </c>
      <c r="F2173" s="7">
        <f t="shared" si="111"/>
        <v>12</v>
      </c>
      <c r="G2173" s="7">
        <v>7</v>
      </c>
      <c r="H2173" s="43">
        <f t="shared" si="112"/>
        <v>0.4</v>
      </c>
      <c r="I2173" s="8" t="s">
        <v>16</v>
      </c>
      <c r="J2173" s="9" t="s">
        <v>4126</v>
      </c>
      <c r="K2173" s="10" t="s">
        <v>53</v>
      </c>
      <c r="L2173" s="9" t="s">
        <v>68</v>
      </c>
      <c r="M2173" s="9" t="s">
        <v>4108</v>
      </c>
      <c r="N2173" s="11">
        <v>8</v>
      </c>
      <c r="O2173" s="11" t="s">
        <v>59</v>
      </c>
      <c r="P2173" s="9" t="s">
        <v>4121</v>
      </c>
      <c r="Q2173" s="9" t="s">
        <v>404</v>
      </c>
      <c r="R2173" s="24" t="s">
        <v>43</v>
      </c>
      <c r="S2173" s="20"/>
      <c r="T2173" s="66"/>
      <c r="U2173" s="66"/>
      <c r="V2173" s="66"/>
      <c r="W2173" s="66"/>
      <c r="X2173" s="66"/>
      <c r="Y2173" s="66"/>
      <c r="Z2173" s="66"/>
      <c r="AA2173" s="66"/>
      <c r="AB2173" s="66"/>
      <c r="AC2173" s="66"/>
      <c r="AD2173" s="66"/>
      <c r="AE2173" s="66"/>
      <c r="AF2173" s="66"/>
      <c r="AG2173" s="66"/>
      <c r="AH2173" s="66"/>
      <c r="AI2173" s="66"/>
      <c r="AJ2173" s="66"/>
      <c r="AK2173" s="66"/>
      <c r="AL2173" s="66"/>
      <c r="AM2173" s="66"/>
      <c r="AN2173" s="66"/>
      <c r="AO2173" s="66"/>
      <c r="AP2173" s="66"/>
      <c r="AQ2173" s="66"/>
      <c r="AR2173" s="66"/>
      <c r="AS2173" s="66"/>
      <c r="AT2173" s="66"/>
      <c r="AU2173" s="66"/>
      <c r="AV2173" s="66"/>
      <c r="AW2173" s="66"/>
      <c r="AX2173" s="66"/>
      <c r="AY2173" s="66"/>
      <c r="AZ2173" s="66"/>
      <c r="BA2173" s="66"/>
      <c r="BB2173" s="66"/>
      <c r="BC2173" s="66"/>
      <c r="BD2173" s="66"/>
      <c r="BE2173" s="66"/>
      <c r="BF2173" s="66"/>
      <c r="BG2173" s="66"/>
      <c r="BH2173" s="66"/>
      <c r="BI2173" s="66"/>
      <c r="BJ2173" s="66"/>
      <c r="BK2173" s="66"/>
      <c r="BL2173" s="66"/>
      <c r="BM2173" s="66"/>
      <c r="BN2173" s="66"/>
      <c r="BO2173" s="66"/>
      <c r="BP2173" s="66"/>
      <c r="BQ2173" s="66"/>
      <c r="BR2173" s="66"/>
      <c r="BS2173" s="66"/>
      <c r="BT2173" s="66"/>
      <c r="BU2173" s="66"/>
      <c r="BV2173" s="66"/>
    </row>
    <row r="2174" spans="1:74" s="2" customFormat="1" ht="18" customHeight="1" x14ac:dyDescent="0.25">
      <c r="A2174" s="74">
        <v>19</v>
      </c>
      <c r="B2174" s="70" t="s">
        <v>260</v>
      </c>
      <c r="C2174" s="7">
        <v>4</v>
      </c>
      <c r="D2174" s="7">
        <v>8</v>
      </c>
      <c r="E2174" s="7">
        <v>0</v>
      </c>
      <c r="F2174" s="7">
        <f t="shared" si="111"/>
        <v>12</v>
      </c>
      <c r="G2174" s="7">
        <v>5</v>
      </c>
      <c r="H2174" s="43">
        <f t="shared" si="112"/>
        <v>0.4</v>
      </c>
      <c r="I2174" s="8" t="s">
        <v>40</v>
      </c>
      <c r="J2174" s="9" t="s">
        <v>3565</v>
      </c>
      <c r="K2174" s="10" t="s">
        <v>196</v>
      </c>
      <c r="L2174" s="9" t="s">
        <v>68</v>
      </c>
      <c r="M2174" s="9" t="s">
        <v>4369</v>
      </c>
      <c r="N2174" s="11">
        <v>8</v>
      </c>
      <c r="O2174" s="11" t="s">
        <v>51</v>
      </c>
      <c r="P2174" s="9" t="s">
        <v>2968</v>
      </c>
      <c r="Q2174" s="9" t="s">
        <v>157</v>
      </c>
      <c r="R2174" s="24" t="s">
        <v>184</v>
      </c>
      <c r="S2174" s="20"/>
      <c r="T2174" s="66"/>
      <c r="U2174" s="66"/>
      <c r="V2174" s="66"/>
      <c r="W2174" s="66"/>
      <c r="X2174" s="66"/>
      <c r="Y2174" s="66"/>
      <c r="Z2174" s="66"/>
      <c r="AA2174" s="66"/>
      <c r="AB2174" s="66"/>
      <c r="AC2174" s="66"/>
      <c r="AD2174" s="66"/>
      <c r="AE2174" s="66"/>
      <c r="AF2174" s="66"/>
      <c r="AG2174" s="66"/>
      <c r="AH2174" s="66"/>
      <c r="AI2174" s="66"/>
      <c r="AJ2174" s="66"/>
      <c r="AK2174" s="66"/>
      <c r="AL2174" s="66"/>
      <c r="AM2174" s="66"/>
      <c r="AN2174" s="66"/>
      <c r="AO2174" s="66"/>
      <c r="AP2174" s="66"/>
      <c r="AQ2174" s="66"/>
      <c r="AR2174" s="66"/>
      <c r="AS2174" s="66"/>
      <c r="AT2174" s="66"/>
      <c r="AU2174" s="66"/>
      <c r="AV2174" s="66"/>
      <c r="AW2174" s="66"/>
      <c r="AX2174" s="66"/>
      <c r="AY2174" s="66"/>
      <c r="AZ2174" s="66"/>
      <c r="BA2174" s="66"/>
      <c r="BB2174" s="66"/>
      <c r="BC2174" s="66"/>
      <c r="BD2174" s="66"/>
      <c r="BE2174" s="66"/>
      <c r="BF2174" s="66"/>
      <c r="BG2174" s="66"/>
      <c r="BH2174" s="66"/>
      <c r="BI2174" s="66"/>
      <c r="BJ2174" s="66"/>
      <c r="BK2174" s="66"/>
      <c r="BL2174" s="66"/>
      <c r="BM2174" s="66"/>
      <c r="BN2174" s="66"/>
      <c r="BO2174" s="66"/>
      <c r="BP2174" s="66"/>
      <c r="BQ2174" s="66"/>
      <c r="BR2174" s="66"/>
      <c r="BS2174" s="66"/>
      <c r="BT2174" s="66"/>
      <c r="BU2174" s="66"/>
      <c r="BV2174" s="66"/>
    </row>
    <row r="2175" spans="1:74" s="2" customFormat="1" ht="18" customHeight="1" x14ac:dyDescent="0.25">
      <c r="A2175" s="74">
        <v>19</v>
      </c>
      <c r="B2175" s="70" t="s">
        <v>1073</v>
      </c>
      <c r="C2175" s="7">
        <v>3</v>
      </c>
      <c r="D2175" s="7">
        <v>3</v>
      </c>
      <c r="E2175" s="7">
        <v>6</v>
      </c>
      <c r="F2175" s="7">
        <f t="shared" si="111"/>
        <v>12</v>
      </c>
      <c r="G2175" s="7">
        <v>9</v>
      </c>
      <c r="H2175" s="43">
        <f t="shared" si="112"/>
        <v>0.4</v>
      </c>
      <c r="I2175" s="8" t="s">
        <v>16</v>
      </c>
      <c r="J2175" s="9" t="s">
        <v>2558</v>
      </c>
      <c r="K2175" s="10" t="s">
        <v>2559</v>
      </c>
      <c r="L2175" s="9" t="s">
        <v>2560</v>
      </c>
      <c r="M2175" s="9" t="s">
        <v>2533</v>
      </c>
      <c r="N2175" s="11">
        <v>8</v>
      </c>
      <c r="O2175" s="11" t="s">
        <v>21</v>
      </c>
      <c r="P2175" s="9" t="s">
        <v>1912</v>
      </c>
      <c r="Q2175" s="9" t="s">
        <v>268</v>
      </c>
      <c r="R2175" s="24" t="s">
        <v>24</v>
      </c>
      <c r="S2175" s="20"/>
      <c r="T2175" s="66"/>
      <c r="U2175" s="66"/>
      <c r="V2175" s="66"/>
      <c r="W2175" s="66"/>
      <c r="X2175" s="66"/>
      <c r="Y2175" s="66"/>
      <c r="Z2175" s="66"/>
      <c r="AA2175" s="66"/>
      <c r="AB2175" s="66"/>
      <c r="AC2175" s="66"/>
      <c r="AD2175" s="66"/>
      <c r="AE2175" s="66"/>
      <c r="AF2175" s="66"/>
      <c r="AG2175" s="66"/>
      <c r="AH2175" s="66"/>
      <c r="AI2175" s="66"/>
      <c r="AJ2175" s="66"/>
      <c r="AK2175" s="66"/>
      <c r="AL2175" s="66"/>
      <c r="AM2175" s="66"/>
      <c r="AN2175" s="66"/>
      <c r="AO2175" s="66"/>
      <c r="AP2175" s="66"/>
      <c r="AQ2175" s="66"/>
      <c r="AR2175" s="66"/>
      <c r="AS2175" s="66"/>
      <c r="AT2175" s="66"/>
      <c r="AU2175" s="66"/>
      <c r="AV2175" s="66"/>
      <c r="AW2175" s="66"/>
      <c r="AX2175" s="66"/>
      <c r="AY2175" s="66"/>
      <c r="AZ2175" s="66"/>
      <c r="BA2175" s="66"/>
      <c r="BB2175" s="66"/>
      <c r="BC2175" s="66"/>
      <c r="BD2175" s="66"/>
      <c r="BE2175" s="66"/>
      <c r="BF2175" s="66"/>
      <c r="BG2175" s="66"/>
      <c r="BH2175" s="66"/>
      <c r="BI2175" s="66"/>
      <c r="BJ2175" s="66"/>
      <c r="BK2175" s="66"/>
      <c r="BL2175" s="66"/>
      <c r="BM2175" s="66"/>
      <c r="BN2175" s="66"/>
      <c r="BO2175" s="66"/>
      <c r="BP2175" s="66"/>
      <c r="BQ2175" s="66"/>
      <c r="BR2175" s="66"/>
      <c r="BS2175" s="66"/>
      <c r="BT2175" s="66"/>
      <c r="BU2175" s="66"/>
      <c r="BV2175" s="66"/>
    </row>
    <row r="2176" spans="1:74" s="2" customFormat="1" ht="18" customHeight="1" x14ac:dyDescent="0.25">
      <c r="A2176" s="74">
        <v>19</v>
      </c>
      <c r="B2176" s="70" t="s">
        <v>269</v>
      </c>
      <c r="C2176" s="7">
        <v>2</v>
      </c>
      <c r="D2176" s="7">
        <v>3</v>
      </c>
      <c r="E2176" s="7">
        <v>7</v>
      </c>
      <c r="F2176" s="7">
        <f t="shared" si="111"/>
        <v>12</v>
      </c>
      <c r="G2176" s="7">
        <v>3</v>
      </c>
      <c r="H2176" s="43">
        <f t="shared" si="112"/>
        <v>0.4</v>
      </c>
      <c r="I2176" s="8" t="s">
        <v>40</v>
      </c>
      <c r="J2176" s="9" t="s">
        <v>1414</v>
      </c>
      <c r="K2176" s="10" t="s">
        <v>1330</v>
      </c>
      <c r="L2176" s="9" t="s">
        <v>94</v>
      </c>
      <c r="M2176" s="9" t="s">
        <v>1676</v>
      </c>
      <c r="N2176" s="11">
        <v>8</v>
      </c>
      <c r="O2176" s="11" t="s">
        <v>59</v>
      </c>
      <c r="P2176" s="9" t="s">
        <v>1719</v>
      </c>
      <c r="Q2176" s="9" t="s">
        <v>53</v>
      </c>
      <c r="R2176" s="24" t="s">
        <v>88</v>
      </c>
      <c r="S2176" s="20"/>
      <c r="T2176" s="66"/>
      <c r="U2176" s="66"/>
      <c r="V2176" s="66"/>
      <c r="W2176" s="66"/>
      <c r="X2176" s="66"/>
      <c r="Y2176" s="66"/>
      <c r="Z2176" s="66"/>
      <c r="AA2176" s="66"/>
      <c r="AB2176" s="66"/>
      <c r="AC2176" s="66"/>
      <c r="AD2176" s="66"/>
      <c r="AE2176" s="66"/>
      <c r="AF2176" s="66"/>
      <c r="AG2176" s="66"/>
      <c r="AH2176" s="66"/>
      <c r="AI2176" s="66"/>
      <c r="AJ2176" s="66"/>
      <c r="AK2176" s="66"/>
      <c r="AL2176" s="66"/>
      <c r="AM2176" s="66"/>
      <c r="AN2176" s="66"/>
      <c r="AO2176" s="66"/>
      <c r="AP2176" s="66"/>
      <c r="AQ2176" s="66"/>
      <c r="AR2176" s="66"/>
      <c r="AS2176" s="66"/>
      <c r="AT2176" s="66"/>
      <c r="AU2176" s="66"/>
      <c r="AV2176" s="66"/>
      <c r="AW2176" s="66"/>
      <c r="AX2176" s="66"/>
      <c r="AY2176" s="66"/>
      <c r="AZ2176" s="66"/>
      <c r="BA2176" s="66"/>
      <c r="BB2176" s="66"/>
      <c r="BC2176" s="66"/>
      <c r="BD2176" s="66"/>
      <c r="BE2176" s="66"/>
      <c r="BF2176" s="66"/>
      <c r="BG2176" s="66"/>
      <c r="BH2176" s="66"/>
      <c r="BI2176" s="66"/>
      <c r="BJ2176" s="66"/>
      <c r="BK2176" s="66"/>
      <c r="BL2176" s="66"/>
      <c r="BM2176" s="66"/>
      <c r="BN2176" s="66"/>
      <c r="BO2176" s="66"/>
      <c r="BP2176" s="66"/>
      <c r="BQ2176" s="66"/>
      <c r="BR2176" s="66"/>
      <c r="BS2176" s="66"/>
      <c r="BT2176" s="66"/>
      <c r="BU2176" s="66"/>
      <c r="BV2176" s="66"/>
    </row>
    <row r="2177" spans="1:74" s="2" customFormat="1" ht="18" customHeight="1" x14ac:dyDescent="0.25">
      <c r="A2177" s="74">
        <v>19</v>
      </c>
      <c r="B2177" s="70" t="s">
        <v>269</v>
      </c>
      <c r="C2177" s="7">
        <v>4</v>
      </c>
      <c r="D2177" s="7">
        <v>2</v>
      </c>
      <c r="E2177" s="7">
        <v>6</v>
      </c>
      <c r="F2177" s="7">
        <f t="shared" si="111"/>
        <v>12</v>
      </c>
      <c r="G2177" s="7">
        <v>3</v>
      </c>
      <c r="H2177" s="43">
        <f t="shared" si="112"/>
        <v>0.4</v>
      </c>
      <c r="I2177" s="8" t="s">
        <v>40</v>
      </c>
      <c r="J2177" s="9" t="s">
        <v>3750</v>
      </c>
      <c r="K2177" s="10" t="s">
        <v>476</v>
      </c>
      <c r="L2177" s="9" t="s">
        <v>38</v>
      </c>
      <c r="M2177" s="4" t="s">
        <v>3691</v>
      </c>
      <c r="N2177" s="11">
        <v>8</v>
      </c>
      <c r="O2177" s="11" t="s">
        <v>21</v>
      </c>
      <c r="P2177" s="9" t="s">
        <v>3452</v>
      </c>
      <c r="Q2177" s="9" t="s">
        <v>157</v>
      </c>
      <c r="R2177" s="24" t="s">
        <v>181</v>
      </c>
      <c r="S2177" s="20"/>
      <c r="T2177" s="66"/>
      <c r="U2177" s="66"/>
      <c r="V2177" s="66"/>
      <c r="W2177" s="66"/>
      <c r="X2177" s="66"/>
      <c r="Y2177" s="66"/>
      <c r="Z2177" s="66"/>
      <c r="AA2177" s="66"/>
      <c r="AB2177" s="66"/>
      <c r="AC2177" s="66"/>
      <c r="AD2177" s="66"/>
      <c r="AE2177" s="66"/>
      <c r="AF2177" s="66"/>
      <c r="AG2177" s="66"/>
      <c r="AH2177" s="66"/>
      <c r="AI2177" s="66"/>
      <c r="AJ2177" s="66"/>
      <c r="AK2177" s="66"/>
      <c r="AL2177" s="66"/>
      <c r="AM2177" s="66"/>
      <c r="AN2177" s="66"/>
      <c r="AO2177" s="66"/>
      <c r="AP2177" s="66"/>
      <c r="AQ2177" s="66"/>
      <c r="AR2177" s="66"/>
      <c r="AS2177" s="66"/>
      <c r="AT2177" s="66"/>
      <c r="AU2177" s="66"/>
      <c r="AV2177" s="66"/>
      <c r="AW2177" s="66"/>
      <c r="AX2177" s="66"/>
      <c r="AY2177" s="66"/>
      <c r="AZ2177" s="66"/>
      <c r="BA2177" s="66"/>
      <c r="BB2177" s="66"/>
      <c r="BC2177" s="66"/>
      <c r="BD2177" s="66"/>
      <c r="BE2177" s="66"/>
      <c r="BF2177" s="66"/>
      <c r="BG2177" s="66"/>
      <c r="BH2177" s="66"/>
      <c r="BI2177" s="66"/>
      <c r="BJ2177" s="66"/>
      <c r="BK2177" s="66"/>
      <c r="BL2177" s="66"/>
      <c r="BM2177" s="66"/>
      <c r="BN2177" s="66"/>
      <c r="BO2177" s="66"/>
      <c r="BP2177" s="66"/>
      <c r="BQ2177" s="66"/>
      <c r="BR2177" s="66"/>
      <c r="BS2177" s="66"/>
      <c r="BT2177" s="66"/>
      <c r="BU2177" s="66"/>
      <c r="BV2177" s="66"/>
    </row>
    <row r="2178" spans="1:74" s="2" customFormat="1" ht="18" customHeight="1" x14ac:dyDescent="0.25">
      <c r="A2178" s="74">
        <v>19</v>
      </c>
      <c r="B2178" s="70" t="s">
        <v>256</v>
      </c>
      <c r="C2178" s="7">
        <v>3</v>
      </c>
      <c r="D2178" s="7">
        <v>3</v>
      </c>
      <c r="E2178" s="7">
        <v>6</v>
      </c>
      <c r="F2178" s="7">
        <f t="shared" si="111"/>
        <v>12</v>
      </c>
      <c r="G2178" s="7">
        <v>9</v>
      </c>
      <c r="H2178" s="43">
        <f t="shared" si="112"/>
        <v>0.4</v>
      </c>
      <c r="I2178" s="8" t="s">
        <v>16</v>
      </c>
      <c r="J2178" s="9" t="s">
        <v>2557</v>
      </c>
      <c r="K2178" s="10" t="s">
        <v>142</v>
      </c>
      <c r="L2178" s="9" t="s">
        <v>245</v>
      </c>
      <c r="M2178" s="9" t="s">
        <v>2533</v>
      </c>
      <c r="N2178" s="11">
        <v>8</v>
      </c>
      <c r="O2178" s="11" t="s">
        <v>59</v>
      </c>
      <c r="P2178" s="9" t="s">
        <v>2551</v>
      </c>
      <c r="Q2178" s="9" t="s">
        <v>150</v>
      </c>
      <c r="R2178" s="24" t="s">
        <v>35</v>
      </c>
      <c r="S2178" s="20"/>
      <c r="T2178" s="66"/>
      <c r="U2178" s="66"/>
      <c r="V2178" s="66"/>
      <c r="W2178" s="66"/>
      <c r="X2178" s="66"/>
      <c r="Y2178" s="66"/>
      <c r="Z2178" s="66"/>
      <c r="AA2178" s="66"/>
      <c r="AB2178" s="66"/>
      <c r="AC2178" s="66"/>
      <c r="AD2178" s="66"/>
      <c r="AE2178" s="66"/>
      <c r="AF2178" s="66"/>
      <c r="AG2178" s="66"/>
      <c r="AH2178" s="66"/>
      <c r="AI2178" s="66"/>
      <c r="AJ2178" s="66"/>
      <c r="AK2178" s="66"/>
      <c r="AL2178" s="66"/>
      <c r="AM2178" s="66"/>
      <c r="AN2178" s="66"/>
      <c r="AO2178" s="66"/>
      <c r="AP2178" s="66"/>
      <c r="AQ2178" s="66"/>
      <c r="AR2178" s="66"/>
      <c r="AS2178" s="66"/>
      <c r="AT2178" s="66"/>
      <c r="AU2178" s="66"/>
      <c r="AV2178" s="66"/>
      <c r="AW2178" s="66"/>
      <c r="AX2178" s="66"/>
      <c r="AY2178" s="66"/>
      <c r="AZ2178" s="66"/>
      <c r="BA2178" s="66"/>
      <c r="BB2178" s="66"/>
      <c r="BC2178" s="66"/>
      <c r="BD2178" s="66"/>
      <c r="BE2178" s="66"/>
      <c r="BF2178" s="66"/>
      <c r="BG2178" s="66"/>
      <c r="BH2178" s="66"/>
      <c r="BI2178" s="66"/>
      <c r="BJ2178" s="66"/>
      <c r="BK2178" s="66"/>
      <c r="BL2178" s="66"/>
      <c r="BM2178" s="66"/>
      <c r="BN2178" s="66"/>
      <c r="BO2178" s="66"/>
      <c r="BP2178" s="66"/>
      <c r="BQ2178" s="66"/>
      <c r="BR2178" s="66"/>
      <c r="BS2178" s="66"/>
      <c r="BT2178" s="66"/>
      <c r="BU2178" s="66"/>
      <c r="BV2178" s="66"/>
    </row>
    <row r="2179" spans="1:74" s="2" customFormat="1" ht="18" customHeight="1" x14ac:dyDescent="0.25">
      <c r="A2179" s="74">
        <v>19</v>
      </c>
      <c r="B2179" s="70" t="s">
        <v>266</v>
      </c>
      <c r="C2179" s="7">
        <v>5</v>
      </c>
      <c r="D2179" s="7">
        <v>1</v>
      </c>
      <c r="E2179" s="7">
        <v>6</v>
      </c>
      <c r="F2179" s="7">
        <f t="shared" ref="F2179:F2207" si="113">C2179+D2179+E2179</f>
        <v>12</v>
      </c>
      <c r="G2179" s="7">
        <v>7</v>
      </c>
      <c r="H2179" s="43">
        <f t="shared" si="112"/>
        <v>0.4</v>
      </c>
      <c r="I2179" s="8" t="s">
        <v>16</v>
      </c>
      <c r="J2179" s="9" t="s">
        <v>1425</v>
      </c>
      <c r="K2179" s="10" t="s">
        <v>174</v>
      </c>
      <c r="L2179" s="9" t="s">
        <v>94</v>
      </c>
      <c r="M2179" s="9" t="s">
        <v>1333</v>
      </c>
      <c r="N2179" s="11">
        <v>8</v>
      </c>
      <c r="O2179" s="11" t="s">
        <v>1424</v>
      </c>
      <c r="P2179" s="9" t="s">
        <v>1418</v>
      </c>
      <c r="Q2179" s="9" t="s">
        <v>106</v>
      </c>
      <c r="R2179" s="24" t="s">
        <v>132</v>
      </c>
      <c r="S2179" s="20"/>
      <c r="T2179" s="66"/>
      <c r="U2179" s="66"/>
      <c r="V2179" s="66"/>
      <c r="W2179" s="66"/>
      <c r="X2179" s="66"/>
      <c r="Y2179" s="66"/>
      <c r="Z2179" s="66"/>
      <c r="AA2179" s="66"/>
      <c r="AB2179" s="66"/>
      <c r="AC2179" s="66"/>
      <c r="AD2179" s="66"/>
      <c r="AE2179" s="66"/>
      <c r="AF2179" s="66"/>
      <c r="AG2179" s="66"/>
      <c r="AH2179" s="66"/>
      <c r="AI2179" s="66"/>
      <c r="AJ2179" s="66"/>
      <c r="AK2179" s="66"/>
      <c r="AL2179" s="66"/>
      <c r="AM2179" s="66"/>
      <c r="AN2179" s="66"/>
      <c r="AO2179" s="66"/>
      <c r="AP2179" s="66"/>
      <c r="AQ2179" s="66"/>
      <c r="AR2179" s="66"/>
      <c r="AS2179" s="66"/>
      <c r="AT2179" s="66"/>
      <c r="AU2179" s="66"/>
      <c r="AV2179" s="66"/>
      <c r="AW2179" s="66"/>
      <c r="AX2179" s="66"/>
      <c r="AY2179" s="66"/>
      <c r="AZ2179" s="66"/>
      <c r="BA2179" s="66"/>
      <c r="BB2179" s="66"/>
      <c r="BC2179" s="66"/>
      <c r="BD2179" s="66"/>
      <c r="BE2179" s="66"/>
      <c r="BF2179" s="66"/>
      <c r="BG2179" s="66"/>
      <c r="BH2179" s="66"/>
      <c r="BI2179" s="66"/>
      <c r="BJ2179" s="66"/>
      <c r="BK2179" s="66"/>
      <c r="BL2179" s="66"/>
      <c r="BM2179" s="66"/>
      <c r="BN2179" s="66"/>
      <c r="BO2179" s="66"/>
      <c r="BP2179" s="66"/>
      <c r="BQ2179" s="66"/>
      <c r="BR2179" s="66"/>
      <c r="BS2179" s="66"/>
      <c r="BT2179" s="66"/>
      <c r="BU2179" s="66"/>
      <c r="BV2179" s="66"/>
    </row>
    <row r="2180" spans="1:74" s="2" customFormat="1" ht="18" customHeight="1" x14ac:dyDescent="0.25">
      <c r="A2180" s="74">
        <v>19</v>
      </c>
      <c r="B2180" s="70" t="s">
        <v>104</v>
      </c>
      <c r="C2180" s="7">
        <v>3</v>
      </c>
      <c r="D2180" s="7">
        <v>1</v>
      </c>
      <c r="E2180" s="7">
        <v>8</v>
      </c>
      <c r="F2180" s="7">
        <f t="shared" si="113"/>
        <v>12</v>
      </c>
      <c r="G2180" s="7">
        <v>3</v>
      </c>
      <c r="H2180" s="43">
        <f t="shared" si="112"/>
        <v>0.4</v>
      </c>
      <c r="I2180" s="8" t="s">
        <v>40</v>
      </c>
      <c r="J2180" s="9" t="s">
        <v>3018</v>
      </c>
      <c r="K2180" s="10" t="s">
        <v>46</v>
      </c>
      <c r="L2180" s="9" t="s">
        <v>3019</v>
      </c>
      <c r="M2180" s="9" t="s">
        <v>2978</v>
      </c>
      <c r="N2180" s="11">
        <v>8</v>
      </c>
      <c r="O2180" s="11" t="s">
        <v>51</v>
      </c>
      <c r="P2180" s="9" t="s">
        <v>3015</v>
      </c>
      <c r="Q2180" s="9" t="s">
        <v>249</v>
      </c>
      <c r="R2180" s="24" t="s">
        <v>35</v>
      </c>
      <c r="S2180" s="20"/>
      <c r="T2180" s="66"/>
      <c r="U2180" s="66"/>
      <c r="V2180" s="66"/>
      <c r="W2180" s="66"/>
      <c r="X2180" s="66"/>
      <c r="Y2180" s="66"/>
      <c r="Z2180" s="66"/>
      <c r="AA2180" s="66"/>
      <c r="AB2180" s="66"/>
      <c r="AC2180" s="66"/>
      <c r="AD2180" s="66"/>
      <c r="AE2180" s="66"/>
      <c r="AF2180" s="66"/>
      <c r="AG2180" s="66"/>
      <c r="AH2180" s="66"/>
      <c r="AI2180" s="66"/>
      <c r="AJ2180" s="66"/>
      <c r="AK2180" s="66"/>
      <c r="AL2180" s="66"/>
      <c r="AM2180" s="66"/>
      <c r="AN2180" s="66"/>
      <c r="AO2180" s="66"/>
      <c r="AP2180" s="66"/>
      <c r="AQ2180" s="66"/>
      <c r="AR2180" s="66"/>
      <c r="AS2180" s="66"/>
      <c r="AT2180" s="66"/>
      <c r="AU2180" s="66"/>
      <c r="AV2180" s="66"/>
      <c r="AW2180" s="66"/>
      <c r="AX2180" s="66"/>
      <c r="AY2180" s="66"/>
      <c r="AZ2180" s="66"/>
      <c r="BA2180" s="66"/>
      <c r="BB2180" s="66"/>
      <c r="BC2180" s="66"/>
      <c r="BD2180" s="66"/>
      <c r="BE2180" s="66"/>
      <c r="BF2180" s="66"/>
      <c r="BG2180" s="66"/>
      <c r="BH2180" s="66"/>
      <c r="BI2180" s="66"/>
      <c r="BJ2180" s="66"/>
      <c r="BK2180" s="66"/>
      <c r="BL2180" s="66"/>
      <c r="BM2180" s="66"/>
      <c r="BN2180" s="66"/>
      <c r="BO2180" s="66"/>
      <c r="BP2180" s="66"/>
      <c r="BQ2180" s="66"/>
      <c r="BR2180" s="66"/>
      <c r="BS2180" s="66"/>
      <c r="BT2180" s="66"/>
      <c r="BU2180" s="66"/>
      <c r="BV2180" s="66"/>
    </row>
    <row r="2181" spans="1:74" s="2" customFormat="1" ht="18" customHeight="1" x14ac:dyDescent="0.25">
      <c r="A2181" s="74">
        <v>20</v>
      </c>
      <c r="B2181" s="70" t="s">
        <v>260</v>
      </c>
      <c r="C2181" s="7">
        <v>4</v>
      </c>
      <c r="D2181" s="7">
        <v>4</v>
      </c>
      <c r="E2181" s="7">
        <v>3</v>
      </c>
      <c r="F2181" s="7">
        <f t="shared" si="113"/>
        <v>11</v>
      </c>
      <c r="G2181" s="7">
        <v>7</v>
      </c>
      <c r="H2181" s="43">
        <f t="shared" si="112"/>
        <v>0.36666666666666664</v>
      </c>
      <c r="I2181" s="8" t="s">
        <v>16</v>
      </c>
      <c r="J2181" s="9" t="s">
        <v>3513</v>
      </c>
      <c r="K2181" s="10" t="s">
        <v>46</v>
      </c>
      <c r="L2181" s="9" t="s">
        <v>94</v>
      </c>
      <c r="M2181" s="9" t="s">
        <v>4371</v>
      </c>
      <c r="N2181" s="11">
        <v>8</v>
      </c>
      <c r="O2181" s="11" t="s">
        <v>21</v>
      </c>
      <c r="P2181" s="9" t="s">
        <v>159</v>
      </c>
      <c r="Q2181" s="9" t="s">
        <v>157</v>
      </c>
      <c r="R2181" s="24" t="s">
        <v>94</v>
      </c>
      <c r="S2181" s="20"/>
      <c r="T2181" s="66"/>
      <c r="U2181" s="66"/>
      <c r="V2181" s="66"/>
      <c r="W2181" s="66"/>
      <c r="X2181" s="66"/>
      <c r="Y2181" s="66"/>
      <c r="Z2181" s="66"/>
      <c r="AA2181" s="66"/>
      <c r="AB2181" s="66"/>
      <c r="AC2181" s="66"/>
      <c r="AD2181" s="66"/>
      <c r="AE2181" s="66"/>
      <c r="AF2181" s="66"/>
      <c r="AG2181" s="66"/>
      <c r="AH2181" s="66"/>
      <c r="AI2181" s="66"/>
      <c r="AJ2181" s="66"/>
      <c r="AK2181" s="66"/>
      <c r="AL2181" s="66"/>
      <c r="AM2181" s="66"/>
      <c r="AN2181" s="66"/>
      <c r="AO2181" s="66"/>
      <c r="AP2181" s="66"/>
      <c r="AQ2181" s="66"/>
      <c r="AR2181" s="66"/>
      <c r="AS2181" s="66"/>
      <c r="AT2181" s="66"/>
      <c r="AU2181" s="66"/>
      <c r="AV2181" s="66"/>
      <c r="AW2181" s="66"/>
      <c r="AX2181" s="66"/>
      <c r="AY2181" s="66"/>
      <c r="AZ2181" s="66"/>
      <c r="BA2181" s="66"/>
      <c r="BB2181" s="66"/>
      <c r="BC2181" s="66"/>
      <c r="BD2181" s="66"/>
      <c r="BE2181" s="66"/>
      <c r="BF2181" s="66"/>
      <c r="BG2181" s="66"/>
      <c r="BH2181" s="66"/>
      <c r="BI2181" s="66"/>
      <c r="BJ2181" s="66"/>
      <c r="BK2181" s="66"/>
      <c r="BL2181" s="66"/>
      <c r="BM2181" s="66"/>
      <c r="BN2181" s="66"/>
      <c r="BO2181" s="66"/>
      <c r="BP2181" s="66"/>
      <c r="BQ2181" s="66"/>
      <c r="BR2181" s="66"/>
      <c r="BS2181" s="66"/>
      <c r="BT2181" s="66"/>
      <c r="BU2181" s="66"/>
      <c r="BV2181" s="66"/>
    </row>
    <row r="2182" spans="1:74" s="2" customFormat="1" ht="18" customHeight="1" x14ac:dyDescent="0.25">
      <c r="A2182" s="74">
        <v>20</v>
      </c>
      <c r="B2182" s="70" t="s">
        <v>258</v>
      </c>
      <c r="C2182" s="7">
        <v>4</v>
      </c>
      <c r="D2182" s="7">
        <v>6</v>
      </c>
      <c r="E2182" s="7">
        <v>1</v>
      </c>
      <c r="F2182" s="7">
        <f t="shared" si="113"/>
        <v>11</v>
      </c>
      <c r="G2182" s="7">
        <v>10</v>
      </c>
      <c r="H2182" s="43">
        <f t="shared" si="112"/>
        <v>0.36666666666666664</v>
      </c>
      <c r="I2182" s="8" t="s">
        <v>16</v>
      </c>
      <c r="J2182" s="9" t="s">
        <v>2561</v>
      </c>
      <c r="K2182" s="10" t="s">
        <v>1070</v>
      </c>
      <c r="L2182" s="9" t="s">
        <v>2562</v>
      </c>
      <c r="M2182" s="9" t="s">
        <v>2533</v>
      </c>
      <c r="N2182" s="11">
        <v>8</v>
      </c>
      <c r="O2182" s="11" t="s">
        <v>59</v>
      </c>
      <c r="P2182" s="9" t="s">
        <v>2551</v>
      </c>
      <c r="Q2182" s="9" t="s">
        <v>150</v>
      </c>
      <c r="R2182" s="24" t="s">
        <v>35</v>
      </c>
      <c r="S2182" s="20"/>
      <c r="T2182" s="66"/>
      <c r="U2182" s="66"/>
      <c r="V2182" s="66"/>
      <c r="W2182" s="66"/>
      <c r="X2182" s="66"/>
      <c r="Y2182" s="66"/>
      <c r="Z2182" s="66"/>
      <c r="AA2182" s="66"/>
      <c r="AB2182" s="66"/>
      <c r="AC2182" s="66"/>
      <c r="AD2182" s="66"/>
      <c r="AE2182" s="66"/>
      <c r="AF2182" s="66"/>
      <c r="AG2182" s="66"/>
      <c r="AH2182" s="66"/>
      <c r="AI2182" s="66"/>
      <c r="AJ2182" s="66"/>
      <c r="AK2182" s="66"/>
      <c r="AL2182" s="66"/>
      <c r="AM2182" s="66"/>
      <c r="AN2182" s="66"/>
      <c r="AO2182" s="66"/>
      <c r="AP2182" s="66"/>
      <c r="AQ2182" s="66"/>
      <c r="AR2182" s="66"/>
      <c r="AS2182" s="66"/>
      <c r="AT2182" s="66"/>
      <c r="AU2182" s="66"/>
      <c r="AV2182" s="66"/>
      <c r="AW2182" s="66"/>
      <c r="AX2182" s="66"/>
      <c r="AY2182" s="66"/>
      <c r="AZ2182" s="66"/>
      <c r="BA2182" s="66"/>
      <c r="BB2182" s="66"/>
      <c r="BC2182" s="66"/>
      <c r="BD2182" s="66"/>
      <c r="BE2182" s="66"/>
      <c r="BF2182" s="66"/>
      <c r="BG2182" s="66"/>
      <c r="BH2182" s="66"/>
      <c r="BI2182" s="66"/>
      <c r="BJ2182" s="66"/>
      <c r="BK2182" s="66"/>
      <c r="BL2182" s="66"/>
      <c r="BM2182" s="66"/>
      <c r="BN2182" s="66"/>
      <c r="BO2182" s="66"/>
      <c r="BP2182" s="66"/>
      <c r="BQ2182" s="66"/>
      <c r="BR2182" s="66"/>
      <c r="BS2182" s="66"/>
      <c r="BT2182" s="66"/>
      <c r="BU2182" s="66"/>
      <c r="BV2182" s="66"/>
    </row>
    <row r="2183" spans="1:74" s="2" customFormat="1" ht="18" customHeight="1" x14ac:dyDescent="0.25">
      <c r="A2183" s="74">
        <v>20</v>
      </c>
      <c r="B2183" s="70" t="s">
        <v>104</v>
      </c>
      <c r="C2183" s="7">
        <v>5</v>
      </c>
      <c r="D2183" s="7">
        <v>6</v>
      </c>
      <c r="E2183" s="7">
        <v>0</v>
      </c>
      <c r="F2183" s="7">
        <f t="shared" si="113"/>
        <v>11</v>
      </c>
      <c r="G2183" s="7">
        <v>4</v>
      </c>
      <c r="H2183" s="43">
        <f t="shared" si="112"/>
        <v>0.36666666666666664</v>
      </c>
      <c r="I2183" s="8" t="s">
        <v>16</v>
      </c>
      <c r="J2183" s="9" t="s">
        <v>2899</v>
      </c>
      <c r="K2183" s="10" t="s">
        <v>214</v>
      </c>
      <c r="L2183" s="9" t="s">
        <v>38</v>
      </c>
      <c r="M2183" s="9" t="s">
        <v>3376</v>
      </c>
      <c r="N2183" s="11">
        <v>8</v>
      </c>
      <c r="O2183" s="11" t="s">
        <v>21</v>
      </c>
      <c r="P2183" s="9" t="s">
        <v>3377</v>
      </c>
      <c r="Q2183" s="9" t="s">
        <v>142</v>
      </c>
      <c r="R2183" s="24" t="s">
        <v>3380</v>
      </c>
      <c r="S2183" s="20"/>
      <c r="T2183" s="66"/>
      <c r="U2183" s="66"/>
      <c r="V2183" s="66"/>
      <c r="W2183" s="66"/>
      <c r="X2183" s="66"/>
      <c r="Y2183" s="66"/>
      <c r="Z2183" s="66"/>
      <c r="AA2183" s="66"/>
      <c r="AB2183" s="66"/>
      <c r="AC2183" s="66"/>
      <c r="AD2183" s="66"/>
      <c r="AE2183" s="66"/>
      <c r="AF2183" s="66"/>
      <c r="AG2183" s="66"/>
      <c r="AH2183" s="66"/>
      <c r="AI2183" s="66"/>
      <c r="AJ2183" s="66"/>
      <c r="AK2183" s="66"/>
      <c r="AL2183" s="66"/>
      <c r="AM2183" s="66"/>
      <c r="AN2183" s="66"/>
      <c r="AO2183" s="66"/>
      <c r="AP2183" s="66"/>
      <c r="AQ2183" s="66"/>
      <c r="AR2183" s="66"/>
      <c r="AS2183" s="66"/>
      <c r="AT2183" s="66"/>
      <c r="AU2183" s="66"/>
      <c r="AV2183" s="66"/>
      <c r="AW2183" s="66"/>
      <c r="AX2183" s="66"/>
      <c r="AY2183" s="66"/>
      <c r="AZ2183" s="66"/>
      <c r="BA2183" s="66"/>
      <c r="BB2183" s="66"/>
      <c r="BC2183" s="66"/>
      <c r="BD2183" s="66"/>
      <c r="BE2183" s="66"/>
      <c r="BF2183" s="66"/>
      <c r="BG2183" s="66"/>
      <c r="BH2183" s="66"/>
      <c r="BI2183" s="66"/>
      <c r="BJ2183" s="66"/>
      <c r="BK2183" s="66"/>
      <c r="BL2183" s="66"/>
      <c r="BM2183" s="66"/>
      <c r="BN2183" s="66"/>
      <c r="BO2183" s="66"/>
      <c r="BP2183" s="66"/>
      <c r="BQ2183" s="66"/>
      <c r="BR2183" s="66"/>
      <c r="BS2183" s="66"/>
      <c r="BT2183" s="66"/>
      <c r="BU2183" s="66"/>
      <c r="BV2183" s="66"/>
    </row>
    <row r="2184" spans="1:74" s="2" customFormat="1" ht="18" customHeight="1" x14ac:dyDescent="0.25">
      <c r="A2184" s="74">
        <v>20</v>
      </c>
      <c r="B2184" s="70" t="s">
        <v>104</v>
      </c>
      <c r="C2184" s="7">
        <v>1</v>
      </c>
      <c r="D2184" s="7">
        <v>4</v>
      </c>
      <c r="E2184" s="7">
        <v>6</v>
      </c>
      <c r="F2184" s="7">
        <f t="shared" si="113"/>
        <v>11</v>
      </c>
      <c r="G2184" s="7">
        <v>3</v>
      </c>
      <c r="H2184" s="43">
        <f t="shared" si="112"/>
        <v>0.36666666666666664</v>
      </c>
      <c r="I2184" s="8" t="s">
        <v>16</v>
      </c>
      <c r="J2184" s="9" t="s">
        <v>2892</v>
      </c>
      <c r="K2184" s="10" t="s">
        <v>129</v>
      </c>
      <c r="L2184" s="9" t="s">
        <v>543</v>
      </c>
      <c r="M2184" s="9" t="s">
        <v>4138</v>
      </c>
      <c r="N2184" s="11">
        <v>8</v>
      </c>
      <c r="O2184" s="11" t="s">
        <v>51</v>
      </c>
      <c r="P2184" s="9" t="s">
        <v>2956</v>
      </c>
      <c r="Q2184" s="9" t="s">
        <v>157</v>
      </c>
      <c r="R2184" s="24" t="s">
        <v>139</v>
      </c>
      <c r="S2184" s="20"/>
      <c r="T2184" s="66"/>
      <c r="U2184" s="66"/>
      <c r="V2184" s="66"/>
      <c r="W2184" s="66"/>
      <c r="X2184" s="66"/>
      <c r="Y2184" s="66"/>
      <c r="Z2184" s="66"/>
      <c r="AA2184" s="66"/>
      <c r="AB2184" s="66"/>
      <c r="AC2184" s="66"/>
      <c r="AD2184" s="66"/>
      <c r="AE2184" s="66"/>
      <c r="AF2184" s="66"/>
      <c r="AG2184" s="66"/>
      <c r="AH2184" s="66"/>
      <c r="AI2184" s="66"/>
      <c r="AJ2184" s="66"/>
      <c r="AK2184" s="66"/>
      <c r="AL2184" s="66"/>
      <c r="AM2184" s="66"/>
      <c r="AN2184" s="66"/>
      <c r="AO2184" s="66"/>
      <c r="AP2184" s="66"/>
      <c r="AQ2184" s="66"/>
      <c r="AR2184" s="66"/>
      <c r="AS2184" s="66"/>
      <c r="AT2184" s="66"/>
      <c r="AU2184" s="66"/>
      <c r="AV2184" s="66"/>
      <c r="AW2184" s="66"/>
      <c r="AX2184" s="66"/>
      <c r="AY2184" s="66"/>
      <c r="AZ2184" s="66"/>
      <c r="BA2184" s="66"/>
      <c r="BB2184" s="66"/>
      <c r="BC2184" s="66"/>
      <c r="BD2184" s="66"/>
      <c r="BE2184" s="66"/>
      <c r="BF2184" s="66"/>
      <c r="BG2184" s="66"/>
      <c r="BH2184" s="66"/>
      <c r="BI2184" s="66"/>
      <c r="BJ2184" s="66"/>
      <c r="BK2184" s="66"/>
      <c r="BL2184" s="66"/>
      <c r="BM2184" s="66"/>
      <c r="BN2184" s="66"/>
      <c r="BO2184" s="66"/>
      <c r="BP2184" s="66"/>
      <c r="BQ2184" s="66"/>
      <c r="BR2184" s="66"/>
      <c r="BS2184" s="66"/>
      <c r="BT2184" s="66"/>
      <c r="BU2184" s="66"/>
      <c r="BV2184" s="66"/>
    </row>
    <row r="2185" spans="1:74" s="2" customFormat="1" ht="18" customHeight="1" x14ac:dyDescent="0.25">
      <c r="A2185" s="74">
        <v>20</v>
      </c>
      <c r="B2185" s="70" t="s">
        <v>2344</v>
      </c>
      <c r="C2185" s="7">
        <v>2</v>
      </c>
      <c r="D2185" s="7">
        <v>3</v>
      </c>
      <c r="E2185" s="7">
        <v>6</v>
      </c>
      <c r="F2185" s="7">
        <f t="shared" si="113"/>
        <v>11</v>
      </c>
      <c r="G2185" s="7">
        <v>10</v>
      </c>
      <c r="H2185" s="43">
        <f t="shared" si="112"/>
        <v>0.36666666666666664</v>
      </c>
      <c r="I2185" s="8" t="s">
        <v>16</v>
      </c>
      <c r="J2185" s="9" t="s">
        <v>2564</v>
      </c>
      <c r="K2185" s="10" t="s">
        <v>67</v>
      </c>
      <c r="L2185" s="9" t="s">
        <v>860</v>
      </c>
      <c r="M2185" s="9" t="s">
        <v>2533</v>
      </c>
      <c r="N2185" s="11">
        <v>8</v>
      </c>
      <c r="O2185" s="11" t="s">
        <v>21</v>
      </c>
      <c r="P2185" s="9" t="s">
        <v>1912</v>
      </c>
      <c r="Q2185" s="9" t="s">
        <v>268</v>
      </c>
      <c r="R2185" s="24" t="s">
        <v>24</v>
      </c>
      <c r="S2185" s="20"/>
      <c r="T2185" s="66"/>
      <c r="U2185" s="66"/>
      <c r="V2185" s="66"/>
      <c r="W2185" s="66"/>
      <c r="X2185" s="66"/>
      <c r="Y2185" s="66"/>
      <c r="Z2185" s="66"/>
      <c r="AA2185" s="66"/>
      <c r="AB2185" s="66"/>
      <c r="AC2185" s="66"/>
      <c r="AD2185" s="66"/>
      <c r="AE2185" s="66"/>
      <c r="AF2185" s="66"/>
      <c r="AG2185" s="66"/>
      <c r="AH2185" s="66"/>
      <c r="AI2185" s="66"/>
      <c r="AJ2185" s="66"/>
      <c r="AK2185" s="66"/>
      <c r="AL2185" s="66"/>
      <c r="AM2185" s="66"/>
      <c r="AN2185" s="66"/>
      <c r="AO2185" s="66"/>
      <c r="AP2185" s="66"/>
      <c r="AQ2185" s="66"/>
      <c r="AR2185" s="66"/>
      <c r="AS2185" s="66"/>
      <c r="AT2185" s="66"/>
      <c r="AU2185" s="66"/>
      <c r="AV2185" s="66"/>
      <c r="AW2185" s="66"/>
      <c r="AX2185" s="66"/>
      <c r="AY2185" s="66"/>
      <c r="AZ2185" s="66"/>
      <c r="BA2185" s="66"/>
      <c r="BB2185" s="66"/>
      <c r="BC2185" s="66"/>
      <c r="BD2185" s="66"/>
      <c r="BE2185" s="66"/>
      <c r="BF2185" s="66"/>
      <c r="BG2185" s="66"/>
      <c r="BH2185" s="66"/>
      <c r="BI2185" s="66"/>
      <c r="BJ2185" s="66"/>
      <c r="BK2185" s="66"/>
      <c r="BL2185" s="66"/>
      <c r="BM2185" s="66"/>
      <c r="BN2185" s="66"/>
      <c r="BO2185" s="66"/>
      <c r="BP2185" s="66"/>
      <c r="BQ2185" s="66"/>
      <c r="BR2185" s="66"/>
      <c r="BS2185" s="66"/>
      <c r="BT2185" s="66"/>
      <c r="BU2185" s="66"/>
      <c r="BV2185" s="66"/>
    </row>
    <row r="2186" spans="1:74" s="2" customFormat="1" ht="18" customHeight="1" x14ac:dyDescent="0.25">
      <c r="A2186" s="74">
        <v>20</v>
      </c>
      <c r="B2186" s="70" t="s">
        <v>55</v>
      </c>
      <c r="C2186" s="7">
        <v>3</v>
      </c>
      <c r="D2186" s="7">
        <v>4</v>
      </c>
      <c r="E2186" s="7">
        <v>4</v>
      </c>
      <c r="F2186" s="7">
        <f t="shared" si="113"/>
        <v>11</v>
      </c>
      <c r="G2186" s="7">
        <v>1</v>
      </c>
      <c r="H2186" s="43">
        <f t="shared" si="112"/>
        <v>0.36666666666666664</v>
      </c>
      <c r="I2186" s="8" t="s">
        <v>16</v>
      </c>
      <c r="J2186" s="9" t="s">
        <v>1584</v>
      </c>
      <c r="K2186" s="10" t="s">
        <v>241</v>
      </c>
      <c r="L2186" s="9" t="s">
        <v>543</v>
      </c>
      <c r="M2186" s="9" t="s">
        <v>1555</v>
      </c>
      <c r="N2186" s="11">
        <v>8</v>
      </c>
      <c r="O2186" s="11" t="s">
        <v>59</v>
      </c>
      <c r="P2186" s="9" t="s">
        <v>1585</v>
      </c>
      <c r="Q2186" s="9" t="s">
        <v>255</v>
      </c>
      <c r="R2186" s="24" t="s">
        <v>122</v>
      </c>
      <c r="S2186" s="20"/>
      <c r="T2186" s="66"/>
      <c r="U2186" s="66"/>
      <c r="V2186" s="66"/>
      <c r="W2186" s="66"/>
      <c r="X2186" s="66"/>
      <c r="Y2186" s="66"/>
      <c r="Z2186" s="66"/>
      <c r="AA2186" s="66"/>
      <c r="AB2186" s="66"/>
      <c r="AC2186" s="66"/>
      <c r="AD2186" s="66"/>
      <c r="AE2186" s="66"/>
      <c r="AF2186" s="66"/>
      <c r="AG2186" s="66"/>
      <c r="AH2186" s="66"/>
      <c r="AI2186" s="66"/>
      <c r="AJ2186" s="66"/>
      <c r="AK2186" s="66"/>
      <c r="AL2186" s="66"/>
      <c r="AM2186" s="66"/>
      <c r="AN2186" s="66"/>
      <c r="AO2186" s="66"/>
      <c r="AP2186" s="66"/>
      <c r="AQ2186" s="66"/>
      <c r="AR2186" s="66"/>
      <c r="AS2186" s="66"/>
      <c r="AT2186" s="66"/>
      <c r="AU2186" s="66"/>
      <c r="AV2186" s="66"/>
      <c r="AW2186" s="66"/>
      <c r="AX2186" s="66"/>
      <c r="AY2186" s="66"/>
      <c r="AZ2186" s="66"/>
      <c r="BA2186" s="66"/>
      <c r="BB2186" s="66"/>
      <c r="BC2186" s="66"/>
      <c r="BD2186" s="66"/>
      <c r="BE2186" s="66"/>
      <c r="BF2186" s="66"/>
      <c r="BG2186" s="66"/>
      <c r="BH2186" s="66"/>
      <c r="BI2186" s="66"/>
      <c r="BJ2186" s="66"/>
      <c r="BK2186" s="66"/>
      <c r="BL2186" s="66"/>
      <c r="BM2186" s="66"/>
      <c r="BN2186" s="66"/>
      <c r="BO2186" s="66"/>
      <c r="BP2186" s="66"/>
      <c r="BQ2186" s="66"/>
      <c r="BR2186" s="66"/>
      <c r="BS2186" s="66"/>
      <c r="BT2186" s="66"/>
      <c r="BU2186" s="66"/>
      <c r="BV2186" s="66"/>
    </row>
    <row r="2187" spans="1:74" s="2" customFormat="1" ht="18" customHeight="1" x14ac:dyDescent="0.25">
      <c r="A2187" s="74">
        <v>20</v>
      </c>
      <c r="B2187" s="70" t="s">
        <v>256</v>
      </c>
      <c r="C2187" s="7">
        <v>4</v>
      </c>
      <c r="D2187" s="7">
        <v>4</v>
      </c>
      <c r="E2187" s="7">
        <v>3</v>
      </c>
      <c r="F2187" s="7">
        <f t="shared" si="113"/>
        <v>11</v>
      </c>
      <c r="G2187" s="7">
        <v>9</v>
      </c>
      <c r="H2187" s="43">
        <f t="shared" si="112"/>
        <v>0.36666666666666664</v>
      </c>
      <c r="I2187" s="8" t="s">
        <v>16</v>
      </c>
      <c r="J2187" s="5" t="s">
        <v>2422</v>
      </c>
      <c r="K2187" s="3" t="s">
        <v>1226</v>
      </c>
      <c r="L2187" s="5" t="s">
        <v>330</v>
      </c>
      <c r="M2187" s="9" t="s">
        <v>4373</v>
      </c>
      <c r="N2187" s="11">
        <v>8</v>
      </c>
      <c r="O2187" s="11" t="s">
        <v>21</v>
      </c>
      <c r="P2187" s="9" t="s">
        <v>105</v>
      </c>
      <c r="Q2187" s="9" t="s">
        <v>114</v>
      </c>
      <c r="R2187" s="109" t="s">
        <v>2396</v>
      </c>
      <c r="S2187" s="20"/>
      <c r="T2187" s="66"/>
      <c r="U2187" s="66"/>
      <c r="V2187" s="66"/>
      <c r="W2187" s="66"/>
      <c r="X2187" s="66"/>
      <c r="Y2187" s="66"/>
      <c r="Z2187" s="66"/>
      <c r="AA2187" s="66"/>
      <c r="AB2187" s="66"/>
      <c r="AC2187" s="66"/>
      <c r="AD2187" s="66"/>
      <c r="AE2187" s="66"/>
      <c r="AF2187" s="66"/>
      <c r="AG2187" s="66"/>
      <c r="AH2187" s="66"/>
      <c r="AI2187" s="66"/>
      <c r="AJ2187" s="66"/>
      <c r="AK2187" s="66"/>
      <c r="AL2187" s="66"/>
      <c r="AM2187" s="66"/>
      <c r="AN2187" s="66"/>
      <c r="AO2187" s="66"/>
      <c r="AP2187" s="66"/>
      <c r="AQ2187" s="66"/>
      <c r="AR2187" s="66"/>
      <c r="AS2187" s="66"/>
      <c r="AT2187" s="66"/>
      <c r="AU2187" s="66"/>
      <c r="AV2187" s="66"/>
      <c r="AW2187" s="66"/>
      <c r="AX2187" s="66"/>
      <c r="AY2187" s="66"/>
      <c r="AZ2187" s="66"/>
      <c r="BA2187" s="66"/>
      <c r="BB2187" s="66"/>
      <c r="BC2187" s="66"/>
      <c r="BD2187" s="66"/>
      <c r="BE2187" s="66"/>
      <c r="BF2187" s="66"/>
      <c r="BG2187" s="66"/>
      <c r="BH2187" s="66"/>
      <c r="BI2187" s="66"/>
      <c r="BJ2187" s="66"/>
      <c r="BK2187" s="66"/>
      <c r="BL2187" s="66"/>
      <c r="BM2187" s="66"/>
      <c r="BN2187" s="66"/>
      <c r="BO2187" s="66"/>
      <c r="BP2187" s="66"/>
      <c r="BQ2187" s="66"/>
      <c r="BR2187" s="66"/>
      <c r="BS2187" s="66"/>
      <c r="BT2187" s="66"/>
      <c r="BU2187" s="66"/>
      <c r="BV2187" s="66"/>
    </row>
    <row r="2188" spans="1:74" s="2" customFormat="1" ht="18" customHeight="1" x14ac:dyDescent="0.25">
      <c r="A2188" s="74">
        <v>20</v>
      </c>
      <c r="B2188" s="70" t="s">
        <v>97</v>
      </c>
      <c r="C2188" s="7">
        <v>1</v>
      </c>
      <c r="D2188" s="7">
        <v>4</v>
      </c>
      <c r="E2188" s="7">
        <v>6</v>
      </c>
      <c r="F2188" s="7">
        <f t="shared" si="113"/>
        <v>11</v>
      </c>
      <c r="G2188" s="7">
        <v>2</v>
      </c>
      <c r="H2188" s="43">
        <f t="shared" si="112"/>
        <v>0.36666666666666664</v>
      </c>
      <c r="I2188" s="8" t="s">
        <v>16</v>
      </c>
      <c r="J2188" s="9" t="s">
        <v>4159</v>
      </c>
      <c r="K2188" s="10" t="s">
        <v>138</v>
      </c>
      <c r="L2188" s="9" t="s">
        <v>160</v>
      </c>
      <c r="M2188" s="9" t="s">
        <v>4138</v>
      </c>
      <c r="N2188" s="11">
        <v>8</v>
      </c>
      <c r="O2188" s="11" t="s">
        <v>59</v>
      </c>
      <c r="P2188" s="9" t="s">
        <v>2956</v>
      </c>
      <c r="Q2188" s="9" t="s">
        <v>157</v>
      </c>
      <c r="R2188" s="24" t="s">
        <v>139</v>
      </c>
      <c r="S2188" s="20"/>
      <c r="T2188" s="66"/>
      <c r="U2188" s="66"/>
      <c r="V2188" s="66"/>
      <c r="W2188" s="66"/>
      <c r="X2188" s="66"/>
      <c r="Y2188" s="66"/>
      <c r="Z2188" s="66"/>
      <c r="AA2188" s="66"/>
      <c r="AB2188" s="66"/>
      <c r="AC2188" s="66"/>
      <c r="AD2188" s="66"/>
      <c r="AE2188" s="66"/>
      <c r="AF2188" s="66"/>
      <c r="AG2188" s="66"/>
      <c r="AH2188" s="66"/>
      <c r="AI2188" s="66"/>
      <c r="AJ2188" s="66"/>
      <c r="AK2188" s="66"/>
      <c r="AL2188" s="66"/>
      <c r="AM2188" s="66"/>
      <c r="AN2188" s="66"/>
      <c r="AO2188" s="66"/>
      <c r="AP2188" s="66"/>
      <c r="AQ2188" s="66"/>
      <c r="AR2188" s="66"/>
      <c r="AS2188" s="66"/>
      <c r="AT2188" s="66"/>
      <c r="AU2188" s="66"/>
      <c r="AV2188" s="66"/>
      <c r="AW2188" s="66"/>
      <c r="AX2188" s="66"/>
      <c r="AY2188" s="66"/>
      <c r="AZ2188" s="66"/>
      <c r="BA2188" s="66"/>
      <c r="BB2188" s="66"/>
      <c r="BC2188" s="66"/>
      <c r="BD2188" s="66"/>
      <c r="BE2188" s="66"/>
      <c r="BF2188" s="66"/>
      <c r="BG2188" s="66"/>
      <c r="BH2188" s="66"/>
      <c r="BI2188" s="66"/>
      <c r="BJ2188" s="66"/>
      <c r="BK2188" s="66"/>
      <c r="BL2188" s="66"/>
      <c r="BM2188" s="66"/>
      <c r="BN2188" s="66"/>
      <c r="BO2188" s="66"/>
      <c r="BP2188" s="66"/>
      <c r="BQ2188" s="66"/>
      <c r="BR2188" s="66"/>
      <c r="BS2188" s="66"/>
      <c r="BT2188" s="66"/>
      <c r="BU2188" s="66"/>
      <c r="BV2188" s="66"/>
    </row>
    <row r="2189" spans="1:74" s="2" customFormat="1" ht="18" customHeight="1" x14ac:dyDescent="0.25">
      <c r="A2189" s="74">
        <v>20</v>
      </c>
      <c r="B2189" s="70" t="s">
        <v>269</v>
      </c>
      <c r="C2189" s="7">
        <v>5</v>
      </c>
      <c r="D2189" s="7">
        <v>6</v>
      </c>
      <c r="E2189" s="7">
        <v>0</v>
      </c>
      <c r="F2189" s="7">
        <f t="shared" si="113"/>
        <v>11</v>
      </c>
      <c r="G2189" s="7">
        <v>5</v>
      </c>
      <c r="H2189" s="43">
        <f t="shared" si="112"/>
        <v>0.36666666666666664</v>
      </c>
      <c r="I2189" s="8" t="s">
        <v>16</v>
      </c>
      <c r="J2189" s="9" t="s">
        <v>1227</v>
      </c>
      <c r="K2189" s="10" t="s">
        <v>392</v>
      </c>
      <c r="L2189" s="9" t="s">
        <v>970</v>
      </c>
      <c r="M2189" s="9" t="s">
        <v>4138</v>
      </c>
      <c r="N2189" s="11">
        <v>8</v>
      </c>
      <c r="O2189" s="11" t="s">
        <v>59</v>
      </c>
      <c r="P2189" s="9" t="s">
        <v>2956</v>
      </c>
      <c r="Q2189" s="9" t="s">
        <v>157</v>
      </c>
      <c r="R2189" s="24" t="s">
        <v>139</v>
      </c>
      <c r="S2189" s="20"/>
      <c r="T2189" s="66"/>
      <c r="U2189" s="66"/>
      <c r="V2189" s="66"/>
      <c r="W2189" s="66"/>
      <c r="X2189" s="66"/>
      <c r="Y2189" s="66"/>
      <c r="Z2189" s="66"/>
      <c r="AA2189" s="66"/>
      <c r="AB2189" s="66"/>
      <c r="AC2189" s="66"/>
      <c r="AD2189" s="66"/>
      <c r="AE2189" s="66"/>
      <c r="AF2189" s="66"/>
      <c r="AG2189" s="66"/>
      <c r="AH2189" s="66"/>
      <c r="AI2189" s="66"/>
      <c r="AJ2189" s="66"/>
      <c r="AK2189" s="66"/>
      <c r="AL2189" s="66"/>
      <c r="AM2189" s="66"/>
      <c r="AN2189" s="66"/>
      <c r="AO2189" s="66"/>
      <c r="AP2189" s="66"/>
      <c r="AQ2189" s="66"/>
      <c r="AR2189" s="66"/>
      <c r="AS2189" s="66"/>
      <c r="AT2189" s="66"/>
      <c r="AU2189" s="66"/>
      <c r="AV2189" s="66"/>
      <c r="AW2189" s="66"/>
      <c r="AX2189" s="66"/>
      <c r="AY2189" s="66"/>
      <c r="AZ2189" s="66"/>
      <c r="BA2189" s="66"/>
      <c r="BB2189" s="66"/>
      <c r="BC2189" s="66"/>
      <c r="BD2189" s="66"/>
      <c r="BE2189" s="66"/>
      <c r="BF2189" s="66"/>
      <c r="BG2189" s="66"/>
      <c r="BH2189" s="66"/>
      <c r="BI2189" s="66"/>
      <c r="BJ2189" s="66"/>
      <c r="BK2189" s="66"/>
      <c r="BL2189" s="66"/>
      <c r="BM2189" s="66"/>
      <c r="BN2189" s="66"/>
      <c r="BO2189" s="66"/>
      <c r="BP2189" s="66"/>
      <c r="BQ2189" s="66"/>
      <c r="BR2189" s="66"/>
      <c r="BS2189" s="66"/>
      <c r="BT2189" s="66"/>
      <c r="BU2189" s="66"/>
      <c r="BV2189" s="66"/>
    </row>
    <row r="2190" spans="1:74" s="2" customFormat="1" ht="18" customHeight="1" x14ac:dyDescent="0.25">
      <c r="A2190" s="74">
        <v>20</v>
      </c>
      <c r="B2190" s="70" t="s">
        <v>269</v>
      </c>
      <c r="C2190" s="7">
        <v>3</v>
      </c>
      <c r="D2190" s="7">
        <v>3</v>
      </c>
      <c r="E2190" s="7">
        <v>5</v>
      </c>
      <c r="F2190" s="7">
        <f t="shared" si="113"/>
        <v>11</v>
      </c>
      <c r="G2190" s="7">
        <v>12</v>
      </c>
      <c r="H2190" s="43">
        <f t="shared" si="112"/>
        <v>0.36666666666666664</v>
      </c>
      <c r="I2190" s="8" t="s">
        <v>16</v>
      </c>
      <c r="J2190" s="9" t="s">
        <v>3131</v>
      </c>
      <c r="K2190" s="10" t="s">
        <v>174</v>
      </c>
      <c r="L2190" s="9" t="s">
        <v>43</v>
      </c>
      <c r="M2190" s="9" t="s">
        <v>3029</v>
      </c>
      <c r="N2190" s="11">
        <v>8</v>
      </c>
      <c r="O2190" s="11" t="s">
        <v>165</v>
      </c>
      <c r="P2190" s="9" t="s">
        <v>3119</v>
      </c>
      <c r="Q2190" s="9" t="s">
        <v>404</v>
      </c>
      <c r="R2190" s="24" t="s">
        <v>618</v>
      </c>
      <c r="S2190" s="20"/>
      <c r="T2190" s="66"/>
      <c r="U2190" s="66"/>
      <c r="V2190" s="66"/>
      <c r="W2190" s="66"/>
      <c r="X2190" s="66"/>
      <c r="Y2190" s="66"/>
      <c r="Z2190" s="66"/>
      <c r="AA2190" s="66"/>
      <c r="AB2190" s="66"/>
      <c r="AC2190" s="66"/>
      <c r="AD2190" s="66"/>
      <c r="AE2190" s="66"/>
      <c r="AF2190" s="66"/>
      <c r="AG2190" s="66"/>
      <c r="AH2190" s="66"/>
      <c r="AI2190" s="66"/>
      <c r="AJ2190" s="66"/>
      <c r="AK2190" s="66"/>
      <c r="AL2190" s="66"/>
      <c r="AM2190" s="66"/>
      <c r="AN2190" s="66"/>
      <c r="AO2190" s="66"/>
      <c r="AP2190" s="66"/>
      <c r="AQ2190" s="66"/>
      <c r="AR2190" s="66"/>
      <c r="AS2190" s="66"/>
      <c r="AT2190" s="66"/>
      <c r="AU2190" s="66"/>
      <c r="AV2190" s="66"/>
      <c r="AW2190" s="66"/>
      <c r="AX2190" s="66"/>
      <c r="AY2190" s="66"/>
      <c r="AZ2190" s="66"/>
      <c r="BA2190" s="66"/>
      <c r="BB2190" s="66"/>
      <c r="BC2190" s="66"/>
      <c r="BD2190" s="66"/>
      <c r="BE2190" s="66"/>
      <c r="BF2190" s="66"/>
      <c r="BG2190" s="66"/>
      <c r="BH2190" s="66"/>
      <c r="BI2190" s="66"/>
      <c r="BJ2190" s="66"/>
      <c r="BK2190" s="66"/>
      <c r="BL2190" s="66"/>
      <c r="BM2190" s="66"/>
      <c r="BN2190" s="66"/>
      <c r="BO2190" s="66"/>
      <c r="BP2190" s="66"/>
      <c r="BQ2190" s="66"/>
      <c r="BR2190" s="66"/>
      <c r="BS2190" s="66"/>
      <c r="BT2190" s="66"/>
      <c r="BU2190" s="66"/>
      <c r="BV2190" s="66"/>
    </row>
    <row r="2191" spans="1:74" s="2" customFormat="1" ht="18" customHeight="1" x14ac:dyDescent="0.25">
      <c r="A2191" s="74">
        <v>20</v>
      </c>
      <c r="B2191" s="70" t="s">
        <v>243</v>
      </c>
      <c r="C2191" s="7">
        <v>1</v>
      </c>
      <c r="D2191" s="7">
        <v>10</v>
      </c>
      <c r="E2191" s="7">
        <v>0</v>
      </c>
      <c r="F2191" s="7">
        <f t="shared" si="113"/>
        <v>11</v>
      </c>
      <c r="G2191" s="7">
        <v>2</v>
      </c>
      <c r="H2191" s="43">
        <f t="shared" si="112"/>
        <v>0.36666666666666664</v>
      </c>
      <c r="I2191" s="8" t="s">
        <v>16</v>
      </c>
      <c r="J2191" s="9" t="s">
        <v>4350</v>
      </c>
      <c r="K2191" s="10" t="s">
        <v>366</v>
      </c>
      <c r="L2191" s="9" t="s">
        <v>1067</v>
      </c>
      <c r="M2191" s="9" t="s">
        <v>4301</v>
      </c>
      <c r="N2191" s="11">
        <v>8</v>
      </c>
      <c r="O2191" s="11" t="s">
        <v>21</v>
      </c>
      <c r="P2191" s="9" t="s">
        <v>4323</v>
      </c>
      <c r="Q2191" s="9" t="s">
        <v>1364</v>
      </c>
      <c r="R2191" s="24" t="s">
        <v>139</v>
      </c>
      <c r="S2191" s="20"/>
      <c r="T2191" s="66"/>
      <c r="U2191" s="66"/>
      <c r="V2191" s="66"/>
      <c r="W2191" s="66"/>
      <c r="X2191" s="66"/>
      <c r="Y2191" s="66"/>
      <c r="Z2191" s="66"/>
      <c r="AA2191" s="66"/>
      <c r="AB2191" s="66"/>
      <c r="AC2191" s="66"/>
      <c r="AD2191" s="66"/>
      <c r="AE2191" s="66"/>
      <c r="AF2191" s="66"/>
      <c r="AG2191" s="66"/>
      <c r="AH2191" s="66"/>
      <c r="AI2191" s="66"/>
      <c r="AJ2191" s="66"/>
      <c r="AK2191" s="66"/>
      <c r="AL2191" s="66"/>
      <c r="AM2191" s="66"/>
      <c r="AN2191" s="66"/>
      <c r="AO2191" s="66"/>
      <c r="AP2191" s="66"/>
      <c r="AQ2191" s="66"/>
      <c r="AR2191" s="66"/>
      <c r="AS2191" s="66"/>
      <c r="AT2191" s="66"/>
      <c r="AU2191" s="66"/>
      <c r="AV2191" s="66"/>
      <c r="AW2191" s="66"/>
      <c r="AX2191" s="66"/>
      <c r="AY2191" s="66"/>
      <c r="AZ2191" s="66"/>
      <c r="BA2191" s="66"/>
      <c r="BB2191" s="66"/>
      <c r="BC2191" s="66"/>
      <c r="BD2191" s="66"/>
      <c r="BE2191" s="66"/>
      <c r="BF2191" s="66"/>
      <c r="BG2191" s="66"/>
      <c r="BH2191" s="66"/>
      <c r="BI2191" s="66"/>
      <c r="BJ2191" s="66"/>
      <c r="BK2191" s="66"/>
      <c r="BL2191" s="66"/>
      <c r="BM2191" s="66"/>
      <c r="BN2191" s="66"/>
      <c r="BO2191" s="66"/>
      <c r="BP2191" s="66"/>
      <c r="BQ2191" s="66"/>
      <c r="BR2191" s="66"/>
      <c r="BS2191" s="66"/>
      <c r="BT2191" s="66"/>
      <c r="BU2191" s="66"/>
      <c r="BV2191" s="66"/>
    </row>
    <row r="2192" spans="1:74" s="2" customFormat="1" ht="18" customHeight="1" x14ac:dyDescent="0.25">
      <c r="A2192" s="74">
        <v>20</v>
      </c>
      <c r="B2192" s="70" t="s">
        <v>258</v>
      </c>
      <c r="C2192" s="7">
        <v>4</v>
      </c>
      <c r="D2192" s="7">
        <v>2</v>
      </c>
      <c r="E2192" s="7">
        <v>5</v>
      </c>
      <c r="F2192" s="7">
        <f t="shared" si="113"/>
        <v>11</v>
      </c>
      <c r="G2192" s="7">
        <v>4</v>
      </c>
      <c r="H2192" s="43">
        <f t="shared" si="112"/>
        <v>0.36666666666666664</v>
      </c>
      <c r="I2192" s="8" t="s">
        <v>16</v>
      </c>
      <c r="J2192" s="9" t="s">
        <v>4059</v>
      </c>
      <c r="K2192" s="10" t="s">
        <v>438</v>
      </c>
      <c r="L2192" s="9" t="s">
        <v>4160</v>
      </c>
      <c r="M2192" s="9" t="s">
        <v>4138</v>
      </c>
      <c r="N2192" s="11">
        <v>8</v>
      </c>
      <c r="O2192" s="11" t="s">
        <v>59</v>
      </c>
      <c r="P2192" s="9" t="s">
        <v>2956</v>
      </c>
      <c r="Q2192" s="9" t="s">
        <v>157</v>
      </c>
      <c r="R2192" s="24" t="s">
        <v>139</v>
      </c>
      <c r="S2192" s="20"/>
      <c r="T2192" s="66"/>
      <c r="U2192" s="66"/>
      <c r="V2192" s="66"/>
      <c r="W2192" s="66"/>
      <c r="X2192" s="66"/>
      <c r="Y2192" s="66"/>
      <c r="Z2192" s="66"/>
      <c r="AA2192" s="66"/>
      <c r="AB2192" s="66"/>
      <c r="AC2192" s="66"/>
      <c r="AD2192" s="66"/>
      <c r="AE2192" s="66"/>
      <c r="AF2192" s="66"/>
      <c r="AG2192" s="66"/>
      <c r="AH2192" s="66"/>
      <c r="AI2192" s="66"/>
      <c r="AJ2192" s="66"/>
      <c r="AK2192" s="66"/>
      <c r="AL2192" s="66"/>
      <c r="AM2192" s="66"/>
      <c r="AN2192" s="66"/>
      <c r="AO2192" s="66"/>
      <c r="AP2192" s="66"/>
      <c r="AQ2192" s="66"/>
      <c r="AR2192" s="66"/>
      <c r="AS2192" s="66"/>
      <c r="AT2192" s="66"/>
      <c r="AU2192" s="66"/>
      <c r="AV2192" s="66"/>
      <c r="AW2192" s="66"/>
      <c r="AX2192" s="66"/>
      <c r="AY2192" s="66"/>
      <c r="AZ2192" s="66"/>
      <c r="BA2192" s="66"/>
      <c r="BB2192" s="66"/>
      <c r="BC2192" s="66"/>
      <c r="BD2192" s="66"/>
      <c r="BE2192" s="66"/>
      <c r="BF2192" s="66"/>
      <c r="BG2192" s="66"/>
      <c r="BH2192" s="66"/>
      <c r="BI2192" s="66"/>
      <c r="BJ2192" s="66"/>
      <c r="BK2192" s="66"/>
      <c r="BL2192" s="66"/>
      <c r="BM2192" s="66"/>
      <c r="BN2192" s="66"/>
      <c r="BO2192" s="66"/>
      <c r="BP2192" s="66"/>
      <c r="BQ2192" s="66"/>
      <c r="BR2192" s="66"/>
      <c r="BS2192" s="66"/>
      <c r="BT2192" s="66"/>
      <c r="BU2192" s="66"/>
      <c r="BV2192" s="66"/>
    </row>
    <row r="2193" spans="1:74" s="2" customFormat="1" ht="18" customHeight="1" x14ac:dyDescent="0.25">
      <c r="A2193" s="74">
        <v>20</v>
      </c>
      <c r="B2193" s="70" t="s">
        <v>256</v>
      </c>
      <c r="C2193" s="7">
        <v>1</v>
      </c>
      <c r="D2193" s="7">
        <v>2</v>
      </c>
      <c r="E2193" s="7">
        <v>8</v>
      </c>
      <c r="F2193" s="7">
        <f t="shared" si="113"/>
        <v>11</v>
      </c>
      <c r="G2193" s="7">
        <v>7</v>
      </c>
      <c r="H2193" s="43">
        <f t="shared" si="112"/>
        <v>0.36666666666666664</v>
      </c>
      <c r="I2193" s="8" t="s">
        <v>16</v>
      </c>
      <c r="J2193" s="9" t="s">
        <v>1412</v>
      </c>
      <c r="K2193" s="10" t="s">
        <v>150</v>
      </c>
      <c r="L2193" s="9" t="s">
        <v>160</v>
      </c>
      <c r="M2193" s="9" t="s">
        <v>4371</v>
      </c>
      <c r="N2193" s="11">
        <v>8</v>
      </c>
      <c r="O2193" s="11" t="s">
        <v>1475</v>
      </c>
      <c r="P2193" s="9" t="s">
        <v>4041</v>
      </c>
      <c r="Q2193" s="9" t="s">
        <v>766</v>
      </c>
      <c r="R2193" s="24" t="s">
        <v>88</v>
      </c>
      <c r="S2193" s="20"/>
      <c r="T2193" s="66"/>
      <c r="U2193" s="66"/>
      <c r="V2193" s="66"/>
      <c r="W2193" s="66"/>
      <c r="X2193" s="66"/>
      <c r="Y2193" s="66"/>
      <c r="Z2193" s="66"/>
      <c r="AA2193" s="66"/>
      <c r="AB2193" s="66"/>
      <c r="AC2193" s="66"/>
      <c r="AD2193" s="66"/>
      <c r="AE2193" s="66"/>
      <c r="AF2193" s="66"/>
      <c r="AG2193" s="66"/>
      <c r="AH2193" s="66"/>
      <c r="AI2193" s="66"/>
      <c r="AJ2193" s="66"/>
      <c r="AK2193" s="66"/>
      <c r="AL2193" s="66"/>
      <c r="AM2193" s="66"/>
      <c r="AN2193" s="66"/>
      <c r="AO2193" s="66"/>
      <c r="AP2193" s="66"/>
      <c r="AQ2193" s="66"/>
      <c r="AR2193" s="66"/>
      <c r="AS2193" s="66"/>
      <c r="AT2193" s="66"/>
      <c r="AU2193" s="66"/>
      <c r="AV2193" s="66"/>
      <c r="AW2193" s="66"/>
      <c r="AX2193" s="66"/>
      <c r="AY2193" s="66"/>
      <c r="AZ2193" s="66"/>
      <c r="BA2193" s="66"/>
      <c r="BB2193" s="66"/>
      <c r="BC2193" s="66"/>
      <c r="BD2193" s="66"/>
      <c r="BE2193" s="66"/>
      <c r="BF2193" s="66"/>
      <c r="BG2193" s="66"/>
      <c r="BH2193" s="66"/>
      <c r="BI2193" s="66"/>
      <c r="BJ2193" s="66"/>
      <c r="BK2193" s="66"/>
      <c r="BL2193" s="66"/>
      <c r="BM2193" s="66"/>
      <c r="BN2193" s="66"/>
      <c r="BO2193" s="66"/>
      <c r="BP2193" s="66"/>
      <c r="BQ2193" s="66"/>
      <c r="BR2193" s="66"/>
      <c r="BS2193" s="66"/>
      <c r="BT2193" s="66"/>
      <c r="BU2193" s="66"/>
      <c r="BV2193" s="66"/>
    </row>
    <row r="2194" spans="1:74" s="2" customFormat="1" ht="18" customHeight="1" x14ac:dyDescent="0.25">
      <c r="A2194" s="74">
        <v>20</v>
      </c>
      <c r="B2194" s="70" t="s">
        <v>269</v>
      </c>
      <c r="C2194" s="7">
        <v>4</v>
      </c>
      <c r="D2194" s="7">
        <v>3</v>
      </c>
      <c r="E2194" s="7">
        <v>4</v>
      </c>
      <c r="F2194" s="7">
        <f t="shared" si="113"/>
        <v>11</v>
      </c>
      <c r="G2194" s="7">
        <v>6</v>
      </c>
      <c r="H2194" s="43">
        <f t="shared" si="112"/>
        <v>0.36666666666666664</v>
      </c>
      <c r="I2194" s="8" t="s">
        <v>16</v>
      </c>
      <c r="J2194" s="9" t="s">
        <v>3485</v>
      </c>
      <c r="K2194" s="10" t="s">
        <v>3486</v>
      </c>
      <c r="L2194" s="9" t="s">
        <v>118</v>
      </c>
      <c r="M2194" s="9" t="s">
        <v>3448</v>
      </c>
      <c r="N2194" s="11">
        <v>8</v>
      </c>
      <c r="O2194" s="11" t="s">
        <v>21</v>
      </c>
      <c r="P2194" s="9" t="s">
        <v>3479</v>
      </c>
      <c r="Q2194" s="9" t="s">
        <v>792</v>
      </c>
      <c r="R2194" s="24" t="s">
        <v>122</v>
      </c>
      <c r="S2194" s="20"/>
      <c r="T2194" s="66"/>
      <c r="U2194" s="66"/>
      <c r="V2194" s="66"/>
      <c r="W2194" s="66"/>
      <c r="X2194" s="66"/>
      <c r="Y2194" s="66"/>
      <c r="Z2194" s="66"/>
      <c r="AA2194" s="66"/>
      <c r="AB2194" s="66"/>
      <c r="AC2194" s="66"/>
      <c r="AD2194" s="66"/>
      <c r="AE2194" s="66"/>
      <c r="AF2194" s="66"/>
      <c r="AG2194" s="66"/>
      <c r="AH2194" s="66"/>
      <c r="AI2194" s="66"/>
      <c r="AJ2194" s="66"/>
      <c r="AK2194" s="66"/>
      <c r="AL2194" s="66"/>
      <c r="AM2194" s="66"/>
      <c r="AN2194" s="66"/>
      <c r="AO2194" s="66"/>
      <c r="AP2194" s="66"/>
      <c r="AQ2194" s="66"/>
      <c r="AR2194" s="66"/>
      <c r="AS2194" s="66"/>
      <c r="AT2194" s="66"/>
      <c r="AU2194" s="66"/>
      <c r="AV2194" s="66"/>
      <c r="AW2194" s="66"/>
      <c r="AX2194" s="66"/>
      <c r="AY2194" s="66"/>
      <c r="AZ2194" s="66"/>
      <c r="BA2194" s="66"/>
      <c r="BB2194" s="66"/>
      <c r="BC2194" s="66"/>
      <c r="BD2194" s="66"/>
      <c r="BE2194" s="66"/>
      <c r="BF2194" s="66"/>
      <c r="BG2194" s="66"/>
      <c r="BH2194" s="66"/>
      <c r="BI2194" s="66"/>
      <c r="BJ2194" s="66"/>
      <c r="BK2194" s="66"/>
      <c r="BL2194" s="66"/>
      <c r="BM2194" s="66"/>
      <c r="BN2194" s="66"/>
      <c r="BO2194" s="66"/>
      <c r="BP2194" s="66"/>
      <c r="BQ2194" s="66"/>
      <c r="BR2194" s="66"/>
      <c r="BS2194" s="66"/>
      <c r="BT2194" s="66"/>
      <c r="BU2194" s="66"/>
      <c r="BV2194" s="66"/>
    </row>
    <row r="2195" spans="1:74" s="2" customFormat="1" ht="18" customHeight="1" x14ac:dyDescent="0.25">
      <c r="A2195" s="74">
        <v>20</v>
      </c>
      <c r="B2195" s="70" t="s">
        <v>258</v>
      </c>
      <c r="C2195" s="7">
        <v>2</v>
      </c>
      <c r="D2195" s="7">
        <v>4</v>
      </c>
      <c r="E2195" s="7">
        <v>5</v>
      </c>
      <c r="F2195" s="7">
        <f t="shared" si="113"/>
        <v>11</v>
      </c>
      <c r="G2195" s="7">
        <v>9</v>
      </c>
      <c r="H2195" s="43">
        <f t="shared" si="112"/>
        <v>0.36666666666666664</v>
      </c>
      <c r="I2195" s="8" t="s">
        <v>16</v>
      </c>
      <c r="J2195" s="9" t="s">
        <v>1297</v>
      </c>
      <c r="K2195" s="10" t="s">
        <v>46</v>
      </c>
      <c r="L2195" s="9" t="s">
        <v>310</v>
      </c>
      <c r="M2195" s="4" t="s">
        <v>4370</v>
      </c>
      <c r="N2195" s="11">
        <v>8</v>
      </c>
      <c r="O2195" s="11" t="s">
        <v>1288</v>
      </c>
      <c r="P2195" s="9" t="s">
        <v>1205</v>
      </c>
      <c r="Q2195" s="9" t="s">
        <v>1206</v>
      </c>
      <c r="R2195" s="24" t="s">
        <v>1207</v>
      </c>
      <c r="S2195" s="20"/>
      <c r="T2195" s="66"/>
      <c r="U2195" s="66"/>
      <c r="V2195" s="66"/>
      <c r="W2195" s="66"/>
      <c r="X2195" s="66"/>
      <c r="Y2195" s="66"/>
      <c r="Z2195" s="66"/>
      <c r="AA2195" s="66"/>
      <c r="AB2195" s="66"/>
      <c r="AC2195" s="66"/>
      <c r="AD2195" s="66"/>
      <c r="AE2195" s="66"/>
      <c r="AF2195" s="66"/>
      <c r="AG2195" s="66"/>
      <c r="AH2195" s="66"/>
      <c r="AI2195" s="66"/>
      <c r="AJ2195" s="66"/>
      <c r="AK2195" s="66"/>
      <c r="AL2195" s="66"/>
      <c r="AM2195" s="66"/>
      <c r="AN2195" s="66"/>
      <c r="AO2195" s="66"/>
      <c r="AP2195" s="66"/>
      <c r="AQ2195" s="66"/>
      <c r="AR2195" s="66"/>
      <c r="AS2195" s="66"/>
      <c r="AT2195" s="66"/>
      <c r="AU2195" s="66"/>
      <c r="AV2195" s="66"/>
      <c r="AW2195" s="66"/>
      <c r="AX2195" s="66"/>
      <c r="AY2195" s="66"/>
      <c r="AZ2195" s="66"/>
      <c r="BA2195" s="66"/>
      <c r="BB2195" s="66"/>
      <c r="BC2195" s="66"/>
      <c r="BD2195" s="66"/>
      <c r="BE2195" s="66"/>
      <c r="BF2195" s="66"/>
      <c r="BG2195" s="66"/>
      <c r="BH2195" s="66"/>
      <c r="BI2195" s="66"/>
      <c r="BJ2195" s="66"/>
      <c r="BK2195" s="66"/>
      <c r="BL2195" s="66"/>
      <c r="BM2195" s="66"/>
      <c r="BN2195" s="66"/>
      <c r="BO2195" s="66"/>
      <c r="BP2195" s="66"/>
      <c r="BQ2195" s="66"/>
      <c r="BR2195" s="66"/>
      <c r="BS2195" s="66"/>
      <c r="BT2195" s="66"/>
      <c r="BU2195" s="66"/>
      <c r="BV2195" s="66"/>
    </row>
    <row r="2196" spans="1:74" s="2" customFormat="1" ht="18" customHeight="1" x14ac:dyDescent="0.25">
      <c r="A2196" s="74">
        <v>20</v>
      </c>
      <c r="B2196" s="70" t="s">
        <v>47</v>
      </c>
      <c r="C2196" s="7">
        <v>4</v>
      </c>
      <c r="D2196" s="7">
        <v>3</v>
      </c>
      <c r="E2196" s="7">
        <v>4</v>
      </c>
      <c r="F2196" s="7">
        <f t="shared" si="113"/>
        <v>11</v>
      </c>
      <c r="G2196" s="7">
        <v>9</v>
      </c>
      <c r="H2196" s="43">
        <f t="shared" si="112"/>
        <v>0.36666666666666664</v>
      </c>
      <c r="I2196" s="8" t="s">
        <v>16</v>
      </c>
      <c r="J2196" s="9" t="s">
        <v>1297</v>
      </c>
      <c r="K2196" s="10" t="s">
        <v>1298</v>
      </c>
      <c r="L2196" s="9" t="s">
        <v>310</v>
      </c>
      <c r="M2196" s="4" t="s">
        <v>4370</v>
      </c>
      <c r="N2196" s="11">
        <v>8</v>
      </c>
      <c r="O2196" s="11" t="s">
        <v>1288</v>
      </c>
      <c r="P2196" s="9" t="s">
        <v>1205</v>
      </c>
      <c r="Q2196" s="9" t="s">
        <v>1206</v>
      </c>
      <c r="R2196" s="24" t="s">
        <v>1207</v>
      </c>
      <c r="S2196" s="20"/>
      <c r="T2196" s="66"/>
      <c r="U2196" s="66"/>
      <c r="V2196" s="66"/>
      <c r="W2196" s="66"/>
      <c r="X2196" s="66"/>
      <c r="Y2196" s="66"/>
      <c r="Z2196" s="66"/>
      <c r="AA2196" s="66"/>
      <c r="AB2196" s="66"/>
      <c r="AC2196" s="66"/>
      <c r="AD2196" s="66"/>
      <c r="AE2196" s="66"/>
      <c r="AF2196" s="66"/>
      <c r="AG2196" s="66"/>
      <c r="AH2196" s="66"/>
      <c r="AI2196" s="66"/>
      <c r="AJ2196" s="66"/>
      <c r="AK2196" s="66"/>
      <c r="AL2196" s="66"/>
      <c r="AM2196" s="66"/>
      <c r="AN2196" s="66"/>
      <c r="AO2196" s="66"/>
      <c r="AP2196" s="66"/>
      <c r="AQ2196" s="66"/>
      <c r="AR2196" s="66"/>
      <c r="AS2196" s="66"/>
      <c r="AT2196" s="66"/>
      <c r="AU2196" s="66"/>
      <c r="AV2196" s="66"/>
      <c r="AW2196" s="66"/>
      <c r="AX2196" s="66"/>
      <c r="AY2196" s="66"/>
      <c r="AZ2196" s="66"/>
      <c r="BA2196" s="66"/>
      <c r="BB2196" s="66"/>
      <c r="BC2196" s="66"/>
      <c r="BD2196" s="66"/>
      <c r="BE2196" s="66"/>
      <c r="BF2196" s="66"/>
      <c r="BG2196" s="66"/>
      <c r="BH2196" s="66"/>
      <c r="BI2196" s="66"/>
      <c r="BJ2196" s="66"/>
      <c r="BK2196" s="66"/>
      <c r="BL2196" s="66"/>
      <c r="BM2196" s="66"/>
      <c r="BN2196" s="66"/>
      <c r="BO2196" s="66"/>
      <c r="BP2196" s="66"/>
      <c r="BQ2196" s="66"/>
      <c r="BR2196" s="66"/>
      <c r="BS2196" s="66"/>
      <c r="BT2196" s="66"/>
      <c r="BU2196" s="66"/>
      <c r="BV2196" s="66"/>
    </row>
    <row r="2197" spans="1:74" s="2" customFormat="1" ht="18" customHeight="1" x14ac:dyDescent="0.25">
      <c r="A2197" s="74">
        <v>20</v>
      </c>
      <c r="B2197" s="70" t="s">
        <v>104</v>
      </c>
      <c r="C2197" s="7">
        <v>3</v>
      </c>
      <c r="D2197" s="7">
        <v>2</v>
      </c>
      <c r="E2197" s="7">
        <v>6</v>
      </c>
      <c r="F2197" s="7">
        <f t="shared" si="113"/>
        <v>11</v>
      </c>
      <c r="G2197" s="7">
        <v>4</v>
      </c>
      <c r="H2197" s="43">
        <f t="shared" si="112"/>
        <v>0.36666666666666664</v>
      </c>
      <c r="I2197" s="8" t="s">
        <v>16</v>
      </c>
      <c r="J2197" s="9" t="s">
        <v>2831</v>
      </c>
      <c r="K2197" s="10" t="s">
        <v>108</v>
      </c>
      <c r="L2197" s="9" t="s">
        <v>848</v>
      </c>
      <c r="M2197" s="9" t="s">
        <v>4368</v>
      </c>
      <c r="N2197" s="11">
        <v>8</v>
      </c>
      <c r="O2197" s="11" t="s">
        <v>21</v>
      </c>
      <c r="P2197" s="9" t="s">
        <v>1660</v>
      </c>
      <c r="Q2197" s="9" t="s">
        <v>114</v>
      </c>
      <c r="R2197" s="24" t="s">
        <v>181</v>
      </c>
      <c r="S2197" s="20"/>
      <c r="T2197" s="66"/>
      <c r="U2197" s="66"/>
      <c r="V2197" s="66"/>
      <c r="W2197" s="66"/>
      <c r="X2197" s="66"/>
      <c r="Y2197" s="66"/>
      <c r="Z2197" s="66"/>
      <c r="AA2197" s="66"/>
      <c r="AB2197" s="66"/>
      <c r="AC2197" s="66"/>
      <c r="AD2197" s="66"/>
      <c r="AE2197" s="66"/>
      <c r="AF2197" s="66"/>
      <c r="AG2197" s="66"/>
      <c r="AH2197" s="66"/>
      <c r="AI2197" s="66"/>
      <c r="AJ2197" s="66"/>
      <c r="AK2197" s="66"/>
      <c r="AL2197" s="66"/>
      <c r="AM2197" s="66"/>
      <c r="AN2197" s="66"/>
      <c r="AO2197" s="66"/>
      <c r="AP2197" s="66"/>
      <c r="AQ2197" s="66"/>
      <c r="AR2197" s="66"/>
      <c r="AS2197" s="66"/>
      <c r="AT2197" s="66"/>
      <c r="AU2197" s="66"/>
      <c r="AV2197" s="66"/>
      <c r="AW2197" s="66"/>
      <c r="AX2197" s="66"/>
      <c r="AY2197" s="66"/>
      <c r="AZ2197" s="66"/>
      <c r="BA2197" s="66"/>
      <c r="BB2197" s="66"/>
      <c r="BC2197" s="66"/>
      <c r="BD2197" s="66"/>
      <c r="BE2197" s="66"/>
      <c r="BF2197" s="66"/>
      <c r="BG2197" s="66"/>
      <c r="BH2197" s="66"/>
      <c r="BI2197" s="66"/>
      <c r="BJ2197" s="66"/>
      <c r="BK2197" s="66"/>
      <c r="BL2197" s="66"/>
      <c r="BM2197" s="66"/>
      <c r="BN2197" s="66"/>
      <c r="BO2197" s="66"/>
      <c r="BP2197" s="66"/>
      <c r="BQ2197" s="66"/>
      <c r="BR2197" s="66"/>
      <c r="BS2197" s="66"/>
      <c r="BT2197" s="66"/>
      <c r="BU2197" s="66"/>
      <c r="BV2197" s="66"/>
    </row>
    <row r="2198" spans="1:74" s="2" customFormat="1" ht="18" customHeight="1" x14ac:dyDescent="0.25">
      <c r="A2198" s="74">
        <v>20</v>
      </c>
      <c r="B2198" s="70" t="s">
        <v>266</v>
      </c>
      <c r="C2198" s="7">
        <v>3</v>
      </c>
      <c r="D2198" s="7">
        <v>5</v>
      </c>
      <c r="E2198" s="7">
        <v>3</v>
      </c>
      <c r="F2198" s="7">
        <f t="shared" si="113"/>
        <v>11</v>
      </c>
      <c r="G2198" s="7">
        <v>7</v>
      </c>
      <c r="H2198" s="43">
        <f t="shared" si="112"/>
        <v>0.36666666666666664</v>
      </c>
      <c r="I2198" s="8" t="s">
        <v>16</v>
      </c>
      <c r="J2198" s="9" t="s">
        <v>4046</v>
      </c>
      <c r="K2198" s="10" t="s">
        <v>656</v>
      </c>
      <c r="L2198" s="9" t="s">
        <v>50</v>
      </c>
      <c r="M2198" s="9" t="s">
        <v>4371</v>
      </c>
      <c r="N2198" s="11">
        <v>8</v>
      </c>
      <c r="O2198" s="11" t="s">
        <v>59</v>
      </c>
      <c r="P2198" s="9" t="s">
        <v>4034</v>
      </c>
      <c r="Q2198" s="9" t="s">
        <v>193</v>
      </c>
      <c r="R2198" s="24" t="s">
        <v>35</v>
      </c>
      <c r="S2198" s="20"/>
      <c r="T2198" s="66"/>
      <c r="U2198" s="66"/>
      <c r="V2198" s="66"/>
      <c r="W2198" s="66"/>
      <c r="X2198" s="66"/>
      <c r="Y2198" s="66"/>
      <c r="Z2198" s="66"/>
      <c r="AA2198" s="66"/>
      <c r="AB2198" s="66"/>
      <c r="AC2198" s="66"/>
      <c r="AD2198" s="66"/>
      <c r="AE2198" s="66"/>
      <c r="AF2198" s="66"/>
      <c r="AG2198" s="66"/>
      <c r="AH2198" s="66"/>
      <c r="AI2198" s="66"/>
      <c r="AJ2198" s="66"/>
      <c r="AK2198" s="66"/>
      <c r="AL2198" s="66"/>
      <c r="AM2198" s="66"/>
      <c r="AN2198" s="66"/>
      <c r="AO2198" s="66"/>
      <c r="AP2198" s="66"/>
      <c r="AQ2198" s="66"/>
      <c r="AR2198" s="66"/>
      <c r="AS2198" s="66"/>
      <c r="AT2198" s="66"/>
      <c r="AU2198" s="66"/>
      <c r="AV2198" s="66"/>
      <c r="AW2198" s="66"/>
      <c r="AX2198" s="66"/>
      <c r="AY2198" s="66"/>
      <c r="AZ2198" s="66"/>
      <c r="BA2198" s="66"/>
      <c r="BB2198" s="66"/>
      <c r="BC2198" s="66"/>
      <c r="BD2198" s="66"/>
      <c r="BE2198" s="66"/>
      <c r="BF2198" s="66"/>
      <c r="BG2198" s="66"/>
      <c r="BH2198" s="66"/>
      <c r="BI2198" s="66"/>
      <c r="BJ2198" s="66"/>
      <c r="BK2198" s="66"/>
      <c r="BL2198" s="66"/>
      <c r="BM2198" s="66"/>
      <c r="BN2198" s="66"/>
      <c r="BO2198" s="66"/>
      <c r="BP2198" s="66"/>
      <c r="BQ2198" s="66"/>
      <c r="BR2198" s="66"/>
      <c r="BS2198" s="66"/>
      <c r="BT2198" s="66"/>
      <c r="BU2198" s="66"/>
      <c r="BV2198" s="66"/>
    </row>
    <row r="2199" spans="1:74" s="2" customFormat="1" ht="18" customHeight="1" x14ac:dyDescent="0.25">
      <c r="A2199" s="74">
        <v>20</v>
      </c>
      <c r="B2199" s="70" t="s">
        <v>97</v>
      </c>
      <c r="C2199" s="7">
        <v>1</v>
      </c>
      <c r="D2199" s="7">
        <v>6</v>
      </c>
      <c r="E2199" s="7">
        <v>4</v>
      </c>
      <c r="F2199" s="7">
        <f t="shared" si="113"/>
        <v>11</v>
      </c>
      <c r="G2199" s="7">
        <v>1</v>
      </c>
      <c r="H2199" s="43">
        <f t="shared" si="112"/>
        <v>0.36666666666666664</v>
      </c>
      <c r="I2199" s="8" t="s">
        <v>16</v>
      </c>
      <c r="J2199" s="9" t="s">
        <v>98</v>
      </c>
      <c r="K2199" s="10" t="s">
        <v>99</v>
      </c>
      <c r="L2199" s="9" t="s">
        <v>100</v>
      </c>
      <c r="M2199" s="9" t="s">
        <v>80</v>
      </c>
      <c r="N2199" s="11">
        <v>8</v>
      </c>
      <c r="O2199" s="11" t="s">
        <v>21</v>
      </c>
      <c r="P2199" s="9" t="s">
        <v>81</v>
      </c>
      <c r="Q2199" s="9" t="s">
        <v>82</v>
      </c>
      <c r="R2199" s="24" t="s">
        <v>43</v>
      </c>
      <c r="S2199" s="20"/>
      <c r="T2199" s="66"/>
      <c r="U2199" s="66"/>
      <c r="V2199" s="66"/>
      <c r="W2199" s="66"/>
      <c r="X2199" s="66"/>
      <c r="Y2199" s="66"/>
      <c r="Z2199" s="66"/>
      <c r="AA2199" s="66"/>
      <c r="AB2199" s="66"/>
      <c r="AC2199" s="66"/>
      <c r="AD2199" s="66"/>
      <c r="AE2199" s="66"/>
      <c r="AF2199" s="66"/>
      <c r="AG2199" s="66"/>
      <c r="AH2199" s="66"/>
      <c r="AI2199" s="66"/>
      <c r="AJ2199" s="66"/>
      <c r="AK2199" s="66"/>
      <c r="AL2199" s="66"/>
      <c r="AM2199" s="66"/>
      <c r="AN2199" s="66"/>
      <c r="AO2199" s="66"/>
      <c r="AP2199" s="66"/>
      <c r="AQ2199" s="66"/>
      <c r="AR2199" s="66"/>
      <c r="AS2199" s="66"/>
      <c r="AT2199" s="66"/>
      <c r="AU2199" s="66"/>
      <c r="AV2199" s="66"/>
      <c r="AW2199" s="66"/>
      <c r="AX2199" s="66"/>
      <c r="AY2199" s="66"/>
      <c r="AZ2199" s="66"/>
      <c r="BA2199" s="66"/>
      <c r="BB2199" s="66"/>
      <c r="BC2199" s="66"/>
      <c r="BD2199" s="66"/>
      <c r="BE2199" s="66"/>
      <c r="BF2199" s="66"/>
      <c r="BG2199" s="66"/>
      <c r="BH2199" s="66"/>
      <c r="BI2199" s="66"/>
      <c r="BJ2199" s="66"/>
      <c r="BK2199" s="66"/>
      <c r="BL2199" s="66"/>
      <c r="BM2199" s="66"/>
      <c r="BN2199" s="66"/>
      <c r="BO2199" s="66"/>
      <c r="BP2199" s="66"/>
      <c r="BQ2199" s="66"/>
      <c r="BR2199" s="66"/>
      <c r="BS2199" s="66"/>
      <c r="BT2199" s="66"/>
      <c r="BU2199" s="66"/>
      <c r="BV2199" s="66"/>
    </row>
    <row r="2200" spans="1:74" s="2" customFormat="1" ht="18" customHeight="1" x14ac:dyDescent="0.25">
      <c r="A2200" s="74">
        <v>20</v>
      </c>
      <c r="B2200" s="70" t="s">
        <v>2344</v>
      </c>
      <c r="C2200" s="7">
        <v>3</v>
      </c>
      <c r="D2200" s="7">
        <v>3</v>
      </c>
      <c r="E2200" s="7">
        <v>5</v>
      </c>
      <c r="F2200" s="7">
        <f t="shared" si="113"/>
        <v>11</v>
      </c>
      <c r="G2200" s="7">
        <v>12</v>
      </c>
      <c r="H2200" s="43">
        <f t="shared" si="112"/>
        <v>0.36666666666666664</v>
      </c>
      <c r="I2200" s="8" t="s">
        <v>16</v>
      </c>
      <c r="J2200" s="9" t="s">
        <v>3130</v>
      </c>
      <c r="K2200" s="10" t="s">
        <v>99</v>
      </c>
      <c r="L2200" s="9" t="s">
        <v>225</v>
      </c>
      <c r="M2200" s="9" t="s">
        <v>3029</v>
      </c>
      <c r="N2200" s="11">
        <v>8</v>
      </c>
      <c r="O2200" s="11" t="s">
        <v>486</v>
      </c>
      <c r="P2200" s="9" t="s">
        <v>3117</v>
      </c>
      <c r="Q2200" s="9" t="s">
        <v>1563</v>
      </c>
      <c r="R2200" s="24" t="s">
        <v>3118</v>
      </c>
      <c r="S2200" s="20"/>
      <c r="T2200" s="66"/>
      <c r="U2200" s="66"/>
      <c r="V2200" s="66"/>
      <c r="W2200" s="66"/>
      <c r="X2200" s="66"/>
      <c r="Y2200" s="66"/>
      <c r="Z2200" s="66"/>
      <c r="AA2200" s="66"/>
      <c r="AB2200" s="66"/>
      <c r="AC2200" s="66"/>
      <c r="AD2200" s="66"/>
      <c r="AE2200" s="66"/>
      <c r="AF2200" s="66"/>
      <c r="AG2200" s="66"/>
      <c r="AH2200" s="66"/>
      <c r="AI2200" s="66"/>
      <c r="AJ2200" s="66"/>
      <c r="AK2200" s="66"/>
      <c r="AL2200" s="66"/>
      <c r="AM2200" s="66"/>
      <c r="AN2200" s="66"/>
      <c r="AO2200" s="66"/>
      <c r="AP2200" s="66"/>
      <c r="AQ2200" s="66"/>
      <c r="AR2200" s="66"/>
      <c r="AS2200" s="66"/>
      <c r="AT2200" s="66"/>
      <c r="AU2200" s="66"/>
      <c r="AV2200" s="66"/>
      <c r="AW2200" s="66"/>
      <c r="AX2200" s="66"/>
      <c r="AY2200" s="66"/>
      <c r="AZ2200" s="66"/>
      <c r="BA2200" s="66"/>
      <c r="BB2200" s="66"/>
      <c r="BC2200" s="66"/>
      <c r="BD2200" s="66"/>
      <c r="BE2200" s="66"/>
      <c r="BF2200" s="66"/>
      <c r="BG2200" s="66"/>
      <c r="BH2200" s="66"/>
      <c r="BI2200" s="66"/>
      <c r="BJ2200" s="66"/>
      <c r="BK2200" s="66"/>
      <c r="BL2200" s="66"/>
      <c r="BM2200" s="66"/>
      <c r="BN2200" s="66"/>
      <c r="BO2200" s="66"/>
      <c r="BP2200" s="66"/>
      <c r="BQ2200" s="66"/>
      <c r="BR2200" s="66"/>
      <c r="BS2200" s="66"/>
      <c r="BT2200" s="66"/>
      <c r="BU2200" s="66"/>
      <c r="BV2200" s="66"/>
    </row>
    <row r="2201" spans="1:74" s="2" customFormat="1" ht="18" customHeight="1" x14ac:dyDescent="0.25">
      <c r="A2201" s="74">
        <v>20</v>
      </c>
      <c r="B2201" s="70" t="s">
        <v>264</v>
      </c>
      <c r="C2201" s="7">
        <v>3</v>
      </c>
      <c r="D2201" s="7">
        <v>4</v>
      </c>
      <c r="E2201" s="7">
        <v>4</v>
      </c>
      <c r="F2201" s="7">
        <f t="shared" si="113"/>
        <v>11</v>
      </c>
      <c r="G2201" s="7">
        <v>10</v>
      </c>
      <c r="H2201" s="43">
        <f t="shared" si="112"/>
        <v>0.36666666666666664</v>
      </c>
      <c r="I2201" s="8" t="s">
        <v>16</v>
      </c>
      <c r="J2201" s="9" t="s">
        <v>2563</v>
      </c>
      <c r="K2201" s="10" t="s">
        <v>46</v>
      </c>
      <c r="L2201" s="9" t="s">
        <v>94</v>
      </c>
      <c r="M2201" s="9" t="s">
        <v>2533</v>
      </c>
      <c r="N2201" s="11">
        <v>8</v>
      </c>
      <c r="O2201" s="11" t="s">
        <v>21</v>
      </c>
      <c r="P2201" s="9" t="s">
        <v>1912</v>
      </c>
      <c r="Q2201" s="9" t="s">
        <v>268</v>
      </c>
      <c r="R2201" s="24" t="s">
        <v>24</v>
      </c>
      <c r="S2201" s="20"/>
      <c r="T2201" s="66"/>
      <c r="U2201" s="66"/>
      <c r="V2201" s="66"/>
      <c r="W2201" s="66"/>
      <c r="X2201" s="66"/>
      <c r="Y2201" s="66"/>
      <c r="Z2201" s="66"/>
      <c r="AA2201" s="66"/>
      <c r="AB2201" s="66"/>
      <c r="AC2201" s="66"/>
      <c r="AD2201" s="66"/>
      <c r="AE2201" s="66"/>
      <c r="AF2201" s="66"/>
      <c r="AG2201" s="66"/>
      <c r="AH2201" s="66"/>
      <c r="AI2201" s="66"/>
      <c r="AJ2201" s="66"/>
      <c r="AK2201" s="66"/>
      <c r="AL2201" s="66"/>
      <c r="AM2201" s="66"/>
      <c r="AN2201" s="66"/>
      <c r="AO2201" s="66"/>
      <c r="AP2201" s="66"/>
      <c r="AQ2201" s="66"/>
      <c r="AR2201" s="66"/>
      <c r="AS2201" s="66"/>
      <c r="AT2201" s="66"/>
      <c r="AU2201" s="66"/>
      <c r="AV2201" s="66"/>
      <c r="AW2201" s="66"/>
      <c r="AX2201" s="66"/>
      <c r="AY2201" s="66"/>
      <c r="AZ2201" s="66"/>
      <c r="BA2201" s="66"/>
      <c r="BB2201" s="66"/>
      <c r="BC2201" s="66"/>
      <c r="BD2201" s="66"/>
      <c r="BE2201" s="66"/>
      <c r="BF2201" s="66"/>
      <c r="BG2201" s="66"/>
      <c r="BH2201" s="66"/>
      <c r="BI2201" s="66"/>
      <c r="BJ2201" s="66"/>
      <c r="BK2201" s="66"/>
      <c r="BL2201" s="66"/>
      <c r="BM2201" s="66"/>
      <c r="BN2201" s="66"/>
      <c r="BO2201" s="66"/>
      <c r="BP2201" s="66"/>
      <c r="BQ2201" s="66"/>
      <c r="BR2201" s="66"/>
      <c r="BS2201" s="66"/>
      <c r="BT2201" s="66"/>
      <c r="BU2201" s="66"/>
      <c r="BV2201" s="66"/>
    </row>
    <row r="2202" spans="1:74" s="2" customFormat="1" ht="18" customHeight="1" x14ac:dyDescent="0.25">
      <c r="A2202" s="74">
        <v>20</v>
      </c>
      <c r="B2202" s="70" t="s">
        <v>258</v>
      </c>
      <c r="C2202" s="7">
        <v>4</v>
      </c>
      <c r="D2202" s="7">
        <v>2</v>
      </c>
      <c r="E2202" s="7">
        <v>5</v>
      </c>
      <c r="F2202" s="7">
        <f t="shared" si="113"/>
        <v>11</v>
      </c>
      <c r="G2202" s="7">
        <v>4</v>
      </c>
      <c r="H2202" s="43">
        <f t="shared" si="112"/>
        <v>0.36666666666666664</v>
      </c>
      <c r="I2202" s="8" t="s">
        <v>16</v>
      </c>
      <c r="J2202" s="9" t="s">
        <v>3632</v>
      </c>
      <c r="K2202" s="10" t="s">
        <v>49</v>
      </c>
      <c r="L2202" s="9" t="s">
        <v>43</v>
      </c>
      <c r="M2202" s="9" t="s">
        <v>3602</v>
      </c>
      <c r="N2202" s="11">
        <v>8</v>
      </c>
      <c r="O2202" s="11" t="s">
        <v>59</v>
      </c>
      <c r="P2202" s="9" t="s">
        <v>1414</v>
      </c>
      <c r="Q2202" s="9" t="s">
        <v>114</v>
      </c>
      <c r="R2202" s="24" t="s">
        <v>35</v>
      </c>
      <c r="S2202" s="20"/>
      <c r="T2202" s="66"/>
      <c r="U2202" s="66"/>
      <c r="V2202" s="66"/>
      <c r="W2202" s="66"/>
      <c r="X2202" s="66"/>
      <c r="Y2202" s="66"/>
      <c r="Z2202" s="66"/>
      <c r="AA2202" s="66"/>
      <c r="AB2202" s="66"/>
      <c r="AC2202" s="66"/>
      <c r="AD2202" s="66"/>
      <c r="AE2202" s="66"/>
      <c r="AF2202" s="66"/>
      <c r="AG2202" s="66"/>
      <c r="AH2202" s="66"/>
      <c r="AI2202" s="66"/>
      <c r="AJ2202" s="66"/>
      <c r="AK2202" s="66"/>
      <c r="AL2202" s="66"/>
      <c r="AM2202" s="66"/>
      <c r="AN2202" s="66"/>
      <c r="AO2202" s="66"/>
      <c r="AP2202" s="66"/>
      <c r="AQ2202" s="66"/>
      <c r="AR2202" s="66"/>
      <c r="AS2202" s="66"/>
      <c r="AT2202" s="66"/>
      <c r="AU2202" s="66"/>
      <c r="AV2202" s="66"/>
      <c r="AW2202" s="66"/>
      <c r="AX2202" s="66"/>
      <c r="AY2202" s="66"/>
      <c r="AZ2202" s="66"/>
      <c r="BA2202" s="66"/>
      <c r="BB2202" s="66"/>
      <c r="BC2202" s="66"/>
      <c r="BD2202" s="66"/>
      <c r="BE2202" s="66"/>
      <c r="BF2202" s="66"/>
      <c r="BG2202" s="66"/>
      <c r="BH2202" s="66"/>
      <c r="BI2202" s="66"/>
      <c r="BJ2202" s="66"/>
      <c r="BK2202" s="66"/>
      <c r="BL2202" s="66"/>
      <c r="BM2202" s="66"/>
      <c r="BN2202" s="66"/>
      <c r="BO2202" s="66"/>
      <c r="BP2202" s="66"/>
      <c r="BQ2202" s="66"/>
      <c r="BR2202" s="66"/>
      <c r="BS2202" s="66"/>
      <c r="BT2202" s="66"/>
      <c r="BU2202" s="66"/>
      <c r="BV2202" s="66"/>
    </row>
    <row r="2203" spans="1:74" s="2" customFormat="1" ht="18" customHeight="1" x14ac:dyDescent="0.25">
      <c r="A2203" s="74">
        <v>20</v>
      </c>
      <c r="B2203" s="70" t="s">
        <v>1068</v>
      </c>
      <c r="C2203" s="7">
        <v>4</v>
      </c>
      <c r="D2203" s="7">
        <v>3</v>
      </c>
      <c r="E2203" s="7">
        <v>4</v>
      </c>
      <c r="F2203" s="7">
        <f t="shared" si="113"/>
        <v>11</v>
      </c>
      <c r="G2203" s="7">
        <v>6</v>
      </c>
      <c r="H2203" s="43">
        <f t="shared" si="112"/>
        <v>0.36666666666666664</v>
      </c>
      <c r="I2203" s="8" t="s">
        <v>16</v>
      </c>
      <c r="J2203" s="9" t="s">
        <v>3566</v>
      </c>
      <c r="K2203" s="10" t="s">
        <v>268</v>
      </c>
      <c r="L2203" s="9" t="s">
        <v>160</v>
      </c>
      <c r="M2203" s="9" t="s">
        <v>4369</v>
      </c>
      <c r="N2203" s="11">
        <v>8</v>
      </c>
      <c r="O2203" s="11" t="s">
        <v>21</v>
      </c>
      <c r="P2203" s="9" t="s">
        <v>3543</v>
      </c>
      <c r="Q2203" s="9" t="s">
        <v>114</v>
      </c>
      <c r="R2203" s="24" t="s">
        <v>68</v>
      </c>
      <c r="S2203" s="20"/>
      <c r="T2203" s="66"/>
      <c r="U2203" s="66"/>
      <c r="V2203" s="66"/>
      <c r="W2203" s="66"/>
      <c r="X2203" s="66"/>
      <c r="Y2203" s="66"/>
      <c r="Z2203" s="66"/>
      <c r="AA2203" s="66"/>
      <c r="AB2203" s="66"/>
      <c r="AC2203" s="66"/>
      <c r="AD2203" s="66"/>
      <c r="AE2203" s="66"/>
      <c r="AF2203" s="66"/>
      <c r="AG2203" s="66"/>
      <c r="AH2203" s="66"/>
      <c r="AI2203" s="66"/>
      <c r="AJ2203" s="66"/>
      <c r="AK2203" s="66"/>
      <c r="AL2203" s="66"/>
      <c r="AM2203" s="66"/>
      <c r="AN2203" s="66"/>
      <c r="AO2203" s="66"/>
      <c r="AP2203" s="66"/>
      <c r="AQ2203" s="66"/>
      <c r="AR2203" s="66"/>
      <c r="AS2203" s="66"/>
      <c r="AT2203" s="66"/>
      <c r="AU2203" s="66"/>
      <c r="AV2203" s="66"/>
      <c r="AW2203" s="66"/>
      <c r="AX2203" s="66"/>
      <c r="AY2203" s="66"/>
      <c r="AZ2203" s="66"/>
      <c r="BA2203" s="66"/>
      <c r="BB2203" s="66"/>
      <c r="BC2203" s="66"/>
      <c r="BD2203" s="66"/>
      <c r="BE2203" s="66"/>
      <c r="BF2203" s="66"/>
      <c r="BG2203" s="66"/>
      <c r="BH2203" s="66"/>
      <c r="BI2203" s="66"/>
      <c r="BJ2203" s="66"/>
      <c r="BK2203" s="66"/>
      <c r="BL2203" s="66"/>
      <c r="BM2203" s="66"/>
      <c r="BN2203" s="66"/>
      <c r="BO2203" s="66"/>
      <c r="BP2203" s="66"/>
      <c r="BQ2203" s="66"/>
      <c r="BR2203" s="66"/>
      <c r="BS2203" s="66"/>
      <c r="BT2203" s="66"/>
      <c r="BU2203" s="66"/>
      <c r="BV2203" s="66"/>
    </row>
    <row r="2204" spans="1:74" s="2" customFormat="1" ht="18" customHeight="1" x14ac:dyDescent="0.25">
      <c r="A2204" s="74">
        <v>20</v>
      </c>
      <c r="B2204" s="70" t="s">
        <v>269</v>
      </c>
      <c r="C2204" s="7">
        <v>4</v>
      </c>
      <c r="D2204" s="7">
        <v>7</v>
      </c>
      <c r="E2204" s="7">
        <v>0</v>
      </c>
      <c r="F2204" s="7">
        <f t="shared" si="113"/>
        <v>11</v>
      </c>
      <c r="G2204" s="7">
        <v>4</v>
      </c>
      <c r="H2204" s="43">
        <f t="shared" si="112"/>
        <v>0.36666666666666664</v>
      </c>
      <c r="I2204" s="8" t="s">
        <v>16</v>
      </c>
      <c r="J2204" s="9" t="s">
        <v>2501</v>
      </c>
      <c r="K2204" s="10" t="s">
        <v>404</v>
      </c>
      <c r="L2204" s="9" t="s">
        <v>68</v>
      </c>
      <c r="M2204" s="9" t="s">
        <v>2434</v>
      </c>
      <c r="N2204" s="11">
        <v>8</v>
      </c>
      <c r="O2204" s="11" t="s">
        <v>165</v>
      </c>
      <c r="P2204" s="9" t="s">
        <v>2494</v>
      </c>
      <c r="Q2204" s="9" t="s">
        <v>404</v>
      </c>
      <c r="R2204" s="24" t="s">
        <v>300</v>
      </c>
      <c r="S2204" s="20"/>
      <c r="T2204" s="66"/>
      <c r="U2204" s="66"/>
      <c r="V2204" s="66"/>
      <c r="W2204" s="66"/>
      <c r="X2204" s="66"/>
      <c r="Y2204" s="66"/>
      <c r="Z2204" s="66"/>
      <c r="AA2204" s="66"/>
      <c r="AB2204" s="66"/>
      <c r="AC2204" s="66"/>
      <c r="AD2204" s="66"/>
      <c r="AE2204" s="66"/>
      <c r="AF2204" s="66"/>
      <c r="AG2204" s="66"/>
      <c r="AH2204" s="66"/>
      <c r="AI2204" s="66"/>
      <c r="AJ2204" s="66"/>
      <c r="AK2204" s="66"/>
      <c r="AL2204" s="66"/>
      <c r="AM2204" s="66"/>
      <c r="AN2204" s="66"/>
      <c r="AO2204" s="66"/>
      <c r="AP2204" s="66"/>
      <c r="AQ2204" s="66"/>
      <c r="AR2204" s="66"/>
      <c r="AS2204" s="66"/>
      <c r="AT2204" s="66"/>
      <c r="AU2204" s="66"/>
      <c r="AV2204" s="66"/>
      <c r="AW2204" s="66"/>
      <c r="AX2204" s="66"/>
      <c r="AY2204" s="66"/>
      <c r="AZ2204" s="66"/>
      <c r="BA2204" s="66"/>
      <c r="BB2204" s="66"/>
      <c r="BC2204" s="66"/>
      <c r="BD2204" s="66"/>
      <c r="BE2204" s="66"/>
      <c r="BF2204" s="66"/>
      <c r="BG2204" s="66"/>
      <c r="BH2204" s="66"/>
      <c r="BI2204" s="66"/>
      <c r="BJ2204" s="66"/>
      <c r="BK2204" s="66"/>
      <c r="BL2204" s="66"/>
      <c r="BM2204" s="66"/>
      <c r="BN2204" s="66"/>
      <c r="BO2204" s="66"/>
      <c r="BP2204" s="66"/>
      <c r="BQ2204" s="66"/>
      <c r="BR2204" s="66"/>
      <c r="BS2204" s="66"/>
      <c r="BT2204" s="66"/>
      <c r="BU2204" s="66"/>
      <c r="BV2204" s="66"/>
    </row>
    <row r="2205" spans="1:74" s="2" customFormat="1" ht="18" customHeight="1" x14ac:dyDescent="0.25">
      <c r="A2205" s="74">
        <v>20</v>
      </c>
      <c r="B2205" s="70" t="s">
        <v>253</v>
      </c>
      <c r="C2205" s="7">
        <v>5</v>
      </c>
      <c r="D2205" s="7">
        <v>4</v>
      </c>
      <c r="E2205" s="7">
        <v>2</v>
      </c>
      <c r="F2205" s="7">
        <f t="shared" si="113"/>
        <v>11</v>
      </c>
      <c r="G2205" s="7">
        <v>9</v>
      </c>
      <c r="H2205" s="43">
        <f t="shared" si="112"/>
        <v>0.36666666666666664</v>
      </c>
      <c r="I2205" s="8" t="s">
        <v>16</v>
      </c>
      <c r="J2205" s="9" t="s">
        <v>1065</v>
      </c>
      <c r="K2205" s="10" t="s">
        <v>1066</v>
      </c>
      <c r="L2205" s="9" t="s">
        <v>1067</v>
      </c>
      <c r="M2205" s="9" t="s">
        <v>893</v>
      </c>
      <c r="N2205" s="6">
        <v>8</v>
      </c>
      <c r="O2205" s="6" t="s">
        <v>21</v>
      </c>
      <c r="P2205" s="9" t="s">
        <v>1053</v>
      </c>
      <c r="Q2205" s="9" t="s">
        <v>157</v>
      </c>
      <c r="R2205" s="24" t="s">
        <v>115</v>
      </c>
      <c r="S2205" s="20"/>
      <c r="T2205" s="66"/>
      <c r="U2205" s="66"/>
      <c r="V2205" s="66"/>
      <c r="W2205" s="66"/>
      <c r="X2205" s="66"/>
      <c r="Y2205" s="66"/>
      <c r="Z2205" s="66"/>
      <c r="AA2205" s="66"/>
      <c r="AB2205" s="66"/>
      <c r="AC2205" s="66"/>
      <c r="AD2205" s="66"/>
      <c r="AE2205" s="66"/>
      <c r="AF2205" s="66"/>
      <c r="AG2205" s="66"/>
      <c r="AH2205" s="66"/>
      <c r="AI2205" s="66"/>
      <c r="AJ2205" s="66"/>
      <c r="AK2205" s="66"/>
      <c r="AL2205" s="66"/>
      <c r="AM2205" s="66"/>
      <c r="AN2205" s="66"/>
      <c r="AO2205" s="66"/>
      <c r="AP2205" s="66"/>
      <c r="AQ2205" s="66"/>
      <c r="AR2205" s="66"/>
      <c r="AS2205" s="66"/>
      <c r="AT2205" s="66"/>
      <c r="AU2205" s="66"/>
      <c r="AV2205" s="66"/>
      <c r="AW2205" s="66"/>
      <c r="AX2205" s="66"/>
      <c r="AY2205" s="66"/>
      <c r="AZ2205" s="66"/>
      <c r="BA2205" s="66"/>
      <c r="BB2205" s="66"/>
      <c r="BC2205" s="66"/>
      <c r="BD2205" s="66"/>
      <c r="BE2205" s="66"/>
      <c r="BF2205" s="66"/>
      <c r="BG2205" s="66"/>
      <c r="BH2205" s="66"/>
      <c r="BI2205" s="66"/>
      <c r="BJ2205" s="66"/>
      <c r="BK2205" s="66"/>
      <c r="BL2205" s="66"/>
      <c r="BM2205" s="66"/>
      <c r="BN2205" s="66"/>
      <c r="BO2205" s="66"/>
      <c r="BP2205" s="66"/>
      <c r="BQ2205" s="66"/>
      <c r="BR2205" s="66"/>
      <c r="BS2205" s="66"/>
      <c r="BT2205" s="66"/>
      <c r="BU2205" s="66"/>
      <c r="BV2205" s="66"/>
    </row>
    <row r="2206" spans="1:74" s="2" customFormat="1" ht="18" customHeight="1" x14ac:dyDescent="0.3">
      <c r="A2206" s="74">
        <v>20</v>
      </c>
      <c r="B2206" s="70" t="s">
        <v>55</v>
      </c>
      <c r="C2206" s="7">
        <v>3</v>
      </c>
      <c r="D2206" s="7">
        <v>2</v>
      </c>
      <c r="E2206" s="7">
        <v>6</v>
      </c>
      <c r="F2206" s="7">
        <f t="shared" si="113"/>
        <v>11</v>
      </c>
      <c r="G2206" s="7">
        <v>4</v>
      </c>
      <c r="H2206" s="43">
        <f t="shared" si="112"/>
        <v>0.36666666666666664</v>
      </c>
      <c r="I2206" s="8" t="s">
        <v>16</v>
      </c>
      <c r="J2206" s="13" t="s">
        <v>248</v>
      </c>
      <c r="K2206" s="47" t="s">
        <v>249</v>
      </c>
      <c r="L2206" s="13" t="s">
        <v>184</v>
      </c>
      <c r="M2206" s="1" t="s">
        <v>151</v>
      </c>
      <c r="N2206" s="55">
        <v>8</v>
      </c>
      <c r="O2206" s="55" t="s">
        <v>21</v>
      </c>
      <c r="P2206" s="16" t="s">
        <v>250</v>
      </c>
      <c r="Q2206" s="17" t="s">
        <v>251</v>
      </c>
      <c r="R2206" s="103" t="s">
        <v>187</v>
      </c>
      <c r="S2206" s="20"/>
      <c r="T2206" s="66"/>
      <c r="U2206" s="66"/>
      <c r="V2206" s="66"/>
      <c r="W2206" s="66"/>
      <c r="X2206" s="66"/>
      <c r="Y2206" s="66"/>
      <c r="Z2206" s="66"/>
      <c r="AA2206" s="66"/>
      <c r="AB2206" s="66"/>
      <c r="AC2206" s="66"/>
      <c r="AD2206" s="66"/>
      <c r="AE2206" s="66"/>
      <c r="AF2206" s="66"/>
      <c r="AG2206" s="66"/>
      <c r="AH2206" s="66"/>
      <c r="AI2206" s="66"/>
      <c r="AJ2206" s="66"/>
      <c r="AK2206" s="66"/>
      <c r="AL2206" s="66"/>
      <c r="AM2206" s="66"/>
      <c r="AN2206" s="66"/>
      <c r="AO2206" s="66"/>
      <c r="AP2206" s="66"/>
      <c r="AQ2206" s="66"/>
      <c r="AR2206" s="66"/>
      <c r="AS2206" s="66"/>
      <c r="AT2206" s="66"/>
      <c r="AU2206" s="66"/>
      <c r="AV2206" s="66"/>
      <c r="AW2206" s="66"/>
      <c r="AX2206" s="66"/>
      <c r="AY2206" s="66"/>
      <c r="AZ2206" s="66"/>
      <c r="BA2206" s="66"/>
      <c r="BB2206" s="66"/>
      <c r="BC2206" s="66"/>
      <c r="BD2206" s="66"/>
      <c r="BE2206" s="66"/>
      <c r="BF2206" s="66"/>
      <c r="BG2206" s="66"/>
      <c r="BH2206" s="66"/>
      <c r="BI2206" s="66"/>
      <c r="BJ2206" s="66"/>
      <c r="BK2206" s="66"/>
      <c r="BL2206" s="66"/>
      <c r="BM2206" s="66"/>
      <c r="BN2206" s="66"/>
      <c r="BO2206" s="66"/>
      <c r="BP2206" s="66"/>
      <c r="BQ2206" s="66"/>
      <c r="BR2206" s="66"/>
      <c r="BS2206" s="66"/>
      <c r="BT2206" s="66"/>
      <c r="BU2206" s="66"/>
      <c r="BV2206" s="66"/>
    </row>
    <row r="2207" spans="1:74" s="2" customFormat="1" ht="18" customHeight="1" x14ac:dyDescent="0.25">
      <c r="A2207" s="74">
        <v>20</v>
      </c>
      <c r="B2207" s="70" t="s">
        <v>264</v>
      </c>
      <c r="C2207" s="7">
        <v>3</v>
      </c>
      <c r="D2207" s="7">
        <v>3</v>
      </c>
      <c r="E2207" s="7">
        <v>5</v>
      </c>
      <c r="F2207" s="7">
        <f t="shared" si="113"/>
        <v>11</v>
      </c>
      <c r="G2207" s="7">
        <v>4</v>
      </c>
      <c r="H2207" s="43">
        <f t="shared" si="112"/>
        <v>0.36666666666666664</v>
      </c>
      <c r="I2207" s="8" t="s">
        <v>16</v>
      </c>
      <c r="J2207" s="9" t="s">
        <v>3349</v>
      </c>
      <c r="K2207" s="10" t="s">
        <v>2189</v>
      </c>
      <c r="L2207" s="9" t="s">
        <v>38</v>
      </c>
      <c r="M2207" s="9" t="s">
        <v>4138</v>
      </c>
      <c r="N2207" s="11">
        <v>8</v>
      </c>
      <c r="O2207" s="11" t="s">
        <v>21</v>
      </c>
      <c r="P2207" s="9" t="s">
        <v>2956</v>
      </c>
      <c r="Q2207" s="9" t="s">
        <v>157</v>
      </c>
      <c r="R2207" s="24" t="s">
        <v>139</v>
      </c>
      <c r="S2207" s="20"/>
      <c r="T2207" s="66"/>
      <c r="U2207" s="66"/>
      <c r="V2207" s="66"/>
      <c r="W2207" s="66"/>
      <c r="X2207" s="66"/>
      <c r="Y2207" s="66"/>
      <c r="Z2207" s="66"/>
      <c r="AA2207" s="66"/>
      <c r="AB2207" s="66"/>
      <c r="AC2207" s="66"/>
      <c r="AD2207" s="66"/>
      <c r="AE2207" s="66"/>
      <c r="AF2207" s="66"/>
      <c r="AG2207" s="66"/>
      <c r="AH2207" s="66"/>
      <c r="AI2207" s="66"/>
      <c r="AJ2207" s="66"/>
      <c r="AK2207" s="66"/>
      <c r="AL2207" s="66"/>
      <c r="AM2207" s="66"/>
      <c r="AN2207" s="66"/>
      <c r="AO2207" s="66"/>
      <c r="AP2207" s="66"/>
      <c r="AQ2207" s="66"/>
      <c r="AR2207" s="66"/>
      <c r="AS2207" s="66"/>
      <c r="AT2207" s="66"/>
      <c r="AU2207" s="66"/>
      <c r="AV2207" s="66"/>
      <c r="AW2207" s="66"/>
      <c r="AX2207" s="66"/>
      <c r="AY2207" s="66"/>
      <c r="AZ2207" s="66"/>
      <c r="BA2207" s="66"/>
      <c r="BB2207" s="66"/>
      <c r="BC2207" s="66"/>
      <c r="BD2207" s="66"/>
      <c r="BE2207" s="66"/>
      <c r="BF2207" s="66"/>
      <c r="BG2207" s="66"/>
      <c r="BH2207" s="66"/>
      <c r="BI2207" s="66"/>
      <c r="BJ2207" s="66"/>
      <c r="BK2207" s="66"/>
      <c r="BL2207" s="66"/>
      <c r="BM2207" s="66"/>
      <c r="BN2207" s="66"/>
      <c r="BO2207" s="66"/>
      <c r="BP2207" s="66"/>
      <c r="BQ2207" s="66"/>
      <c r="BR2207" s="66"/>
      <c r="BS2207" s="66"/>
      <c r="BT2207" s="66"/>
      <c r="BU2207" s="66"/>
      <c r="BV2207" s="66"/>
    </row>
    <row r="2208" spans="1:74" s="2" customFormat="1" ht="18" customHeight="1" x14ac:dyDescent="0.25">
      <c r="A2208" s="74">
        <v>20</v>
      </c>
      <c r="B2208" s="70" t="s">
        <v>258</v>
      </c>
      <c r="C2208" s="7">
        <v>4</v>
      </c>
      <c r="D2208" s="7">
        <v>3</v>
      </c>
      <c r="E2208" s="7">
        <v>4</v>
      </c>
      <c r="F2208" s="7">
        <f>SUM(C2208:E2208)</f>
        <v>11</v>
      </c>
      <c r="G2208" s="7">
        <v>2</v>
      </c>
      <c r="H2208" s="43">
        <f t="shared" si="112"/>
        <v>0.36666666666666664</v>
      </c>
      <c r="I2208" s="8" t="s">
        <v>16</v>
      </c>
      <c r="J2208" s="9" t="s">
        <v>3344</v>
      </c>
      <c r="K2208" s="10" t="s">
        <v>3345</v>
      </c>
      <c r="L2208" s="9" t="s">
        <v>3346</v>
      </c>
      <c r="M2208" s="9" t="s">
        <v>3287</v>
      </c>
      <c r="N2208" s="11">
        <v>8</v>
      </c>
      <c r="O2208" s="11">
        <v>3</v>
      </c>
      <c r="P2208" s="9" t="s">
        <v>3347</v>
      </c>
      <c r="Q2208" s="9" t="s">
        <v>1563</v>
      </c>
      <c r="R2208" s="24" t="s">
        <v>300</v>
      </c>
      <c r="S2208" s="20"/>
      <c r="T2208" s="66"/>
      <c r="U2208" s="66"/>
      <c r="V2208" s="66"/>
      <c r="W2208" s="66"/>
      <c r="X2208" s="66"/>
      <c r="Y2208" s="66"/>
      <c r="Z2208" s="66"/>
      <c r="AA2208" s="66"/>
      <c r="AB2208" s="66"/>
      <c r="AC2208" s="66"/>
      <c r="AD2208" s="66"/>
      <c r="AE2208" s="66"/>
      <c r="AF2208" s="66"/>
      <c r="AG2208" s="66"/>
      <c r="AH2208" s="66"/>
      <c r="AI2208" s="66"/>
      <c r="AJ2208" s="66"/>
      <c r="AK2208" s="66"/>
      <c r="AL2208" s="66"/>
      <c r="AM2208" s="66"/>
      <c r="AN2208" s="66"/>
      <c r="AO2208" s="66"/>
      <c r="AP2208" s="66"/>
      <c r="AQ2208" s="66"/>
      <c r="AR2208" s="66"/>
      <c r="AS2208" s="66"/>
      <c r="AT2208" s="66"/>
      <c r="AU2208" s="66"/>
      <c r="AV2208" s="66"/>
      <c r="AW2208" s="66"/>
      <c r="AX2208" s="66"/>
      <c r="AY2208" s="66"/>
      <c r="AZ2208" s="66"/>
      <c r="BA2208" s="66"/>
      <c r="BB2208" s="66"/>
      <c r="BC2208" s="66"/>
      <c r="BD2208" s="66"/>
      <c r="BE2208" s="66"/>
      <c r="BF2208" s="66"/>
      <c r="BG2208" s="66"/>
      <c r="BH2208" s="66"/>
      <c r="BI2208" s="66"/>
      <c r="BJ2208" s="66"/>
      <c r="BK2208" s="66"/>
      <c r="BL2208" s="66"/>
      <c r="BM2208" s="66"/>
      <c r="BN2208" s="66"/>
      <c r="BO2208" s="66"/>
      <c r="BP2208" s="66"/>
      <c r="BQ2208" s="66"/>
      <c r="BR2208" s="66"/>
      <c r="BS2208" s="66"/>
      <c r="BT2208" s="66"/>
      <c r="BU2208" s="66"/>
      <c r="BV2208" s="66"/>
    </row>
    <row r="2209" spans="1:74" s="2" customFormat="1" ht="18" customHeight="1" x14ac:dyDescent="0.25">
      <c r="A2209" s="74">
        <v>20</v>
      </c>
      <c r="B2209" s="70" t="s">
        <v>266</v>
      </c>
      <c r="C2209" s="7">
        <v>1</v>
      </c>
      <c r="D2209" s="7">
        <v>4</v>
      </c>
      <c r="E2209" s="7">
        <v>6</v>
      </c>
      <c r="F2209" s="7">
        <f t="shared" ref="F2209:F2241" si="114">C2209+D2209+E2209</f>
        <v>11</v>
      </c>
      <c r="G2209" s="7">
        <v>9</v>
      </c>
      <c r="H2209" s="43">
        <f t="shared" si="112"/>
        <v>0.36666666666666664</v>
      </c>
      <c r="I2209" s="8" t="s">
        <v>16</v>
      </c>
      <c r="J2209" s="9" t="s">
        <v>2352</v>
      </c>
      <c r="K2209" s="10" t="s">
        <v>142</v>
      </c>
      <c r="L2209" s="9" t="s">
        <v>115</v>
      </c>
      <c r="M2209" s="9" t="s">
        <v>2309</v>
      </c>
      <c r="N2209" s="11">
        <v>8</v>
      </c>
      <c r="O2209" s="11" t="s">
        <v>59</v>
      </c>
      <c r="P2209" s="9" t="s">
        <v>2334</v>
      </c>
      <c r="Q2209" s="9" t="s">
        <v>2335</v>
      </c>
      <c r="R2209" s="24" t="s">
        <v>2336</v>
      </c>
      <c r="S2209" s="20"/>
      <c r="T2209" s="66"/>
      <c r="U2209" s="66"/>
      <c r="V2209" s="66"/>
      <c r="W2209" s="66"/>
      <c r="X2209" s="66"/>
      <c r="Y2209" s="66"/>
      <c r="Z2209" s="66"/>
      <c r="AA2209" s="66"/>
      <c r="AB2209" s="66"/>
      <c r="AC2209" s="66"/>
      <c r="AD2209" s="66"/>
      <c r="AE2209" s="66"/>
      <c r="AF2209" s="66"/>
      <c r="AG2209" s="66"/>
      <c r="AH2209" s="66"/>
      <c r="AI2209" s="66"/>
      <c r="AJ2209" s="66"/>
      <c r="AK2209" s="66"/>
      <c r="AL2209" s="66"/>
      <c r="AM2209" s="66"/>
      <c r="AN2209" s="66"/>
      <c r="AO2209" s="66"/>
      <c r="AP2209" s="66"/>
      <c r="AQ2209" s="66"/>
      <c r="AR2209" s="66"/>
      <c r="AS2209" s="66"/>
      <c r="AT2209" s="66"/>
      <c r="AU2209" s="66"/>
      <c r="AV2209" s="66"/>
      <c r="AW2209" s="66"/>
      <c r="AX2209" s="66"/>
      <c r="AY2209" s="66"/>
      <c r="AZ2209" s="66"/>
      <c r="BA2209" s="66"/>
      <c r="BB2209" s="66"/>
      <c r="BC2209" s="66"/>
      <c r="BD2209" s="66"/>
      <c r="BE2209" s="66"/>
      <c r="BF2209" s="66"/>
      <c r="BG2209" s="66"/>
      <c r="BH2209" s="66"/>
      <c r="BI2209" s="66"/>
      <c r="BJ2209" s="66"/>
      <c r="BK2209" s="66"/>
      <c r="BL2209" s="66"/>
      <c r="BM2209" s="66"/>
      <c r="BN2209" s="66"/>
      <c r="BO2209" s="66"/>
      <c r="BP2209" s="66"/>
      <c r="BQ2209" s="66"/>
      <c r="BR2209" s="66"/>
      <c r="BS2209" s="66"/>
      <c r="BT2209" s="66"/>
      <c r="BU2209" s="66"/>
      <c r="BV2209" s="66"/>
    </row>
    <row r="2210" spans="1:74" s="2" customFormat="1" ht="18" customHeight="1" x14ac:dyDescent="0.25">
      <c r="A2210" s="74">
        <v>20</v>
      </c>
      <c r="B2210" s="70" t="s">
        <v>55</v>
      </c>
      <c r="C2210" s="7">
        <v>3</v>
      </c>
      <c r="D2210" s="7">
        <v>4</v>
      </c>
      <c r="E2210" s="7">
        <v>4</v>
      </c>
      <c r="F2210" s="7">
        <f t="shared" si="114"/>
        <v>11</v>
      </c>
      <c r="G2210" s="7">
        <v>7</v>
      </c>
      <c r="H2210" s="43">
        <f t="shared" si="112"/>
        <v>0.36666666666666664</v>
      </c>
      <c r="I2210" s="8" t="s">
        <v>16</v>
      </c>
      <c r="J2210" s="9" t="s">
        <v>1842</v>
      </c>
      <c r="K2210" s="10" t="s">
        <v>129</v>
      </c>
      <c r="L2210" s="9" t="s">
        <v>419</v>
      </c>
      <c r="M2210" s="9" t="s">
        <v>1804</v>
      </c>
      <c r="N2210" s="11">
        <v>8</v>
      </c>
      <c r="O2210" s="11" t="s">
        <v>21</v>
      </c>
      <c r="P2210" s="9" t="s">
        <v>1836</v>
      </c>
      <c r="Q2210" s="9" t="s">
        <v>299</v>
      </c>
      <c r="R2210" s="24" t="s">
        <v>24</v>
      </c>
      <c r="S2210" s="20"/>
      <c r="T2210" s="66"/>
      <c r="U2210" s="66"/>
      <c r="V2210" s="66"/>
      <c r="W2210" s="66"/>
      <c r="X2210" s="66"/>
      <c r="Y2210" s="66"/>
      <c r="Z2210" s="66"/>
      <c r="AA2210" s="66"/>
      <c r="AB2210" s="66"/>
      <c r="AC2210" s="66"/>
      <c r="AD2210" s="66"/>
      <c r="AE2210" s="66"/>
      <c r="AF2210" s="66"/>
      <c r="AG2210" s="66"/>
      <c r="AH2210" s="66"/>
      <c r="AI2210" s="66"/>
      <c r="AJ2210" s="66"/>
      <c r="AK2210" s="66"/>
      <c r="AL2210" s="66"/>
      <c r="AM2210" s="66"/>
      <c r="AN2210" s="66"/>
      <c r="AO2210" s="66"/>
      <c r="AP2210" s="66"/>
      <c r="AQ2210" s="66"/>
      <c r="AR2210" s="66"/>
      <c r="AS2210" s="66"/>
      <c r="AT2210" s="66"/>
      <c r="AU2210" s="66"/>
      <c r="AV2210" s="66"/>
      <c r="AW2210" s="66"/>
      <c r="AX2210" s="66"/>
      <c r="AY2210" s="66"/>
      <c r="AZ2210" s="66"/>
      <c r="BA2210" s="66"/>
      <c r="BB2210" s="66"/>
      <c r="BC2210" s="66"/>
      <c r="BD2210" s="66"/>
      <c r="BE2210" s="66"/>
      <c r="BF2210" s="66"/>
      <c r="BG2210" s="66"/>
      <c r="BH2210" s="66"/>
      <c r="BI2210" s="66"/>
      <c r="BJ2210" s="66"/>
      <c r="BK2210" s="66"/>
      <c r="BL2210" s="66"/>
      <c r="BM2210" s="66"/>
      <c r="BN2210" s="66"/>
      <c r="BO2210" s="66"/>
      <c r="BP2210" s="66"/>
      <c r="BQ2210" s="66"/>
      <c r="BR2210" s="66"/>
      <c r="BS2210" s="66"/>
      <c r="BT2210" s="66"/>
      <c r="BU2210" s="66"/>
      <c r="BV2210" s="66"/>
    </row>
    <row r="2211" spans="1:74" s="2" customFormat="1" ht="18" customHeight="1" x14ac:dyDescent="0.25">
      <c r="A2211" s="74">
        <v>20</v>
      </c>
      <c r="B2211" s="70" t="s">
        <v>1068</v>
      </c>
      <c r="C2211" s="7">
        <v>3</v>
      </c>
      <c r="D2211" s="7">
        <v>1</v>
      </c>
      <c r="E2211" s="7">
        <v>7</v>
      </c>
      <c r="F2211" s="7">
        <f t="shared" si="114"/>
        <v>11</v>
      </c>
      <c r="G2211" s="7">
        <v>9</v>
      </c>
      <c r="H2211" s="43">
        <f t="shared" si="112"/>
        <v>0.36666666666666664</v>
      </c>
      <c r="I2211" s="8" t="s">
        <v>16</v>
      </c>
      <c r="J2211" s="9" t="s">
        <v>1069</v>
      </c>
      <c r="K2211" s="10" t="s">
        <v>1070</v>
      </c>
      <c r="L2211" s="9" t="s">
        <v>43</v>
      </c>
      <c r="M2211" s="9" t="s">
        <v>893</v>
      </c>
      <c r="N2211" s="6">
        <v>8</v>
      </c>
      <c r="O2211" s="6" t="s">
        <v>59</v>
      </c>
      <c r="P2211" s="9" t="s">
        <v>457</v>
      </c>
      <c r="Q2211" s="9" t="s">
        <v>294</v>
      </c>
      <c r="R2211" s="24" t="s">
        <v>184</v>
      </c>
      <c r="S2211" s="20"/>
      <c r="T2211" s="66"/>
      <c r="U2211" s="66"/>
      <c r="V2211" s="66"/>
      <c r="W2211" s="66"/>
      <c r="X2211" s="66"/>
      <c r="Y2211" s="66"/>
      <c r="Z2211" s="66"/>
      <c r="AA2211" s="66"/>
      <c r="AB2211" s="66"/>
      <c r="AC2211" s="66"/>
      <c r="AD2211" s="66"/>
      <c r="AE2211" s="66"/>
      <c r="AF2211" s="66"/>
      <c r="AG2211" s="66"/>
      <c r="AH2211" s="66"/>
      <c r="AI2211" s="66"/>
      <c r="AJ2211" s="66"/>
      <c r="AK2211" s="66"/>
      <c r="AL2211" s="66"/>
      <c r="AM2211" s="66"/>
      <c r="AN2211" s="66"/>
      <c r="AO2211" s="66"/>
      <c r="AP2211" s="66"/>
      <c r="AQ2211" s="66"/>
      <c r="AR2211" s="66"/>
      <c r="AS2211" s="66"/>
      <c r="AT2211" s="66"/>
      <c r="AU2211" s="66"/>
      <c r="AV2211" s="66"/>
      <c r="AW2211" s="66"/>
      <c r="AX2211" s="66"/>
      <c r="AY2211" s="66"/>
      <c r="AZ2211" s="66"/>
      <c r="BA2211" s="66"/>
      <c r="BB2211" s="66"/>
      <c r="BC2211" s="66"/>
      <c r="BD2211" s="66"/>
      <c r="BE2211" s="66"/>
      <c r="BF2211" s="66"/>
      <c r="BG2211" s="66"/>
      <c r="BH2211" s="66"/>
      <c r="BI2211" s="66"/>
      <c r="BJ2211" s="66"/>
      <c r="BK2211" s="66"/>
      <c r="BL2211" s="66"/>
      <c r="BM2211" s="66"/>
      <c r="BN2211" s="66"/>
      <c r="BO2211" s="66"/>
      <c r="BP2211" s="66"/>
      <c r="BQ2211" s="66"/>
      <c r="BR2211" s="66"/>
      <c r="BS2211" s="66"/>
      <c r="BT2211" s="66"/>
      <c r="BU2211" s="66"/>
      <c r="BV2211" s="66"/>
    </row>
    <row r="2212" spans="1:74" s="2" customFormat="1" ht="18" customHeight="1" x14ac:dyDescent="0.25">
      <c r="A2212" s="74">
        <v>21</v>
      </c>
      <c r="B2212" s="70" t="s">
        <v>256</v>
      </c>
      <c r="C2212" s="7">
        <v>4</v>
      </c>
      <c r="D2212" s="7">
        <v>3</v>
      </c>
      <c r="E2212" s="7">
        <v>3</v>
      </c>
      <c r="F2212" s="7">
        <f t="shared" si="114"/>
        <v>10</v>
      </c>
      <c r="G2212" s="7">
        <v>4</v>
      </c>
      <c r="H2212" s="43">
        <f t="shared" si="112"/>
        <v>0.33333333333333331</v>
      </c>
      <c r="I2212" s="8" t="s">
        <v>16</v>
      </c>
      <c r="J2212" s="9" t="s">
        <v>3751</v>
      </c>
      <c r="K2212" s="10" t="s">
        <v>251</v>
      </c>
      <c r="L2212" s="9" t="s">
        <v>68</v>
      </c>
      <c r="M2212" s="4" t="s">
        <v>3691</v>
      </c>
      <c r="N2212" s="11">
        <v>8</v>
      </c>
      <c r="O2212" s="11" t="s">
        <v>21</v>
      </c>
      <c r="P2212" s="9" t="s">
        <v>3452</v>
      </c>
      <c r="Q2212" s="9" t="s">
        <v>157</v>
      </c>
      <c r="R2212" s="24" t="s">
        <v>181</v>
      </c>
      <c r="S2212" s="20"/>
      <c r="T2212" s="66"/>
      <c r="U2212" s="66"/>
      <c r="V2212" s="66"/>
      <c r="W2212" s="66"/>
      <c r="X2212" s="66"/>
      <c r="Y2212" s="66"/>
      <c r="Z2212" s="66"/>
      <c r="AA2212" s="66"/>
      <c r="AB2212" s="66"/>
      <c r="AC2212" s="66"/>
      <c r="AD2212" s="66"/>
      <c r="AE2212" s="66"/>
      <c r="AF2212" s="66"/>
      <c r="AG2212" s="66"/>
      <c r="AH2212" s="66"/>
      <c r="AI2212" s="66"/>
      <c r="AJ2212" s="66"/>
      <c r="AK2212" s="66"/>
      <c r="AL2212" s="66"/>
      <c r="AM2212" s="66"/>
      <c r="AN2212" s="66"/>
      <c r="AO2212" s="66"/>
      <c r="AP2212" s="66"/>
      <c r="AQ2212" s="66"/>
      <c r="AR2212" s="66"/>
      <c r="AS2212" s="66"/>
      <c r="AT2212" s="66"/>
      <c r="AU2212" s="66"/>
      <c r="AV2212" s="66"/>
      <c r="AW2212" s="66"/>
      <c r="AX2212" s="66"/>
      <c r="AY2212" s="66"/>
      <c r="AZ2212" s="66"/>
      <c r="BA2212" s="66"/>
      <c r="BB2212" s="66"/>
      <c r="BC2212" s="66"/>
      <c r="BD2212" s="66"/>
      <c r="BE2212" s="66"/>
      <c r="BF2212" s="66"/>
      <c r="BG2212" s="66"/>
      <c r="BH2212" s="66"/>
      <c r="BI2212" s="66"/>
      <c r="BJ2212" s="66"/>
      <c r="BK2212" s="66"/>
      <c r="BL2212" s="66"/>
      <c r="BM2212" s="66"/>
      <c r="BN2212" s="66"/>
      <c r="BO2212" s="66"/>
      <c r="BP2212" s="66"/>
      <c r="BQ2212" s="66"/>
      <c r="BR2212" s="66"/>
      <c r="BS2212" s="66"/>
      <c r="BT2212" s="66"/>
      <c r="BU2212" s="66"/>
      <c r="BV2212" s="66"/>
    </row>
    <row r="2213" spans="1:74" s="2" customFormat="1" ht="18" customHeight="1" x14ac:dyDescent="0.25">
      <c r="A2213" s="74">
        <v>21</v>
      </c>
      <c r="B2213" s="70" t="s">
        <v>47</v>
      </c>
      <c r="C2213" s="7">
        <v>2</v>
      </c>
      <c r="D2213" s="7">
        <v>2</v>
      </c>
      <c r="E2213" s="7">
        <v>6</v>
      </c>
      <c r="F2213" s="7">
        <f t="shared" si="114"/>
        <v>10</v>
      </c>
      <c r="G2213" s="7">
        <v>5</v>
      </c>
      <c r="H2213" s="43">
        <f t="shared" si="112"/>
        <v>0.33333333333333331</v>
      </c>
      <c r="I2213" s="8" t="s">
        <v>16</v>
      </c>
      <c r="J2213" s="9" t="s">
        <v>1784</v>
      </c>
      <c r="K2213" s="10" t="s">
        <v>268</v>
      </c>
      <c r="L2213" s="9" t="s">
        <v>24</v>
      </c>
      <c r="M2213" s="9" t="s">
        <v>2876</v>
      </c>
      <c r="N2213" s="11">
        <v>8</v>
      </c>
      <c r="O2213" s="11" t="s">
        <v>51</v>
      </c>
      <c r="P2213" s="9" t="s">
        <v>2891</v>
      </c>
      <c r="Q2213" s="9" t="s">
        <v>23</v>
      </c>
      <c r="R2213" s="24" t="s">
        <v>96</v>
      </c>
      <c r="S2213" s="20"/>
      <c r="T2213" s="66"/>
      <c r="U2213" s="66"/>
      <c r="V2213" s="66"/>
      <c r="W2213" s="66"/>
      <c r="X2213" s="66"/>
      <c r="Y2213" s="66"/>
      <c r="Z2213" s="66"/>
      <c r="AA2213" s="66"/>
      <c r="AB2213" s="66"/>
      <c r="AC2213" s="66"/>
      <c r="AD2213" s="66"/>
      <c r="AE2213" s="66"/>
      <c r="AF2213" s="66"/>
      <c r="AG2213" s="66"/>
      <c r="AH2213" s="66"/>
      <c r="AI2213" s="66"/>
      <c r="AJ2213" s="66"/>
      <c r="AK2213" s="66"/>
      <c r="AL2213" s="66"/>
      <c r="AM2213" s="66"/>
      <c r="AN2213" s="66"/>
      <c r="AO2213" s="66"/>
      <c r="AP2213" s="66"/>
      <c r="AQ2213" s="66"/>
      <c r="AR2213" s="66"/>
      <c r="AS2213" s="66"/>
      <c r="AT2213" s="66"/>
      <c r="AU2213" s="66"/>
      <c r="AV2213" s="66"/>
      <c r="AW2213" s="66"/>
      <c r="AX2213" s="66"/>
      <c r="AY2213" s="66"/>
      <c r="AZ2213" s="66"/>
      <c r="BA2213" s="66"/>
      <c r="BB2213" s="66"/>
      <c r="BC2213" s="66"/>
      <c r="BD2213" s="66"/>
      <c r="BE2213" s="66"/>
      <c r="BF2213" s="66"/>
      <c r="BG2213" s="66"/>
      <c r="BH2213" s="66"/>
      <c r="BI2213" s="66"/>
      <c r="BJ2213" s="66"/>
      <c r="BK2213" s="66"/>
      <c r="BL2213" s="66"/>
      <c r="BM2213" s="66"/>
      <c r="BN2213" s="66"/>
      <c r="BO2213" s="66"/>
      <c r="BP2213" s="66"/>
      <c r="BQ2213" s="66"/>
      <c r="BR2213" s="66"/>
      <c r="BS2213" s="66"/>
      <c r="BT2213" s="66"/>
      <c r="BU2213" s="66"/>
      <c r="BV2213" s="66"/>
    </row>
    <row r="2214" spans="1:74" s="2" customFormat="1" ht="18" customHeight="1" x14ac:dyDescent="0.25">
      <c r="A2214" s="74">
        <v>21</v>
      </c>
      <c r="B2214" s="70" t="s">
        <v>97</v>
      </c>
      <c r="C2214" s="7">
        <v>3</v>
      </c>
      <c r="D2214" s="7">
        <v>5</v>
      </c>
      <c r="E2214" s="7">
        <v>2</v>
      </c>
      <c r="F2214" s="7">
        <f t="shared" si="114"/>
        <v>10</v>
      </c>
      <c r="G2214" s="7">
        <v>11</v>
      </c>
      <c r="H2214" s="43">
        <f t="shared" si="112"/>
        <v>0.33333333333333331</v>
      </c>
      <c r="I2214" s="8" t="s">
        <v>16</v>
      </c>
      <c r="J2214" s="9" t="s">
        <v>2565</v>
      </c>
      <c r="K2214" s="10" t="s">
        <v>67</v>
      </c>
      <c r="L2214" s="9" t="s">
        <v>139</v>
      </c>
      <c r="M2214" s="9" t="s">
        <v>2533</v>
      </c>
      <c r="N2214" s="11">
        <v>8</v>
      </c>
      <c r="O2214" s="11" t="s">
        <v>165</v>
      </c>
      <c r="P2214" s="9" t="s">
        <v>2551</v>
      </c>
      <c r="Q2214" s="9" t="s">
        <v>150</v>
      </c>
      <c r="R2214" s="24" t="s">
        <v>35</v>
      </c>
      <c r="S2214" s="20"/>
      <c r="T2214" s="66"/>
      <c r="U2214" s="66"/>
      <c r="V2214" s="66"/>
      <c r="W2214" s="66"/>
      <c r="X2214" s="66"/>
      <c r="Y2214" s="66"/>
      <c r="Z2214" s="66"/>
      <c r="AA2214" s="66"/>
      <c r="AB2214" s="66"/>
      <c r="AC2214" s="66"/>
      <c r="AD2214" s="66"/>
      <c r="AE2214" s="66"/>
      <c r="AF2214" s="66"/>
      <c r="AG2214" s="66"/>
      <c r="AH2214" s="66"/>
      <c r="AI2214" s="66"/>
      <c r="AJ2214" s="66"/>
      <c r="AK2214" s="66"/>
      <c r="AL2214" s="66"/>
      <c r="AM2214" s="66"/>
      <c r="AN2214" s="66"/>
      <c r="AO2214" s="66"/>
      <c r="AP2214" s="66"/>
      <c r="AQ2214" s="66"/>
      <c r="AR2214" s="66"/>
      <c r="AS2214" s="66"/>
      <c r="AT2214" s="66"/>
      <c r="AU2214" s="66"/>
      <c r="AV2214" s="66"/>
      <c r="AW2214" s="66"/>
      <c r="AX2214" s="66"/>
      <c r="AY2214" s="66"/>
      <c r="AZ2214" s="66"/>
      <c r="BA2214" s="66"/>
      <c r="BB2214" s="66"/>
      <c r="BC2214" s="66"/>
      <c r="BD2214" s="66"/>
      <c r="BE2214" s="66"/>
      <c r="BF2214" s="66"/>
      <c r="BG2214" s="66"/>
      <c r="BH2214" s="66"/>
      <c r="BI2214" s="66"/>
      <c r="BJ2214" s="66"/>
      <c r="BK2214" s="66"/>
      <c r="BL2214" s="66"/>
      <c r="BM2214" s="66"/>
      <c r="BN2214" s="66"/>
      <c r="BO2214" s="66"/>
      <c r="BP2214" s="66"/>
      <c r="BQ2214" s="66"/>
      <c r="BR2214" s="66"/>
      <c r="BS2214" s="66"/>
      <c r="BT2214" s="66"/>
      <c r="BU2214" s="66"/>
      <c r="BV2214" s="66"/>
    </row>
    <row r="2215" spans="1:74" s="2" customFormat="1" ht="18" customHeight="1" x14ac:dyDescent="0.25">
      <c r="A2215" s="74">
        <v>21</v>
      </c>
      <c r="B2215" s="70" t="s">
        <v>256</v>
      </c>
      <c r="C2215" s="7">
        <v>5</v>
      </c>
      <c r="D2215" s="7">
        <v>3</v>
      </c>
      <c r="E2215" s="7">
        <v>2</v>
      </c>
      <c r="F2215" s="7">
        <f t="shared" si="114"/>
        <v>10</v>
      </c>
      <c r="G2215" s="7">
        <v>7</v>
      </c>
      <c r="H2215" s="43">
        <f t="shared" si="112"/>
        <v>0.33333333333333331</v>
      </c>
      <c r="I2215" s="8" t="s">
        <v>16</v>
      </c>
      <c r="J2215" s="9" t="s">
        <v>4280</v>
      </c>
      <c r="K2215" s="10" t="s">
        <v>1116</v>
      </c>
      <c r="L2215" s="9" t="s">
        <v>28</v>
      </c>
      <c r="M2215" s="9" t="s">
        <v>4241</v>
      </c>
      <c r="N2215" s="11">
        <v>8</v>
      </c>
      <c r="O2215" s="11" t="s">
        <v>165</v>
      </c>
      <c r="P2215" s="9" t="s">
        <v>2554</v>
      </c>
      <c r="Q2215" s="9" t="s">
        <v>150</v>
      </c>
      <c r="R2215" s="24" t="s">
        <v>115</v>
      </c>
      <c r="S2215" s="20"/>
      <c r="T2215" s="66"/>
      <c r="U2215" s="66"/>
      <c r="V2215" s="66"/>
      <c r="W2215" s="66"/>
      <c r="X2215" s="66"/>
      <c r="Y2215" s="66"/>
      <c r="Z2215" s="66"/>
      <c r="AA2215" s="66"/>
      <c r="AB2215" s="66"/>
      <c r="AC2215" s="66"/>
      <c r="AD2215" s="66"/>
      <c r="AE2215" s="66"/>
      <c r="AF2215" s="66"/>
      <c r="AG2215" s="66"/>
      <c r="AH2215" s="66"/>
      <c r="AI2215" s="66"/>
      <c r="AJ2215" s="66"/>
      <c r="AK2215" s="66"/>
      <c r="AL2215" s="66"/>
      <c r="AM2215" s="66"/>
      <c r="AN2215" s="66"/>
      <c r="AO2215" s="66"/>
      <c r="AP2215" s="66"/>
      <c r="AQ2215" s="66"/>
      <c r="AR2215" s="66"/>
      <c r="AS2215" s="66"/>
      <c r="AT2215" s="66"/>
      <c r="AU2215" s="66"/>
      <c r="AV2215" s="66"/>
      <c r="AW2215" s="66"/>
      <c r="AX2215" s="66"/>
      <c r="AY2215" s="66"/>
      <c r="AZ2215" s="66"/>
      <c r="BA2215" s="66"/>
      <c r="BB2215" s="66"/>
      <c r="BC2215" s="66"/>
      <c r="BD2215" s="66"/>
      <c r="BE2215" s="66"/>
      <c r="BF2215" s="66"/>
      <c r="BG2215" s="66"/>
      <c r="BH2215" s="66"/>
      <c r="BI2215" s="66"/>
      <c r="BJ2215" s="66"/>
      <c r="BK2215" s="66"/>
      <c r="BL2215" s="66"/>
      <c r="BM2215" s="66"/>
      <c r="BN2215" s="66"/>
      <c r="BO2215" s="66"/>
      <c r="BP2215" s="66"/>
      <c r="BQ2215" s="66"/>
      <c r="BR2215" s="66"/>
      <c r="BS2215" s="66"/>
      <c r="BT2215" s="66"/>
      <c r="BU2215" s="66"/>
      <c r="BV2215" s="66"/>
    </row>
    <row r="2216" spans="1:74" s="2" customFormat="1" ht="18" customHeight="1" x14ac:dyDescent="0.25">
      <c r="A2216" s="74">
        <v>21</v>
      </c>
      <c r="B2216" s="70" t="s">
        <v>55</v>
      </c>
      <c r="C2216" s="7">
        <v>2</v>
      </c>
      <c r="D2216" s="7">
        <v>3</v>
      </c>
      <c r="E2216" s="7">
        <v>5</v>
      </c>
      <c r="F2216" s="7">
        <f t="shared" si="114"/>
        <v>10</v>
      </c>
      <c r="G2216" s="7">
        <v>4</v>
      </c>
      <c r="H2216" s="43">
        <f t="shared" si="112"/>
        <v>0.33333333333333331</v>
      </c>
      <c r="I2216" s="8" t="s">
        <v>16</v>
      </c>
      <c r="J2216" s="9" t="s">
        <v>1637</v>
      </c>
      <c r="K2216" s="10" t="s">
        <v>1723</v>
      </c>
      <c r="L2216" s="9" t="s">
        <v>1724</v>
      </c>
      <c r="M2216" s="9" t="s">
        <v>1676</v>
      </c>
      <c r="N2216" s="11">
        <v>8</v>
      </c>
      <c r="O2216" s="11" t="s">
        <v>21</v>
      </c>
      <c r="P2216" s="9" t="s">
        <v>1707</v>
      </c>
      <c r="Q2216" s="9" t="s">
        <v>251</v>
      </c>
      <c r="R2216" s="24" t="s">
        <v>103</v>
      </c>
      <c r="S2216" s="20"/>
      <c r="T2216" s="66"/>
      <c r="U2216" s="66"/>
      <c r="V2216" s="66"/>
      <c r="W2216" s="66"/>
      <c r="X2216" s="66"/>
      <c r="Y2216" s="66"/>
      <c r="Z2216" s="66"/>
      <c r="AA2216" s="66"/>
      <c r="AB2216" s="66"/>
      <c r="AC2216" s="66"/>
      <c r="AD2216" s="66"/>
      <c r="AE2216" s="66"/>
      <c r="AF2216" s="66"/>
      <c r="AG2216" s="66"/>
      <c r="AH2216" s="66"/>
      <c r="AI2216" s="66"/>
      <c r="AJ2216" s="66"/>
      <c r="AK2216" s="66"/>
      <c r="AL2216" s="66"/>
      <c r="AM2216" s="66"/>
      <c r="AN2216" s="66"/>
      <c r="AO2216" s="66"/>
      <c r="AP2216" s="66"/>
      <c r="AQ2216" s="66"/>
      <c r="AR2216" s="66"/>
      <c r="AS2216" s="66"/>
      <c r="AT2216" s="66"/>
      <c r="AU2216" s="66"/>
      <c r="AV2216" s="66"/>
      <c r="AW2216" s="66"/>
      <c r="AX2216" s="66"/>
      <c r="AY2216" s="66"/>
      <c r="AZ2216" s="66"/>
      <c r="BA2216" s="66"/>
      <c r="BB2216" s="66"/>
      <c r="BC2216" s="66"/>
      <c r="BD2216" s="66"/>
      <c r="BE2216" s="66"/>
      <c r="BF2216" s="66"/>
      <c r="BG2216" s="66"/>
      <c r="BH2216" s="66"/>
      <c r="BI2216" s="66"/>
      <c r="BJ2216" s="66"/>
      <c r="BK2216" s="66"/>
      <c r="BL2216" s="66"/>
      <c r="BM2216" s="66"/>
      <c r="BN2216" s="66"/>
      <c r="BO2216" s="66"/>
      <c r="BP2216" s="66"/>
      <c r="BQ2216" s="66"/>
      <c r="BR2216" s="66"/>
      <c r="BS2216" s="66"/>
      <c r="BT2216" s="66"/>
      <c r="BU2216" s="66"/>
      <c r="BV2216" s="66"/>
    </row>
    <row r="2217" spans="1:74" s="2" customFormat="1" ht="18" customHeight="1" x14ac:dyDescent="0.25">
      <c r="A2217" s="74">
        <v>21</v>
      </c>
      <c r="B2217" s="70" t="s">
        <v>264</v>
      </c>
      <c r="C2217" s="7">
        <v>3</v>
      </c>
      <c r="D2217" s="7">
        <v>2</v>
      </c>
      <c r="E2217" s="7">
        <v>5</v>
      </c>
      <c r="F2217" s="7">
        <f t="shared" si="114"/>
        <v>10</v>
      </c>
      <c r="G2217" s="7">
        <v>5</v>
      </c>
      <c r="H2217" s="43">
        <f t="shared" si="112"/>
        <v>0.33333333333333331</v>
      </c>
      <c r="I2217" s="8" t="s">
        <v>16</v>
      </c>
      <c r="J2217" s="9" t="s">
        <v>3633</v>
      </c>
      <c r="K2217" s="10" t="s">
        <v>314</v>
      </c>
      <c r="L2217" s="9" t="s">
        <v>171</v>
      </c>
      <c r="M2217" s="9" t="s">
        <v>3602</v>
      </c>
      <c r="N2217" s="11">
        <v>8</v>
      </c>
      <c r="O2217" s="11" t="s">
        <v>59</v>
      </c>
      <c r="P2217" s="9" t="s">
        <v>1414</v>
      </c>
      <c r="Q2217" s="9" t="s">
        <v>114</v>
      </c>
      <c r="R2217" s="24" t="s">
        <v>35</v>
      </c>
      <c r="S2217" s="20"/>
      <c r="T2217" s="66"/>
      <c r="U2217" s="66"/>
      <c r="V2217" s="66"/>
      <c r="W2217" s="66"/>
      <c r="X2217" s="66"/>
      <c r="Y2217" s="66"/>
      <c r="Z2217" s="66"/>
      <c r="AA2217" s="66"/>
      <c r="AB2217" s="66"/>
      <c r="AC2217" s="66"/>
      <c r="AD2217" s="66"/>
      <c r="AE2217" s="66"/>
      <c r="AF2217" s="66"/>
      <c r="AG2217" s="66"/>
      <c r="AH2217" s="66"/>
      <c r="AI2217" s="66"/>
      <c r="AJ2217" s="66"/>
      <c r="AK2217" s="66"/>
      <c r="AL2217" s="66"/>
      <c r="AM2217" s="66"/>
      <c r="AN2217" s="66"/>
      <c r="AO2217" s="66"/>
      <c r="AP2217" s="66"/>
      <c r="AQ2217" s="66"/>
      <c r="AR2217" s="66"/>
      <c r="AS2217" s="66"/>
      <c r="AT2217" s="66"/>
      <c r="AU2217" s="66"/>
      <c r="AV2217" s="66"/>
      <c r="AW2217" s="66"/>
      <c r="AX2217" s="66"/>
      <c r="AY2217" s="66"/>
      <c r="AZ2217" s="66"/>
      <c r="BA2217" s="66"/>
      <c r="BB2217" s="66"/>
      <c r="BC2217" s="66"/>
      <c r="BD2217" s="66"/>
      <c r="BE2217" s="66"/>
      <c r="BF2217" s="66"/>
      <c r="BG2217" s="66"/>
      <c r="BH2217" s="66"/>
      <c r="BI2217" s="66"/>
      <c r="BJ2217" s="66"/>
      <c r="BK2217" s="66"/>
      <c r="BL2217" s="66"/>
      <c r="BM2217" s="66"/>
      <c r="BN2217" s="66"/>
      <c r="BO2217" s="66"/>
      <c r="BP2217" s="66"/>
      <c r="BQ2217" s="66"/>
      <c r="BR2217" s="66"/>
      <c r="BS2217" s="66"/>
      <c r="BT2217" s="66"/>
      <c r="BU2217" s="66"/>
      <c r="BV2217" s="66"/>
    </row>
    <row r="2218" spans="1:74" s="2" customFormat="1" ht="18" customHeight="1" x14ac:dyDescent="0.25">
      <c r="A2218" s="74">
        <v>21</v>
      </c>
      <c r="B2218" s="70" t="s">
        <v>262</v>
      </c>
      <c r="C2218" s="7">
        <v>2</v>
      </c>
      <c r="D2218" s="7">
        <v>2</v>
      </c>
      <c r="E2218" s="7">
        <v>6</v>
      </c>
      <c r="F2218" s="7">
        <f t="shared" si="114"/>
        <v>10</v>
      </c>
      <c r="G2218" s="7">
        <v>11</v>
      </c>
      <c r="H2218" s="43">
        <f t="shared" si="112"/>
        <v>0.33333333333333331</v>
      </c>
      <c r="I2218" s="8" t="s">
        <v>16</v>
      </c>
      <c r="J2218" s="9" t="s">
        <v>2566</v>
      </c>
      <c r="K2218" s="10" t="s">
        <v>46</v>
      </c>
      <c r="L2218" s="9" t="s">
        <v>990</v>
      </c>
      <c r="M2218" s="9" t="s">
        <v>2533</v>
      </c>
      <c r="N2218" s="11">
        <v>8</v>
      </c>
      <c r="O2218" s="11" t="s">
        <v>165</v>
      </c>
      <c r="P2218" s="9" t="s">
        <v>2551</v>
      </c>
      <c r="Q2218" s="9" t="s">
        <v>150</v>
      </c>
      <c r="R2218" s="24" t="s">
        <v>35</v>
      </c>
      <c r="S2218" s="20"/>
      <c r="T2218" s="66"/>
      <c r="U2218" s="66"/>
      <c r="V2218" s="66"/>
      <c r="W2218" s="66"/>
      <c r="X2218" s="66"/>
      <c r="Y2218" s="66"/>
      <c r="Z2218" s="66"/>
      <c r="AA2218" s="66"/>
      <c r="AB2218" s="66"/>
      <c r="AC2218" s="66"/>
      <c r="AD2218" s="66"/>
      <c r="AE2218" s="66"/>
      <c r="AF2218" s="66"/>
      <c r="AG2218" s="66"/>
      <c r="AH2218" s="66"/>
      <c r="AI2218" s="66"/>
      <c r="AJ2218" s="66"/>
      <c r="AK2218" s="66"/>
      <c r="AL2218" s="66"/>
      <c r="AM2218" s="66"/>
      <c r="AN2218" s="66"/>
      <c r="AO2218" s="66"/>
      <c r="AP2218" s="66"/>
      <c r="AQ2218" s="66"/>
      <c r="AR2218" s="66"/>
      <c r="AS2218" s="66"/>
      <c r="AT2218" s="66"/>
      <c r="AU2218" s="66"/>
      <c r="AV2218" s="66"/>
      <c r="AW2218" s="66"/>
      <c r="AX2218" s="66"/>
      <c r="AY2218" s="66"/>
      <c r="AZ2218" s="66"/>
      <c r="BA2218" s="66"/>
      <c r="BB2218" s="66"/>
      <c r="BC2218" s="66"/>
      <c r="BD2218" s="66"/>
      <c r="BE2218" s="66"/>
      <c r="BF2218" s="66"/>
      <c r="BG2218" s="66"/>
      <c r="BH2218" s="66"/>
      <c r="BI2218" s="66"/>
      <c r="BJ2218" s="66"/>
      <c r="BK2218" s="66"/>
      <c r="BL2218" s="66"/>
      <c r="BM2218" s="66"/>
      <c r="BN2218" s="66"/>
      <c r="BO2218" s="66"/>
      <c r="BP2218" s="66"/>
      <c r="BQ2218" s="66"/>
      <c r="BR2218" s="66"/>
      <c r="BS2218" s="66"/>
      <c r="BT2218" s="66"/>
      <c r="BU2218" s="66"/>
      <c r="BV2218" s="66"/>
    </row>
    <row r="2219" spans="1:74" s="2" customFormat="1" ht="18" customHeight="1" x14ac:dyDescent="0.25">
      <c r="A2219" s="74">
        <v>21</v>
      </c>
      <c r="B2219" s="70" t="s">
        <v>262</v>
      </c>
      <c r="C2219" s="7">
        <v>2</v>
      </c>
      <c r="D2219" s="7">
        <v>6</v>
      </c>
      <c r="E2219" s="7">
        <v>2</v>
      </c>
      <c r="F2219" s="7">
        <f t="shared" si="114"/>
        <v>10</v>
      </c>
      <c r="G2219" s="7">
        <v>6</v>
      </c>
      <c r="H2219" s="43">
        <f t="shared" si="112"/>
        <v>0.33333333333333331</v>
      </c>
      <c r="I2219" s="8" t="s">
        <v>16</v>
      </c>
      <c r="J2219" s="9" t="s">
        <v>948</v>
      </c>
      <c r="K2219" s="10" t="s">
        <v>168</v>
      </c>
      <c r="L2219" s="9" t="s">
        <v>139</v>
      </c>
      <c r="M2219" s="9" t="s">
        <v>1745</v>
      </c>
      <c r="N2219" s="11">
        <v>8</v>
      </c>
      <c r="O2219" s="11" t="s">
        <v>59</v>
      </c>
      <c r="P2219" s="9" t="s">
        <v>1781</v>
      </c>
      <c r="Q2219" s="9" t="s">
        <v>1782</v>
      </c>
      <c r="R2219" s="24" t="s">
        <v>35</v>
      </c>
      <c r="S2219" s="20"/>
      <c r="T2219" s="66"/>
      <c r="U2219" s="66"/>
      <c r="V2219" s="66"/>
      <c r="W2219" s="66"/>
      <c r="X2219" s="66"/>
      <c r="Y2219" s="66"/>
      <c r="Z2219" s="66"/>
      <c r="AA2219" s="66"/>
      <c r="AB2219" s="66"/>
      <c r="AC2219" s="66"/>
      <c r="AD2219" s="66"/>
      <c r="AE2219" s="66"/>
      <c r="AF2219" s="66"/>
      <c r="AG2219" s="66"/>
      <c r="AH2219" s="66"/>
      <c r="AI2219" s="66"/>
      <c r="AJ2219" s="66"/>
      <c r="AK2219" s="66"/>
      <c r="AL2219" s="66"/>
      <c r="AM2219" s="66"/>
      <c r="AN2219" s="66"/>
      <c r="AO2219" s="66"/>
      <c r="AP2219" s="66"/>
      <c r="AQ2219" s="66"/>
      <c r="AR2219" s="66"/>
      <c r="AS2219" s="66"/>
      <c r="AT2219" s="66"/>
      <c r="AU2219" s="66"/>
      <c r="AV2219" s="66"/>
      <c r="AW2219" s="66"/>
      <c r="AX2219" s="66"/>
      <c r="AY2219" s="66"/>
      <c r="AZ2219" s="66"/>
      <c r="BA2219" s="66"/>
      <c r="BB2219" s="66"/>
      <c r="BC2219" s="66"/>
      <c r="BD2219" s="66"/>
      <c r="BE2219" s="66"/>
      <c r="BF2219" s="66"/>
      <c r="BG2219" s="66"/>
      <c r="BH2219" s="66"/>
      <c r="BI2219" s="66"/>
      <c r="BJ2219" s="66"/>
      <c r="BK2219" s="66"/>
      <c r="BL2219" s="66"/>
      <c r="BM2219" s="66"/>
      <c r="BN2219" s="66"/>
      <c r="BO2219" s="66"/>
      <c r="BP2219" s="66"/>
      <c r="BQ2219" s="66"/>
      <c r="BR2219" s="66"/>
      <c r="BS2219" s="66"/>
      <c r="BT2219" s="66"/>
      <c r="BU2219" s="66"/>
      <c r="BV2219" s="66"/>
    </row>
    <row r="2220" spans="1:74" s="2" customFormat="1" ht="18" customHeight="1" x14ac:dyDescent="0.25">
      <c r="A2220" s="74">
        <v>21</v>
      </c>
      <c r="B2220" s="70" t="s">
        <v>55</v>
      </c>
      <c r="C2220" s="7">
        <v>3</v>
      </c>
      <c r="D2220" s="7">
        <v>3</v>
      </c>
      <c r="E2220" s="7">
        <v>4</v>
      </c>
      <c r="F2220" s="7">
        <f t="shared" si="114"/>
        <v>10</v>
      </c>
      <c r="G2220" s="7">
        <v>3</v>
      </c>
      <c r="H2220" s="43">
        <f t="shared" si="112"/>
        <v>0.33333333333333331</v>
      </c>
      <c r="I2220" s="8" t="s">
        <v>16</v>
      </c>
      <c r="J2220" s="9" t="s">
        <v>2716</v>
      </c>
      <c r="K2220" s="10" t="s">
        <v>42</v>
      </c>
      <c r="L2220" s="9" t="s">
        <v>94</v>
      </c>
      <c r="M2220" s="9" t="s">
        <v>2685</v>
      </c>
      <c r="N2220" s="11">
        <v>8</v>
      </c>
      <c r="O2220" s="11" t="s">
        <v>59</v>
      </c>
      <c r="P2220" s="9" t="s">
        <v>2707</v>
      </c>
      <c r="Q2220" s="9" t="s">
        <v>404</v>
      </c>
      <c r="R2220" s="24" t="s">
        <v>2708</v>
      </c>
      <c r="S2220" s="20"/>
      <c r="T2220" s="66"/>
      <c r="U2220" s="66"/>
      <c r="V2220" s="66"/>
      <c r="W2220" s="66"/>
      <c r="X2220" s="66"/>
      <c r="Y2220" s="66"/>
      <c r="Z2220" s="66"/>
      <c r="AA2220" s="66"/>
      <c r="AB2220" s="66"/>
      <c r="AC2220" s="66"/>
      <c r="AD2220" s="66"/>
      <c r="AE2220" s="66"/>
      <c r="AF2220" s="66"/>
      <c r="AG2220" s="66"/>
      <c r="AH2220" s="66"/>
      <c r="AI2220" s="66"/>
      <c r="AJ2220" s="66"/>
      <c r="AK2220" s="66"/>
      <c r="AL2220" s="66"/>
      <c r="AM2220" s="66"/>
      <c r="AN2220" s="66"/>
      <c r="AO2220" s="66"/>
      <c r="AP2220" s="66"/>
      <c r="AQ2220" s="66"/>
      <c r="AR2220" s="66"/>
      <c r="AS2220" s="66"/>
      <c r="AT2220" s="66"/>
      <c r="AU2220" s="66"/>
      <c r="AV2220" s="66"/>
      <c r="AW2220" s="66"/>
      <c r="AX2220" s="66"/>
      <c r="AY2220" s="66"/>
      <c r="AZ2220" s="66"/>
      <c r="BA2220" s="66"/>
      <c r="BB2220" s="66"/>
      <c r="BC2220" s="66"/>
      <c r="BD2220" s="66"/>
      <c r="BE2220" s="66"/>
      <c r="BF2220" s="66"/>
      <c r="BG2220" s="66"/>
      <c r="BH2220" s="66"/>
      <c r="BI2220" s="66"/>
      <c r="BJ2220" s="66"/>
      <c r="BK2220" s="66"/>
      <c r="BL2220" s="66"/>
      <c r="BM2220" s="66"/>
      <c r="BN2220" s="66"/>
      <c r="BO2220" s="66"/>
      <c r="BP2220" s="66"/>
      <c r="BQ2220" s="66"/>
      <c r="BR2220" s="66"/>
      <c r="BS2220" s="66"/>
      <c r="BT2220" s="66"/>
      <c r="BU2220" s="66"/>
      <c r="BV2220" s="66"/>
    </row>
    <row r="2221" spans="1:74" s="2" customFormat="1" ht="18" customHeight="1" x14ac:dyDescent="0.25">
      <c r="A2221" s="74">
        <v>21</v>
      </c>
      <c r="B2221" s="70" t="s">
        <v>47</v>
      </c>
      <c r="C2221" s="7">
        <v>3</v>
      </c>
      <c r="D2221" s="7">
        <v>0</v>
      </c>
      <c r="E2221" s="7">
        <v>7</v>
      </c>
      <c r="F2221" s="7">
        <f t="shared" si="114"/>
        <v>10</v>
      </c>
      <c r="G2221" s="7">
        <v>6</v>
      </c>
      <c r="H2221" s="43">
        <f t="shared" si="112"/>
        <v>0.33333333333333331</v>
      </c>
      <c r="I2221" s="8" t="s">
        <v>16</v>
      </c>
      <c r="J2221" s="9" t="s">
        <v>1788</v>
      </c>
      <c r="K2221" s="10" t="s">
        <v>114</v>
      </c>
      <c r="L2221" s="9" t="s">
        <v>990</v>
      </c>
      <c r="M2221" s="9" t="s">
        <v>1745</v>
      </c>
      <c r="N2221" s="11">
        <v>8</v>
      </c>
      <c r="O2221" s="11" t="s">
        <v>486</v>
      </c>
      <c r="P2221" s="9" t="s">
        <v>1746</v>
      </c>
      <c r="Q2221" s="9" t="s">
        <v>268</v>
      </c>
      <c r="R2221" s="24" t="s">
        <v>88</v>
      </c>
      <c r="S2221" s="20"/>
      <c r="T2221" s="66"/>
      <c r="U2221" s="66"/>
      <c r="V2221" s="66"/>
      <c r="W2221" s="66"/>
      <c r="X2221" s="66"/>
      <c r="Y2221" s="66"/>
      <c r="Z2221" s="66"/>
      <c r="AA2221" s="66"/>
      <c r="AB2221" s="66"/>
      <c r="AC2221" s="66"/>
      <c r="AD2221" s="66"/>
      <c r="AE2221" s="66"/>
      <c r="AF2221" s="66"/>
      <c r="AG2221" s="66"/>
      <c r="AH2221" s="66"/>
      <c r="AI2221" s="66"/>
      <c r="AJ2221" s="66"/>
      <c r="AK2221" s="66"/>
      <c r="AL2221" s="66"/>
      <c r="AM2221" s="66"/>
      <c r="AN2221" s="66"/>
      <c r="AO2221" s="66"/>
      <c r="AP2221" s="66"/>
      <c r="AQ2221" s="66"/>
      <c r="AR2221" s="66"/>
      <c r="AS2221" s="66"/>
      <c r="AT2221" s="66"/>
      <c r="AU2221" s="66"/>
      <c r="AV2221" s="66"/>
      <c r="AW2221" s="66"/>
      <c r="AX2221" s="66"/>
      <c r="AY2221" s="66"/>
      <c r="AZ2221" s="66"/>
      <c r="BA2221" s="66"/>
      <c r="BB2221" s="66"/>
      <c r="BC2221" s="66"/>
      <c r="BD2221" s="66"/>
      <c r="BE2221" s="66"/>
      <c r="BF2221" s="66"/>
      <c r="BG2221" s="66"/>
      <c r="BH2221" s="66"/>
      <c r="BI2221" s="66"/>
      <c r="BJ2221" s="66"/>
      <c r="BK2221" s="66"/>
      <c r="BL2221" s="66"/>
      <c r="BM2221" s="66"/>
      <c r="BN2221" s="66"/>
      <c r="BO2221" s="66"/>
      <c r="BP2221" s="66"/>
      <c r="BQ2221" s="66"/>
      <c r="BR2221" s="66"/>
      <c r="BS2221" s="66"/>
      <c r="BT2221" s="66"/>
      <c r="BU2221" s="66"/>
      <c r="BV2221" s="66"/>
    </row>
    <row r="2222" spans="1:74" s="2" customFormat="1" ht="18" customHeight="1" x14ac:dyDescent="0.25">
      <c r="A2222" s="74">
        <v>21</v>
      </c>
      <c r="B2222" s="70" t="s">
        <v>47</v>
      </c>
      <c r="C2222" s="7">
        <v>5</v>
      </c>
      <c r="D2222" s="7">
        <v>4</v>
      </c>
      <c r="E2222" s="7">
        <v>1</v>
      </c>
      <c r="F2222" s="7">
        <f t="shared" si="114"/>
        <v>10</v>
      </c>
      <c r="G2222" s="7">
        <v>10</v>
      </c>
      <c r="H2222" s="43">
        <f t="shared" si="112"/>
        <v>0.33333333333333331</v>
      </c>
      <c r="I2222" s="8" t="s">
        <v>16</v>
      </c>
      <c r="J2222" s="9" t="s">
        <v>2353</v>
      </c>
      <c r="K2222" s="10" t="s">
        <v>23</v>
      </c>
      <c r="L2222" s="9" t="s">
        <v>285</v>
      </c>
      <c r="M2222" s="9" t="s">
        <v>2309</v>
      </c>
      <c r="N2222" s="11">
        <v>8</v>
      </c>
      <c r="O2222" s="11" t="s">
        <v>21</v>
      </c>
      <c r="P2222" s="9" t="s">
        <v>2316</v>
      </c>
      <c r="Q2222" s="9" t="s">
        <v>23</v>
      </c>
      <c r="R2222" s="24" t="s">
        <v>139</v>
      </c>
      <c r="S2222" s="20"/>
      <c r="T2222" s="66"/>
      <c r="U2222" s="66"/>
      <c r="V2222" s="66"/>
      <c r="W2222" s="66"/>
      <c r="X2222" s="66"/>
      <c r="Y2222" s="66"/>
      <c r="Z2222" s="66"/>
      <c r="AA2222" s="66"/>
      <c r="AB2222" s="66"/>
      <c r="AC2222" s="66"/>
      <c r="AD2222" s="66"/>
      <c r="AE2222" s="66"/>
      <c r="AF2222" s="66"/>
      <c r="AG2222" s="66"/>
      <c r="AH2222" s="66"/>
      <c r="AI2222" s="66"/>
      <c r="AJ2222" s="66"/>
      <c r="AK2222" s="66"/>
      <c r="AL2222" s="66"/>
      <c r="AM2222" s="66"/>
      <c r="AN2222" s="66"/>
      <c r="AO2222" s="66"/>
      <c r="AP2222" s="66"/>
      <c r="AQ2222" s="66"/>
      <c r="AR2222" s="66"/>
      <c r="AS2222" s="66"/>
      <c r="AT2222" s="66"/>
      <c r="AU2222" s="66"/>
      <c r="AV2222" s="66"/>
      <c r="AW2222" s="66"/>
      <c r="AX2222" s="66"/>
      <c r="AY2222" s="66"/>
      <c r="AZ2222" s="66"/>
      <c r="BA2222" s="66"/>
      <c r="BB2222" s="66"/>
      <c r="BC2222" s="66"/>
      <c r="BD2222" s="66"/>
      <c r="BE2222" s="66"/>
      <c r="BF2222" s="66"/>
      <c r="BG2222" s="66"/>
      <c r="BH2222" s="66"/>
      <c r="BI2222" s="66"/>
      <c r="BJ2222" s="66"/>
      <c r="BK2222" s="66"/>
      <c r="BL2222" s="66"/>
      <c r="BM2222" s="66"/>
      <c r="BN2222" s="66"/>
      <c r="BO2222" s="66"/>
      <c r="BP2222" s="66"/>
      <c r="BQ2222" s="66"/>
      <c r="BR2222" s="66"/>
      <c r="BS2222" s="66"/>
      <c r="BT2222" s="66"/>
      <c r="BU2222" s="66"/>
      <c r="BV2222" s="66"/>
    </row>
    <row r="2223" spans="1:74" s="2" customFormat="1" ht="18" customHeight="1" x14ac:dyDescent="0.25">
      <c r="A2223" s="74">
        <v>21</v>
      </c>
      <c r="B2223" s="70" t="s">
        <v>3132</v>
      </c>
      <c r="C2223" s="7">
        <v>3</v>
      </c>
      <c r="D2223" s="7">
        <v>3</v>
      </c>
      <c r="E2223" s="7">
        <v>4</v>
      </c>
      <c r="F2223" s="7">
        <f t="shared" si="114"/>
        <v>10</v>
      </c>
      <c r="G2223" s="7">
        <v>13</v>
      </c>
      <c r="H2223" s="43">
        <f t="shared" si="112"/>
        <v>0.33333333333333331</v>
      </c>
      <c r="I2223" s="8" t="s">
        <v>16</v>
      </c>
      <c r="J2223" s="9" t="s">
        <v>3133</v>
      </c>
      <c r="K2223" s="10" t="s">
        <v>232</v>
      </c>
      <c r="L2223" s="9" t="s">
        <v>71</v>
      </c>
      <c r="M2223" s="9" t="s">
        <v>3029</v>
      </c>
      <c r="N2223" s="11">
        <v>8</v>
      </c>
      <c r="O2223" s="11" t="s">
        <v>486</v>
      </c>
      <c r="P2223" s="9" t="s">
        <v>3117</v>
      </c>
      <c r="Q2223" s="9" t="s">
        <v>1563</v>
      </c>
      <c r="R2223" s="24" t="s">
        <v>3118</v>
      </c>
      <c r="S2223" s="20"/>
      <c r="T2223" s="66"/>
      <c r="U2223" s="66"/>
      <c r="V2223" s="66"/>
      <c r="W2223" s="66"/>
      <c r="X2223" s="66"/>
      <c r="Y2223" s="66"/>
      <c r="Z2223" s="66"/>
      <c r="AA2223" s="66"/>
      <c r="AB2223" s="66"/>
      <c r="AC2223" s="66"/>
      <c r="AD2223" s="66"/>
      <c r="AE2223" s="66"/>
      <c r="AF2223" s="66"/>
      <c r="AG2223" s="66"/>
      <c r="AH2223" s="66"/>
      <c r="AI2223" s="66"/>
      <c r="AJ2223" s="66"/>
      <c r="AK2223" s="66"/>
      <c r="AL2223" s="66"/>
      <c r="AM2223" s="66"/>
      <c r="AN2223" s="66"/>
      <c r="AO2223" s="66"/>
      <c r="AP2223" s="66"/>
      <c r="AQ2223" s="66"/>
      <c r="AR2223" s="66"/>
      <c r="AS2223" s="66"/>
      <c r="AT2223" s="66"/>
      <c r="AU2223" s="66"/>
      <c r="AV2223" s="66"/>
      <c r="AW2223" s="66"/>
      <c r="AX2223" s="66"/>
      <c r="AY2223" s="66"/>
      <c r="AZ2223" s="66"/>
      <c r="BA2223" s="66"/>
      <c r="BB2223" s="66"/>
      <c r="BC2223" s="66"/>
      <c r="BD2223" s="66"/>
      <c r="BE2223" s="66"/>
      <c r="BF2223" s="66"/>
      <c r="BG2223" s="66"/>
      <c r="BH2223" s="66"/>
      <c r="BI2223" s="66"/>
      <c r="BJ2223" s="66"/>
      <c r="BK2223" s="66"/>
      <c r="BL2223" s="66"/>
      <c r="BM2223" s="66"/>
      <c r="BN2223" s="66"/>
      <c r="BO2223" s="66"/>
      <c r="BP2223" s="66"/>
      <c r="BQ2223" s="66"/>
      <c r="BR2223" s="66"/>
      <c r="BS2223" s="66"/>
      <c r="BT2223" s="66"/>
      <c r="BU2223" s="66"/>
      <c r="BV2223" s="66"/>
    </row>
    <row r="2224" spans="1:74" s="2" customFormat="1" ht="18" customHeight="1" x14ac:dyDescent="0.25">
      <c r="A2224" s="74">
        <v>21</v>
      </c>
      <c r="B2224" s="70" t="s">
        <v>256</v>
      </c>
      <c r="C2224" s="7">
        <v>2</v>
      </c>
      <c r="D2224" s="7">
        <v>2</v>
      </c>
      <c r="E2224" s="7">
        <v>6</v>
      </c>
      <c r="F2224" s="7">
        <f t="shared" si="114"/>
        <v>10</v>
      </c>
      <c r="G2224" s="7">
        <v>7</v>
      </c>
      <c r="H2224" s="43">
        <f t="shared" ref="H2224:H2287" si="115">F2224/30</f>
        <v>0.33333333333333331</v>
      </c>
      <c r="I2224" s="8" t="s">
        <v>16</v>
      </c>
      <c r="J2224" s="9" t="s">
        <v>1543</v>
      </c>
      <c r="K2224" s="10" t="s">
        <v>392</v>
      </c>
      <c r="L2224" s="9" t="s">
        <v>502</v>
      </c>
      <c r="M2224" s="9" t="s">
        <v>1472</v>
      </c>
      <c r="N2224" s="11">
        <v>8</v>
      </c>
      <c r="O2224" s="11" t="s">
        <v>362</v>
      </c>
      <c r="P2224" s="9" t="s">
        <v>1528</v>
      </c>
      <c r="Q2224" s="9" t="s">
        <v>404</v>
      </c>
      <c r="R2224" s="24" t="s">
        <v>35</v>
      </c>
      <c r="S2224" s="20"/>
      <c r="T2224" s="66"/>
      <c r="U2224" s="66"/>
      <c r="V2224" s="66"/>
      <c r="W2224" s="66"/>
      <c r="X2224" s="66"/>
      <c r="Y2224" s="66"/>
      <c r="Z2224" s="66"/>
      <c r="AA2224" s="66"/>
      <c r="AB2224" s="66"/>
      <c r="AC2224" s="66"/>
      <c r="AD2224" s="66"/>
      <c r="AE2224" s="66"/>
      <c r="AF2224" s="66"/>
      <c r="AG2224" s="66"/>
      <c r="AH2224" s="66"/>
      <c r="AI2224" s="66"/>
      <c r="AJ2224" s="66"/>
      <c r="AK2224" s="66"/>
      <c r="AL2224" s="66"/>
      <c r="AM2224" s="66"/>
      <c r="AN2224" s="66"/>
      <c r="AO2224" s="66"/>
      <c r="AP2224" s="66"/>
      <c r="AQ2224" s="66"/>
      <c r="AR2224" s="66"/>
      <c r="AS2224" s="66"/>
      <c r="AT2224" s="66"/>
      <c r="AU2224" s="66"/>
      <c r="AV2224" s="66"/>
      <c r="AW2224" s="66"/>
      <c r="AX2224" s="66"/>
      <c r="AY2224" s="66"/>
      <c r="AZ2224" s="66"/>
      <c r="BA2224" s="66"/>
      <c r="BB2224" s="66"/>
      <c r="BC2224" s="66"/>
      <c r="BD2224" s="66"/>
      <c r="BE2224" s="66"/>
      <c r="BF2224" s="66"/>
      <c r="BG2224" s="66"/>
      <c r="BH2224" s="66"/>
      <c r="BI2224" s="66"/>
      <c r="BJ2224" s="66"/>
      <c r="BK2224" s="66"/>
      <c r="BL2224" s="66"/>
      <c r="BM2224" s="66"/>
      <c r="BN2224" s="66"/>
      <c r="BO2224" s="66"/>
      <c r="BP2224" s="66"/>
      <c r="BQ2224" s="66"/>
      <c r="BR2224" s="66"/>
      <c r="BS2224" s="66"/>
      <c r="BT2224" s="66"/>
      <c r="BU2224" s="66"/>
      <c r="BV2224" s="66"/>
    </row>
    <row r="2225" spans="1:74" s="2" customFormat="1" ht="18" customHeight="1" x14ac:dyDescent="0.25">
      <c r="A2225" s="74">
        <v>21</v>
      </c>
      <c r="B2225" s="70" t="s">
        <v>269</v>
      </c>
      <c r="C2225" s="7">
        <v>3</v>
      </c>
      <c r="D2225" s="7">
        <v>3</v>
      </c>
      <c r="E2225" s="7">
        <v>4</v>
      </c>
      <c r="F2225" s="7">
        <f t="shared" si="114"/>
        <v>10</v>
      </c>
      <c r="G2225" s="7">
        <v>4</v>
      </c>
      <c r="H2225" s="43">
        <f t="shared" si="115"/>
        <v>0.33333333333333331</v>
      </c>
      <c r="I2225" s="8" t="s">
        <v>16</v>
      </c>
      <c r="J2225" s="9" t="s">
        <v>3859</v>
      </c>
      <c r="K2225" s="10" t="s">
        <v>288</v>
      </c>
      <c r="L2225" s="9" t="s">
        <v>860</v>
      </c>
      <c r="M2225" s="9" t="s">
        <v>3784</v>
      </c>
      <c r="N2225" s="11">
        <v>8</v>
      </c>
      <c r="O2225" s="11" t="s">
        <v>554</v>
      </c>
      <c r="P2225" s="9" t="s">
        <v>2096</v>
      </c>
      <c r="Q2225" s="9" t="s">
        <v>23</v>
      </c>
      <c r="R2225" s="24" t="s">
        <v>171</v>
      </c>
      <c r="S2225" s="20"/>
      <c r="T2225" s="66"/>
      <c r="U2225" s="66"/>
      <c r="V2225" s="66"/>
      <c r="W2225" s="66"/>
      <c r="X2225" s="66"/>
      <c r="Y2225" s="66"/>
      <c r="Z2225" s="66"/>
      <c r="AA2225" s="66"/>
      <c r="AB2225" s="66"/>
      <c r="AC2225" s="66"/>
      <c r="AD2225" s="66"/>
      <c r="AE2225" s="66"/>
      <c r="AF2225" s="66"/>
      <c r="AG2225" s="66"/>
      <c r="AH2225" s="66"/>
      <c r="AI2225" s="66"/>
      <c r="AJ2225" s="66"/>
      <c r="AK2225" s="66"/>
      <c r="AL2225" s="66"/>
      <c r="AM2225" s="66"/>
      <c r="AN2225" s="66"/>
      <c r="AO2225" s="66"/>
      <c r="AP2225" s="66"/>
      <c r="AQ2225" s="66"/>
      <c r="AR2225" s="66"/>
      <c r="AS2225" s="66"/>
      <c r="AT2225" s="66"/>
      <c r="AU2225" s="66"/>
      <c r="AV2225" s="66"/>
      <c r="AW2225" s="66"/>
      <c r="AX2225" s="66"/>
      <c r="AY2225" s="66"/>
      <c r="AZ2225" s="66"/>
      <c r="BA2225" s="66"/>
      <c r="BB2225" s="66"/>
      <c r="BC2225" s="66"/>
      <c r="BD2225" s="66"/>
      <c r="BE2225" s="66"/>
      <c r="BF2225" s="66"/>
      <c r="BG2225" s="66"/>
      <c r="BH2225" s="66"/>
      <c r="BI2225" s="66"/>
      <c r="BJ2225" s="66"/>
      <c r="BK2225" s="66"/>
      <c r="BL2225" s="66"/>
      <c r="BM2225" s="66"/>
      <c r="BN2225" s="66"/>
      <c r="BO2225" s="66"/>
      <c r="BP2225" s="66"/>
      <c r="BQ2225" s="66"/>
      <c r="BR2225" s="66"/>
      <c r="BS2225" s="66"/>
      <c r="BT2225" s="66"/>
      <c r="BU2225" s="66"/>
      <c r="BV2225" s="66"/>
    </row>
    <row r="2226" spans="1:74" s="2" customFormat="1" ht="18" customHeight="1" x14ac:dyDescent="0.25">
      <c r="A2226" s="74">
        <v>21</v>
      </c>
      <c r="B2226" s="70" t="s">
        <v>264</v>
      </c>
      <c r="C2226" s="7">
        <v>3</v>
      </c>
      <c r="D2226" s="7">
        <v>4</v>
      </c>
      <c r="E2226" s="7">
        <v>3</v>
      </c>
      <c r="F2226" s="7">
        <f t="shared" si="114"/>
        <v>10</v>
      </c>
      <c r="G2226" s="7">
        <v>5</v>
      </c>
      <c r="H2226" s="43">
        <f t="shared" si="115"/>
        <v>0.33333333333333331</v>
      </c>
      <c r="I2226" s="8" t="s">
        <v>16</v>
      </c>
      <c r="J2226" s="9" t="s">
        <v>1659</v>
      </c>
      <c r="K2226" s="10" t="s">
        <v>142</v>
      </c>
      <c r="L2226" s="9" t="s">
        <v>88</v>
      </c>
      <c r="M2226" s="9" t="s">
        <v>1602</v>
      </c>
      <c r="N2226" s="11">
        <v>8</v>
      </c>
      <c r="O2226" s="11" t="s">
        <v>331</v>
      </c>
      <c r="P2226" s="9" t="s">
        <v>1653</v>
      </c>
      <c r="Q2226" s="9" t="s">
        <v>792</v>
      </c>
      <c r="R2226" s="24" t="s">
        <v>139</v>
      </c>
      <c r="S2226" s="20"/>
      <c r="T2226" s="66"/>
      <c r="U2226" s="66"/>
      <c r="V2226" s="66"/>
      <c r="W2226" s="66"/>
      <c r="X2226" s="66"/>
      <c r="Y2226" s="66"/>
      <c r="Z2226" s="66"/>
      <c r="AA2226" s="66"/>
      <c r="AB2226" s="66"/>
      <c r="AC2226" s="66"/>
      <c r="AD2226" s="66"/>
      <c r="AE2226" s="66"/>
      <c r="AF2226" s="66"/>
      <c r="AG2226" s="66"/>
      <c r="AH2226" s="66"/>
      <c r="AI2226" s="66"/>
      <c r="AJ2226" s="66"/>
      <c r="AK2226" s="66"/>
      <c r="AL2226" s="66"/>
      <c r="AM2226" s="66"/>
      <c r="AN2226" s="66"/>
      <c r="AO2226" s="66"/>
      <c r="AP2226" s="66"/>
      <c r="AQ2226" s="66"/>
      <c r="AR2226" s="66"/>
      <c r="AS2226" s="66"/>
      <c r="AT2226" s="66"/>
      <c r="AU2226" s="66"/>
      <c r="AV2226" s="66"/>
      <c r="AW2226" s="66"/>
      <c r="AX2226" s="66"/>
      <c r="AY2226" s="66"/>
      <c r="AZ2226" s="66"/>
      <c r="BA2226" s="66"/>
      <c r="BB2226" s="66"/>
      <c r="BC2226" s="66"/>
      <c r="BD2226" s="66"/>
      <c r="BE2226" s="66"/>
      <c r="BF2226" s="66"/>
      <c r="BG2226" s="66"/>
      <c r="BH2226" s="66"/>
      <c r="BI2226" s="66"/>
      <c r="BJ2226" s="66"/>
      <c r="BK2226" s="66"/>
      <c r="BL2226" s="66"/>
      <c r="BM2226" s="66"/>
      <c r="BN2226" s="66"/>
      <c r="BO2226" s="66"/>
      <c r="BP2226" s="66"/>
      <c r="BQ2226" s="66"/>
      <c r="BR2226" s="66"/>
      <c r="BS2226" s="66"/>
      <c r="BT2226" s="66"/>
      <c r="BU2226" s="66"/>
      <c r="BV2226" s="66"/>
    </row>
    <row r="2227" spans="1:74" s="2" customFormat="1" ht="18" customHeight="1" x14ac:dyDescent="0.25">
      <c r="A2227" s="74">
        <v>21</v>
      </c>
      <c r="B2227" s="70" t="s">
        <v>264</v>
      </c>
      <c r="C2227" s="7">
        <v>3</v>
      </c>
      <c r="D2227" s="7">
        <v>3</v>
      </c>
      <c r="E2227" s="7">
        <v>4</v>
      </c>
      <c r="F2227" s="7">
        <f t="shared" si="114"/>
        <v>10</v>
      </c>
      <c r="G2227" s="7">
        <v>8</v>
      </c>
      <c r="H2227" s="43">
        <f t="shared" si="115"/>
        <v>0.33333333333333331</v>
      </c>
      <c r="I2227" s="8" t="s">
        <v>16</v>
      </c>
      <c r="J2227" s="9" t="s">
        <v>4127</v>
      </c>
      <c r="K2227" s="10" t="s">
        <v>294</v>
      </c>
      <c r="L2227" s="9" t="s">
        <v>58</v>
      </c>
      <c r="M2227" s="9" t="s">
        <v>4108</v>
      </c>
      <c r="N2227" s="11">
        <v>8</v>
      </c>
      <c r="O2227" s="11" t="s">
        <v>59</v>
      </c>
      <c r="P2227" s="9" t="s">
        <v>4121</v>
      </c>
      <c r="Q2227" s="9" t="s">
        <v>404</v>
      </c>
      <c r="R2227" s="24" t="s">
        <v>43</v>
      </c>
      <c r="S2227" s="20"/>
      <c r="T2227" s="66"/>
      <c r="U2227" s="66"/>
      <c r="V2227" s="66"/>
      <c r="W2227" s="66"/>
      <c r="X2227" s="66"/>
      <c r="Y2227" s="66"/>
      <c r="Z2227" s="66"/>
      <c r="AA2227" s="66"/>
      <c r="AB2227" s="66"/>
      <c r="AC2227" s="66"/>
      <c r="AD2227" s="66"/>
      <c r="AE2227" s="66"/>
      <c r="AF2227" s="66"/>
      <c r="AG2227" s="66"/>
      <c r="AH2227" s="66"/>
      <c r="AI2227" s="66"/>
      <c r="AJ2227" s="66"/>
      <c r="AK2227" s="66"/>
      <c r="AL2227" s="66"/>
      <c r="AM2227" s="66"/>
      <c r="AN2227" s="66"/>
      <c r="AO2227" s="66"/>
      <c r="AP2227" s="66"/>
      <c r="AQ2227" s="66"/>
      <c r="AR2227" s="66"/>
      <c r="AS2227" s="66"/>
      <c r="AT2227" s="66"/>
      <c r="AU2227" s="66"/>
      <c r="AV2227" s="66"/>
      <c r="AW2227" s="66"/>
      <c r="AX2227" s="66"/>
      <c r="AY2227" s="66"/>
      <c r="AZ2227" s="66"/>
      <c r="BA2227" s="66"/>
      <c r="BB2227" s="66"/>
      <c r="BC2227" s="66"/>
      <c r="BD2227" s="66"/>
      <c r="BE2227" s="66"/>
      <c r="BF2227" s="66"/>
      <c r="BG2227" s="66"/>
      <c r="BH2227" s="66"/>
      <c r="BI2227" s="66"/>
      <c r="BJ2227" s="66"/>
      <c r="BK2227" s="66"/>
      <c r="BL2227" s="66"/>
      <c r="BM2227" s="66"/>
      <c r="BN2227" s="66"/>
      <c r="BO2227" s="66"/>
      <c r="BP2227" s="66"/>
      <c r="BQ2227" s="66"/>
      <c r="BR2227" s="66"/>
      <c r="BS2227" s="66"/>
      <c r="BT2227" s="66"/>
      <c r="BU2227" s="66"/>
      <c r="BV2227" s="66"/>
    </row>
    <row r="2228" spans="1:74" s="2" customFormat="1" ht="18" customHeight="1" x14ac:dyDescent="0.25">
      <c r="A2228" s="74">
        <v>21</v>
      </c>
      <c r="B2228" s="70" t="s">
        <v>266</v>
      </c>
      <c r="C2228" s="7">
        <v>1</v>
      </c>
      <c r="D2228" s="7">
        <v>3</v>
      </c>
      <c r="E2228" s="7">
        <v>6</v>
      </c>
      <c r="F2228" s="7">
        <f t="shared" si="114"/>
        <v>10</v>
      </c>
      <c r="G2228" s="7">
        <v>4</v>
      </c>
      <c r="H2228" s="43">
        <f t="shared" si="115"/>
        <v>0.33333333333333331</v>
      </c>
      <c r="I2228" s="8" t="s">
        <v>16</v>
      </c>
      <c r="J2228" s="9" t="s">
        <v>1233</v>
      </c>
      <c r="K2228" s="10" t="s">
        <v>78</v>
      </c>
      <c r="L2228" s="9" t="s">
        <v>43</v>
      </c>
      <c r="M2228" s="4" t="s">
        <v>3691</v>
      </c>
      <c r="N2228" s="11">
        <v>8</v>
      </c>
      <c r="O2228" s="11" t="s">
        <v>21</v>
      </c>
      <c r="P2228" s="9" t="s">
        <v>3452</v>
      </c>
      <c r="Q2228" s="9" t="s">
        <v>157</v>
      </c>
      <c r="R2228" s="24" t="s">
        <v>181</v>
      </c>
      <c r="S2228" s="20"/>
      <c r="T2228" s="66"/>
      <c r="U2228" s="66"/>
      <c r="V2228" s="66"/>
      <c r="W2228" s="66"/>
      <c r="X2228" s="66"/>
      <c r="Y2228" s="66"/>
      <c r="Z2228" s="66"/>
      <c r="AA2228" s="66"/>
      <c r="AB2228" s="66"/>
      <c r="AC2228" s="66"/>
      <c r="AD2228" s="66"/>
      <c r="AE2228" s="66"/>
      <c r="AF2228" s="66"/>
      <c r="AG2228" s="66"/>
      <c r="AH2228" s="66"/>
      <c r="AI2228" s="66"/>
      <c r="AJ2228" s="66"/>
      <c r="AK2228" s="66"/>
      <c r="AL2228" s="66"/>
      <c r="AM2228" s="66"/>
      <c r="AN2228" s="66"/>
      <c r="AO2228" s="66"/>
      <c r="AP2228" s="66"/>
      <c r="AQ2228" s="66"/>
      <c r="AR2228" s="66"/>
      <c r="AS2228" s="66"/>
      <c r="AT2228" s="66"/>
      <c r="AU2228" s="66"/>
      <c r="AV2228" s="66"/>
      <c r="AW2228" s="66"/>
      <c r="AX2228" s="66"/>
      <c r="AY2228" s="66"/>
      <c r="AZ2228" s="66"/>
      <c r="BA2228" s="66"/>
      <c r="BB2228" s="66"/>
      <c r="BC2228" s="66"/>
      <c r="BD2228" s="66"/>
      <c r="BE2228" s="66"/>
      <c r="BF2228" s="66"/>
      <c r="BG2228" s="66"/>
      <c r="BH2228" s="66"/>
      <c r="BI2228" s="66"/>
      <c r="BJ2228" s="66"/>
      <c r="BK2228" s="66"/>
      <c r="BL2228" s="66"/>
      <c r="BM2228" s="66"/>
      <c r="BN2228" s="66"/>
      <c r="BO2228" s="66"/>
      <c r="BP2228" s="66"/>
      <c r="BQ2228" s="66"/>
      <c r="BR2228" s="66"/>
      <c r="BS2228" s="66"/>
      <c r="BT2228" s="66"/>
      <c r="BU2228" s="66"/>
      <c r="BV2228" s="66"/>
    </row>
    <row r="2229" spans="1:74" s="2" customFormat="1" ht="18" customHeight="1" x14ac:dyDescent="0.25">
      <c r="A2229" s="74">
        <v>21</v>
      </c>
      <c r="B2229" s="70" t="s">
        <v>47</v>
      </c>
      <c r="C2229" s="7">
        <v>4</v>
      </c>
      <c r="D2229" s="7">
        <v>3</v>
      </c>
      <c r="E2229" s="7">
        <v>3</v>
      </c>
      <c r="F2229" s="7">
        <f t="shared" si="114"/>
        <v>10</v>
      </c>
      <c r="G2229" s="7">
        <v>3</v>
      </c>
      <c r="H2229" s="43">
        <f t="shared" si="115"/>
        <v>0.33333333333333331</v>
      </c>
      <c r="I2229" s="8" t="s">
        <v>16</v>
      </c>
      <c r="J2229" s="9" t="s">
        <v>740</v>
      </c>
      <c r="K2229" s="10" t="s">
        <v>741</v>
      </c>
      <c r="L2229" s="9" t="s">
        <v>50</v>
      </c>
      <c r="M2229" s="9" t="s">
        <v>695</v>
      </c>
      <c r="N2229" s="11">
        <v>8</v>
      </c>
      <c r="O2229" s="11" t="s">
        <v>165</v>
      </c>
      <c r="P2229" s="9" t="s">
        <v>738</v>
      </c>
      <c r="Q2229" s="9" t="s">
        <v>114</v>
      </c>
      <c r="R2229" s="24" t="s">
        <v>122</v>
      </c>
      <c r="S2229" s="20"/>
      <c r="T2229" s="66"/>
      <c r="U2229" s="66"/>
      <c r="V2229" s="66"/>
      <c r="W2229" s="66"/>
      <c r="X2229" s="66"/>
      <c r="Y2229" s="66"/>
      <c r="Z2229" s="66"/>
      <c r="AA2229" s="66"/>
      <c r="AB2229" s="66"/>
      <c r="AC2229" s="66"/>
      <c r="AD2229" s="66"/>
      <c r="AE2229" s="66"/>
      <c r="AF2229" s="66"/>
      <c r="AG2229" s="66"/>
      <c r="AH2229" s="66"/>
      <c r="AI2229" s="66"/>
      <c r="AJ2229" s="66"/>
      <c r="AK2229" s="66"/>
      <c r="AL2229" s="66"/>
      <c r="AM2229" s="66"/>
      <c r="AN2229" s="66"/>
      <c r="AO2229" s="66"/>
      <c r="AP2229" s="66"/>
      <c r="AQ2229" s="66"/>
      <c r="AR2229" s="66"/>
      <c r="AS2229" s="66"/>
      <c r="AT2229" s="66"/>
      <c r="AU2229" s="66"/>
      <c r="AV2229" s="66"/>
      <c r="AW2229" s="66"/>
      <c r="AX2229" s="66"/>
      <c r="AY2229" s="66"/>
      <c r="AZ2229" s="66"/>
      <c r="BA2229" s="66"/>
      <c r="BB2229" s="66"/>
      <c r="BC2229" s="66"/>
      <c r="BD2229" s="66"/>
      <c r="BE2229" s="66"/>
      <c r="BF2229" s="66"/>
      <c r="BG2229" s="66"/>
      <c r="BH2229" s="66"/>
      <c r="BI2229" s="66"/>
      <c r="BJ2229" s="66"/>
      <c r="BK2229" s="66"/>
      <c r="BL2229" s="66"/>
      <c r="BM2229" s="66"/>
      <c r="BN2229" s="66"/>
      <c r="BO2229" s="66"/>
      <c r="BP2229" s="66"/>
      <c r="BQ2229" s="66"/>
      <c r="BR2229" s="66"/>
      <c r="BS2229" s="66"/>
      <c r="BT2229" s="66"/>
      <c r="BU2229" s="66"/>
      <c r="BV2229" s="66"/>
    </row>
    <row r="2230" spans="1:74" s="2" customFormat="1" ht="18" customHeight="1" x14ac:dyDescent="0.25">
      <c r="A2230" s="74">
        <v>21</v>
      </c>
      <c r="B2230" s="70" t="s">
        <v>262</v>
      </c>
      <c r="C2230" s="7">
        <v>3</v>
      </c>
      <c r="D2230" s="7">
        <v>3</v>
      </c>
      <c r="E2230" s="7">
        <v>4</v>
      </c>
      <c r="F2230" s="7">
        <f t="shared" si="114"/>
        <v>10</v>
      </c>
      <c r="G2230" s="7">
        <v>6</v>
      </c>
      <c r="H2230" s="43">
        <f t="shared" si="115"/>
        <v>0.33333333333333331</v>
      </c>
      <c r="I2230" s="8" t="s">
        <v>16</v>
      </c>
      <c r="J2230" s="9" t="s">
        <v>4161</v>
      </c>
      <c r="K2230" s="10" t="s">
        <v>357</v>
      </c>
      <c r="L2230" s="9" t="s">
        <v>118</v>
      </c>
      <c r="M2230" s="9" t="s">
        <v>4138</v>
      </c>
      <c r="N2230" s="11">
        <v>8</v>
      </c>
      <c r="O2230" s="11" t="s">
        <v>51</v>
      </c>
      <c r="P2230" s="9" t="s">
        <v>2956</v>
      </c>
      <c r="Q2230" s="9" t="s">
        <v>157</v>
      </c>
      <c r="R2230" s="24" t="s">
        <v>139</v>
      </c>
      <c r="S2230" s="20"/>
      <c r="T2230" s="66"/>
      <c r="U2230" s="66"/>
      <c r="V2230" s="66"/>
      <c r="W2230" s="66"/>
      <c r="X2230" s="66"/>
      <c r="Y2230" s="66"/>
      <c r="Z2230" s="66"/>
      <c r="AA2230" s="66"/>
      <c r="AB2230" s="66"/>
      <c r="AC2230" s="66"/>
      <c r="AD2230" s="66"/>
      <c r="AE2230" s="66"/>
      <c r="AF2230" s="66"/>
      <c r="AG2230" s="66"/>
      <c r="AH2230" s="66"/>
      <c r="AI2230" s="66"/>
      <c r="AJ2230" s="66"/>
      <c r="AK2230" s="66"/>
      <c r="AL2230" s="66"/>
      <c r="AM2230" s="66"/>
      <c r="AN2230" s="66"/>
      <c r="AO2230" s="66"/>
      <c r="AP2230" s="66"/>
      <c r="AQ2230" s="66"/>
      <c r="AR2230" s="66"/>
      <c r="AS2230" s="66"/>
      <c r="AT2230" s="66"/>
      <c r="AU2230" s="66"/>
      <c r="AV2230" s="66"/>
      <c r="AW2230" s="66"/>
      <c r="AX2230" s="66"/>
      <c r="AY2230" s="66"/>
      <c r="AZ2230" s="66"/>
      <c r="BA2230" s="66"/>
      <c r="BB2230" s="66"/>
      <c r="BC2230" s="66"/>
      <c r="BD2230" s="66"/>
      <c r="BE2230" s="66"/>
      <c r="BF2230" s="66"/>
      <c r="BG2230" s="66"/>
      <c r="BH2230" s="66"/>
      <c r="BI2230" s="66"/>
      <c r="BJ2230" s="66"/>
      <c r="BK2230" s="66"/>
      <c r="BL2230" s="66"/>
      <c r="BM2230" s="66"/>
      <c r="BN2230" s="66"/>
      <c r="BO2230" s="66"/>
      <c r="BP2230" s="66"/>
      <c r="BQ2230" s="66"/>
      <c r="BR2230" s="66"/>
      <c r="BS2230" s="66"/>
      <c r="BT2230" s="66"/>
      <c r="BU2230" s="66"/>
      <c r="BV2230" s="66"/>
    </row>
    <row r="2231" spans="1:74" s="2" customFormat="1" ht="18" customHeight="1" x14ac:dyDescent="0.25">
      <c r="A2231" s="74">
        <v>21</v>
      </c>
      <c r="B2231" s="70" t="s">
        <v>258</v>
      </c>
      <c r="C2231" s="7">
        <v>3</v>
      </c>
      <c r="D2231" s="7">
        <v>5</v>
      </c>
      <c r="E2231" s="7">
        <v>2</v>
      </c>
      <c r="F2231" s="7">
        <f t="shared" si="114"/>
        <v>10</v>
      </c>
      <c r="G2231" s="7">
        <v>7</v>
      </c>
      <c r="H2231" s="43">
        <f t="shared" si="115"/>
        <v>0.33333333333333331</v>
      </c>
      <c r="I2231" s="8" t="s">
        <v>16</v>
      </c>
      <c r="J2231" s="9" t="s">
        <v>3567</v>
      </c>
      <c r="K2231" s="10" t="s">
        <v>766</v>
      </c>
      <c r="L2231" s="9" t="s">
        <v>122</v>
      </c>
      <c r="M2231" s="9" t="s">
        <v>4369</v>
      </c>
      <c r="N2231" s="11">
        <v>8</v>
      </c>
      <c r="O2231" s="11" t="s">
        <v>165</v>
      </c>
      <c r="P2231" s="9" t="s">
        <v>2968</v>
      </c>
      <c r="Q2231" s="9" t="s">
        <v>157</v>
      </c>
      <c r="R2231" s="24" t="s">
        <v>184</v>
      </c>
      <c r="S2231" s="20"/>
      <c r="T2231" s="66"/>
      <c r="U2231" s="66"/>
      <c r="V2231" s="66"/>
      <c r="W2231" s="66"/>
      <c r="X2231" s="66"/>
      <c r="Y2231" s="66"/>
      <c r="Z2231" s="66"/>
      <c r="AA2231" s="66"/>
      <c r="AB2231" s="66"/>
      <c r="AC2231" s="66"/>
      <c r="AD2231" s="66"/>
      <c r="AE2231" s="66"/>
      <c r="AF2231" s="66"/>
      <c r="AG2231" s="66"/>
      <c r="AH2231" s="66"/>
      <c r="AI2231" s="66"/>
      <c r="AJ2231" s="66"/>
      <c r="AK2231" s="66"/>
      <c r="AL2231" s="66"/>
      <c r="AM2231" s="66"/>
      <c r="AN2231" s="66"/>
      <c r="AO2231" s="66"/>
      <c r="AP2231" s="66"/>
      <c r="AQ2231" s="66"/>
      <c r="AR2231" s="66"/>
      <c r="AS2231" s="66"/>
      <c r="AT2231" s="66"/>
      <c r="AU2231" s="66"/>
      <c r="AV2231" s="66"/>
      <c r="AW2231" s="66"/>
      <c r="AX2231" s="66"/>
      <c r="AY2231" s="66"/>
      <c r="AZ2231" s="66"/>
      <c r="BA2231" s="66"/>
      <c r="BB2231" s="66"/>
      <c r="BC2231" s="66"/>
      <c r="BD2231" s="66"/>
      <c r="BE2231" s="66"/>
      <c r="BF2231" s="66"/>
      <c r="BG2231" s="66"/>
      <c r="BH2231" s="66"/>
      <c r="BI2231" s="66"/>
      <c r="BJ2231" s="66"/>
      <c r="BK2231" s="66"/>
      <c r="BL2231" s="66"/>
      <c r="BM2231" s="66"/>
      <c r="BN2231" s="66"/>
      <c r="BO2231" s="66"/>
      <c r="BP2231" s="66"/>
      <c r="BQ2231" s="66"/>
      <c r="BR2231" s="66"/>
      <c r="BS2231" s="66"/>
      <c r="BT2231" s="66"/>
      <c r="BU2231" s="66"/>
      <c r="BV2231" s="66"/>
    </row>
    <row r="2232" spans="1:74" s="2" customFormat="1" ht="18" customHeight="1" x14ac:dyDescent="0.25">
      <c r="A2232" s="74">
        <v>21</v>
      </c>
      <c r="B2232" s="70" t="s">
        <v>266</v>
      </c>
      <c r="C2232" s="7">
        <v>3</v>
      </c>
      <c r="D2232" s="7">
        <v>5</v>
      </c>
      <c r="E2232" s="7">
        <v>2</v>
      </c>
      <c r="F2232" s="7">
        <f t="shared" si="114"/>
        <v>10</v>
      </c>
      <c r="G2232" s="7">
        <v>7</v>
      </c>
      <c r="H2232" s="43">
        <f t="shared" si="115"/>
        <v>0.33333333333333331</v>
      </c>
      <c r="I2232" s="8" t="s">
        <v>16</v>
      </c>
      <c r="J2232" s="9" t="s">
        <v>3568</v>
      </c>
      <c r="K2232" s="10" t="s">
        <v>3569</v>
      </c>
      <c r="L2232" s="9" t="s">
        <v>75</v>
      </c>
      <c r="M2232" s="9" t="s">
        <v>4369</v>
      </c>
      <c r="N2232" s="11">
        <v>8</v>
      </c>
      <c r="O2232" s="11" t="s">
        <v>51</v>
      </c>
      <c r="P2232" s="9" t="s">
        <v>2968</v>
      </c>
      <c r="Q2232" s="9" t="s">
        <v>157</v>
      </c>
      <c r="R2232" s="24" t="s">
        <v>184</v>
      </c>
      <c r="S2232" s="20"/>
      <c r="T2232" s="66"/>
      <c r="U2232" s="66"/>
      <c r="V2232" s="66"/>
      <c r="W2232" s="66"/>
      <c r="X2232" s="66"/>
      <c r="Y2232" s="66"/>
      <c r="Z2232" s="66"/>
      <c r="AA2232" s="66"/>
      <c r="AB2232" s="66"/>
      <c r="AC2232" s="66"/>
      <c r="AD2232" s="66"/>
      <c r="AE2232" s="66"/>
      <c r="AF2232" s="66"/>
      <c r="AG2232" s="66"/>
      <c r="AH2232" s="66"/>
      <c r="AI2232" s="66"/>
      <c r="AJ2232" s="66"/>
      <c r="AK2232" s="66"/>
      <c r="AL2232" s="66"/>
      <c r="AM2232" s="66"/>
      <c r="AN2232" s="66"/>
      <c r="AO2232" s="66"/>
      <c r="AP2232" s="66"/>
      <c r="AQ2232" s="66"/>
      <c r="AR2232" s="66"/>
      <c r="AS2232" s="66"/>
      <c r="AT2232" s="66"/>
      <c r="AU2232" s="66"/>
      <c r="AV2232" s="66"/>
      <c r="AW2232" s="66"/>
      <c r="AX2232" s="66"/>
      <c r="AY2232" s="66"/>
      <c r="AZ2232" s="66"/>
      <c r="BA2232" s="66"/>
      <c r="BB2232" s="66"/>
      <c r="BC2232" s="66"/>
      <c r="BD2232" s="66"/>
      <c r="BE2232" s="66"/>
      <c r="BF2232" s="66"/>
      <c r="BG2232" s="66"/>
      <c r="BH2232" s="66"/>
      <c r="BI2232" s="66"/>
      <c r="BJ2232" s="66"/>
      <c r="BK2232" s="66"/>
      <c r="BL2232" s="66"/>
      <c r="BM2232" s="66"/>
      <c r="BN2232" s="66"/>
      <c r="BO2232" s="66"/>
      <c r="BP2232" s="66"/>
      <c r="BQ2232" s="66"/>
      <c r="BR2232" s="66"/>
      <c r="BS2232" s="66"/>
      <c r="BT2232" s="66"/>
      <c r="BU2232" s="66"/>
      <c r="BV2232" s="66"/>
    </row>
    <row r="2233" spans="1:74" s="2" customFormat="1" ht="18" customHeight="1" x14ac:dyDescent="0.25">
      <c r="A2233" s="74">
        <v>21</v>
      </c>
      <c r="B2233" s="70" t="s">
        <v>104</v>
      </c>
      <c r="C2233" s="7">
        <v>3</v>
      </c>
      <c r="D2233" s="7">
        <v>2</v>
      </c>
      <c r="E2233" s="7">
        <v>5</v>
      </c>
      <c r="F2233" s="7">
        <f t="shared" si="114"/>
        <v>10</v>
      </c>
      <c r="G2233" s="7">
        <v>8</v>
      </c>
      <c r="H2233" s="43">
        <f t="shared" si="115"/>
        <v>0.33333333333333331</v>
      </c>
      <c r="I2233" s="8" t="s">
        <v>16</v>
      </c>
      <c r="J2233" s="9" t="s">
        <v>4128</v>
      </c>
      <c r="K2233" s="10" t="s">
        <v>1270</v>
      </c>
      <c r="L2233" s="9" t="s">
        <v>35</v>
      </c>
      <c r="M2233" s="9" t="s">
        <v>4108</v>
      </c>
      <c r="N2233" s="11">
        <v>8</v>
      </c>
      <c r="O2233" s="11" t="s">
        <v>59</v>
      </c>
      <c r="P2233" s="9" t="s">
        <v>4121</v>
      </c>
      <c r="Q2233" s="9" t="s">
        <v>404</v>
      </c>
      <c r="R2233" s="24" t="s">
        <v>43</v>
      </c>
      <c r="S2233" s="20"/>
      <c r="T2233" s="66"/>
      <c r="U2233" s="66"/>
      <c r="V2233" s="66"/>
      <c r="W2233" s="66"/>
      <c r="X2233" s="66"/>
      <c r="Y2233" s="66"/>
      <c r="Z2233" s="66"/>
      <c r="AA2233" s="66"/>
      <c r="AB2233" s="66"/>
      <c r="AC2233" s="66"/>
      <c r="AD2233" s="66"/>
      <c r="AE2233" s="66"/>
      <c r="AF2233" s="66"/>
      <c r="AG2233" s="66"/>
      <c r="AH2233" s="66"/>
      <c r="AI2233" s="66"/>
      <c r="AJ2233" s="66"/>
      <c r="AK2233" s="66"/>
      <c r="AL2233" s="66"/>
      <c r="AM2233" s="66"/>
      <c r="AN2233" s="66"/>
      <c r="AO2233" s="66"/>
      <c r="AP2233" s="66"/>
      <c r="AQ2233" s="66"/>
      <c r="AR2233" s="66"/>
      <c r="AS2233" s="66"/>
      <c r="AT2233" s="66"/>
      <c r="AU2233" s="66"/>
      <c r="AV2233" s="66"/>
      <c r="AW2233" s="66"/>
      <c r="AX2233" s="66"/>
      <c r="AY2233" s="66"/>
      <c r="AZ2233" s="66"/>
      <c r="BA2233" s="66"/>
      <c r="BB2233" s="66"/>
      <c r="BC2233" s="66"/>
      <c r="BD2233" s="66"/>
      <c r="BE2233" s="66"/>
      <c r="BF2233" s="66"/>
      <c r="BG2233" s="66"/>
      <c r="BH2233" s="66"/>
      <c r="BI2233" s="66"/>
      <c r="BJ2233" s="66"/>
      <c r="BK2233" s="66"/>
      <c r="BL2233" s="66"/>
      <c r="BM2233" s="66"/>
      <c r="BN2233" s="66"/>
      <c r="BO2233" s="66"/>
      <c r="BP2233" s="66"/>
      <c r="BQ2233" s="66"/>
      <c r="BR2233" s="66"/>
      <c r="BS2233" s="66"/>
      <c r="BT2233" s="66"/>
      <c r="BU2233" s="66"/>
      <c r="BV2233" s="66"/>
    </row>
    <row r="2234" spans="1:74" s="2" customFormat="1" ht="18" customHeight="1" x14ac:dyDescent="0.25">
      <c r="A2234" s="74">
        <v>21</v>
      </c>
      <c r="B2234" s="70" t="s">
        <v>47</v>
      </c>
      <c r="C2234" s="7">
        <v>4</v>
      </c>
      <c r="D2234" s="7">
        <v>3</v>
      </c>
      <c r="E2234" s="7">
        <v>3</v>
      </c>
      <c r="F2234" s="7">
        <f t="shared" si="114"/>
        <v>10</v>
      </c>
      <c r="G2234" s="7">
        <v>2</v>
      </c>
      <c r="H2234" s="43">
        <f t="shared" si="115"/>
        <v>0.33333333333333331</v>
      </c>
      <c r="I2234" s="8" t="s">
        <v>16</v>
      </c>
      <c r="J2234" s="9" t="s">
        <v>1586</v>
      </c>
      <c r="K2234" s="10" t="s">
        <v>37</v>
      </c>
      <c r="L2234" s="9" t="s">
        <v>604</v>
      </c>
      <c r="M2234" s="9" t="s">
        <v>1555</v>
      </c>
      <c r="N2234" s="11">
        <v>8</v>
      </c>
      <c r="O2234" s="11" t="s">
        <v>59</v>
      </c>
      <c r="P2234" s="9" t="s">
        <v>1582</v>
      </c>
      <c r="Q2234" s="9" t="s">
        <v>255</v>
      </c>
      <c r="R2234" s="24" t="s">
        <v>122</v>
      </c>
      <c r="S2234" s="20"/>
      <c r="T2234" s="66"/>
      <c r="U2234" s="66"/>
      <c r="V2234" s="66"/>
      <c r="W2234" s="66"/>
      <c r="X2234" s="66"/>
      <c r="Y2234" s="66"/>
      <c r="Z2234" s="66"/>
      <c r="AA2234" s="66"/>
      <c r="AB2234" s="66"/>
      <c r="AC2234" s="66"/>
      <c r="AD2234" s="66"/>
      <c r="AE2234" s="66"/>
      <c r="AF2234" s="66"/>
      <c r="AG2234" s="66"/>
      <c r="AH2234" s="66"/>
      <c r="AI2234" s="66"/>
      <c r="AJ2234" s="66"/>
      <c r="AK2234" s="66"/>
      <c r="AL2234" s="66"/>
      <c r="AM2234" s="66"/>
      <c r="AN2234" s="66"/>
      <c r="AO2234" s="66"/>
      <c r="AP2234" s="66"/>
      <c r="AQ2234" s="66"/>
      <c r="AR2234" s="66"/>
      <c r="AS2234" s="66"/>
      <c r="AT2234" s="66"/>
      <c r="AU2234" s="66"/>
      <c r="AV2234" s="66"/>
      <c r="AW2234" s="66"/>
      <c r="AX2234" s="66"/>
      <c r="AY2234" s="66"/>
      <c r="AZ2234" s="66"/>
      <c r="BA2234" s="66"/>
      <c r="BB2234" s="66"/>
      <c r="BC2234" s="66"/>
      <c r="BD2234" s="66"/>
      <c r="BE2234" s="66"/>
      <c r="BF2234" s="66"/>
      <c r="BG2234" s="66"/>
      <c r="BH2234" s="66"/>
      <c r="BI2234" s="66"/>
      <c r="BJ2234" s="66"/>
      <c r="BK2234" s="66"/>
      <c r="BL2234" s="66"/>
      <c r="BM2234" s="66"/>
      <c r="BN2234" s="66"/>
      <c r="BO2234" s="66"/>
      <c r="BP2234" s="66"/>
      <c r="BQ2234" s="66"/>
      <c r="BR2234" s="66"/>
      <c r="BS2234" s="66"/>
      <c r="BT2234" s="66"/>
      <c r="BU2234" s="66"/>
      <c r="BV2234" s="66"/>
    </row>
    <row r="2235" spans="1:74" s="2" customFormat="1" ht="18" customHeight="1" x14ac:dyDescent="0.3">
      <c r="A2235" s="74">
        <v>21</v>
      </c>
      <c r="B2235" s="70" t="s">
        <v>253</v>
      </c>
      <c r="C2235" s="7">
        <v>3</v>
      </c>
      <c r="D2235" s="7">
        <v>3</v>
      </c>
      <c r="E2235" s="7">
        <v>4</v>
      </c>
      <c r="F2235" s="7">
        <f t="shared" si="114"/>
        <v>10</v>
      </c>
      <c r="G2235" s="7">
        <v>5</v>
      </c>
      <c r="H2235" s="43">
        <f t="shared" si="115"/>
        <v>0.33333333333333331</v>
      </c>
      <c r="I2235" s="8" t="s">
        <v>16</v>
      </c>
      <c r="J2235" s="44" t="s">
        <v>548</v>
      </c>
      <c r="K2235" s="46" t="s">
        <v>37</v>
      </c>
      <c r="L2235" s="17" t="s">
        <v>242</v>
      </c>
      <c r="M2235" s="9" t="s">
        <v>326</v>
      </c>
      <c r="N2235" s="51">
        <v>8</v>
      </c>
      <c r="O2235" s="56" t="s">
        <v>544</v>
      </c>
      <c r="P2235" s="44" t="s">
        <v>346</v>
      </c>
      <c r="Q2235" s="17" t="s">
        <v>23</v>
      </c>
      <c r="R2235" s="103" t="s">
        <v>347</v>
      </c>
      <c r="S2235" s="20"/>
      <c r="T2235" s="66"/>
      <c r="U2235" s="66"/>
      <c r="V2235" s="66"/>
      <c r="W2235" s="66"/>
      <c r="X2235" s="66"/>
      <c r="Y2235" s="66"/>
      <c r="Z2235" s="66"/>
      <c r="AA2235" s="66"/>
      <c r="AB2235" s="66"/>
      <c r="AC2235" s="66"/>
      <c r="AD2235" s="66"/>
      <c r="AE2235" s="66"/>
      <c r="AF2235" s="66"/>
      <c r="AG2235" s="66"/>
      <c r="AH2235" s="66"/>
      <c r="AI2235" s="66"/>
      <c r="AJ2235" s="66"/>
      <c r="AK2235" s="66"/>
      <c r="AL2235" s="66"/>
      <c r="AM2235" s="66"/>
      <c r="AN2235" s="66"/>
      <c r="AO2235" s="66"/>
      <c r="AP2235" s="66"/>
      <c r="AQ2235" s="66"/>
      <c r="AR2235" s="66"/>
      <c r="AS2235" s="66"/>
      <c r="AT2235" s="66"/>
      <c r="AU2235" s="66"/>
      <c r="AV2235" s="66"/>
      <c r="AW2235" s="66"/>
      <c r="AX2235" s="66"/>
      <c r="AY2235" s="66"/>
      <c r="AZ2235" s="66"/>
      <c r="BA2235" s="66"/>
      <c r="BB2235" s="66"/>
      <c r="BC2235" s="66"/>
      <c r="BD2235" s="66"/>
      <c r="BE2235" s="66"/>
      <c r="BF2235" s="66"/>
      <c r="BG2235" s="66"/>
      <c r="BH2235" s="66"/>
      <c r="BI2235" s="66"/>
      <c r="BJ2235" s="66"/>
      <c r="BK2235" s="66"/>
      <c r="BL2235" s="66"/>
      <c r="BM2235" s="66"/>
      <c r="BN2235" s="66"/>
      <c r="BO2235" s="66"/>
      <c r="BP2235" s="66"/>
      <c r="BQ2235" s="66"/>
      <c r="BR2235" s="66"/>
      <c r="BS2235" s="66"/>
      <c r="BT2235" s="66"/>
      <c r="BU2235" s="66"/>
      <c r="BV2235" s="66"/>
    </row>
    <row r="2236" spans="1:74" s="2" customFormat="1" ht="18" customHeight="1" x14ac:dyDescent="0.25">
      <c r="A2236" s="74">
        <v>21</v>
      </c>
      <c r="B2236" s="70" t="s">
        <v>97</v>
      </c>
      <c r="C2236" s="7">
        <v>3</v>
      </c>
      <c r="D2236" s="7">
        <v>7</v>
      </c>
      <c r="E2236" s="7">
        <v>0</v>
      </c>
      <c r="F2236" s="7">
        <f t="shared" si="114"/>
        <v>10</v>
      </c>
      <c r="G2236" s="7">
        <v>8</v>
      </c>
      <c r="H2236" s="43">
        <f t="shared" si="115"/>
        <v>0.33333333333333331</v>
      </c>
      <c r="I2236" s="8" t="s">
        <v>16</v>
      </c>
      <c r="J2236" s="9" t="s">
        <v>1843</v>
      </c>
      <c r="K2236" s="10" t="s">
        <v>193</v>
      </c>
      <c r="L2236" s="9" t="s">
        <v>68</v>
      </c>
      <c r="M2236" s="9" t="s">
        <v>1804</v>
      </c>
      <c r="N2236" s="11">
        <v>8</v>
      </c>
      <c r="O2236" s="11" t="s">
        <v>59</v>
      </c>
      <c r="P2236" s="9" t="s">
        <v>1836</v>
      </c>
      <c r="Q2236" s="9" t="s">
        <v>299</v>
      </c>
      <c r="R2236" s="24" t="s">
        <v>24</v>
      </c>
      <c r="S2236" s="20"/>
      <c r="T2236" s="66"/>
      <c r="U2236" s="66"/>
      <c r="V2236" s="66"/>
      <c r="W2236" s="66"/>
      <c r="X2236" s="66"/>
      <c r="Y2236" s="66"/>
      <c r="Z2236" s="66"/>
      <c r="AA2236" s="66"/>
      <c r="AB2236" s="66"/>
      <c r="AC2236" s="66"/>
      <c r="AD2236" s="66"/>
      <c r="AE2236" s="66"/>
      <c r="AF2236" s="66"/>
      <c r="AG2236" s="66"/>
      <c r="AH2236" s="66"/>
      <c r="AI2236" s="66"/>
      <c r="AJ2236" s="66"/>
      <c r="AK2236" s="66"/>
      <c r="AL2236" s="66"/>
      <c r="AM2236" s="66"/>
      <c r="AN2236" s="66"/>
      <c r="AO2236" s="66"/>
      <c r="AP2236" s="66"/>
      <c r="AQ2236" s="66"/>
      <c r="AR2236" s="66"/>
      <c r="AS2236" s="66"/>
      <c r="AT2236" s="66"/>
      <c r="AU2236" s="66"/>
      <c r="AV2236" s="66"/>
      <c r="AW2236" s="66"/>
      <c r="AX2236" s="66"/>
      <c r="AY2236" s="66"/>
      <c r="AZ2236" s="66"/>
      <c r="BA2236" s="66"/>
      <c r="BB2236" s="66"/>
      <c r="BC2236" s="66"/>
      <c r="BD2236" s="66"/>
      <c r="BE2236" s="66"/>
      <c r="BF2236" s="66"/>
      <c r="BG2236" s="66"/>
      <c r="BH2236" s="66"/>
      <c r="BI2236" s="66"/>
      <c r="BJ2236" s="66"/>
      <c r="BK2236" s="66"/>
      <c r="BL2236" s="66"/>
      <c r="BM2236" s="66"/>
      <c r="BN2236" s="66"/>
      <c r="BO2236" s="66"/>
      <c r="BP2236" s="66"/>
      <c r="BQ2236" s="66"/>
      <c r="BR2236" s="66"/>
      <c r="BS2236" s="66"/>
      <c r="BT2236" s="66"/>
      <c r="BU2236" s="66"/>
      <c r="BV2236" s="66"/>
    </row>
    <row r="2237" spans="1:74" s="2" customFormat="1" ht="18" customHeight="1" x14ac:dyDescent="0.25">
      <c r="A2237" s="74">
        <v>21</v>
      </c>
      <c r="B2237" s="70" t="s">
        <v>266</v>
      </c>
      <c r="C2237" s="7">
        <v>4</v>
      </c>
      <c r="D2237" s="7">
        <v>2</v>
      </c>
      <c r="E2237" s="7">
        <v>4</v>
      </c>
      <c r="F2237" s="7">
        <f t="shared" si="114"/>
        <v>10</v>
      </c>
      <c r="G2237" s="7">
        <v>10</v>
      </c>
      <c r="H2237" s="43">
        <f t="shared" si="115"/>
        <v>0.33333333333333331</v>
      </c>
      <c r="I2237" s="8" t="s">
        <v>16</v>
      </c>
      <c r="J2237" s="9" t="s">
        <v>1875</v>
      </c>
      <c r="K2237" s="10" t="s">
        <v>117</v>
      </c>
      <c r="L2237" s="9" t="s">
        <v>633</v>
      </c>
      <c r="M2237" s="9" t="s">
        <v>4373</v>
      </c>
      <c r="N2237" s="11">
        <v>8</v>
      </c>
      <c r="O2237" s="11" t="s">
        <v>59</v>
      </c>
      <c r="P2237" s="9" t="s">
        <v>105</v>
      </c>
      <c r="Q2237" s="9" t="s">
        <v>114</v>
      </c>
      <c r="R2237" s="109" t="s">
        <v>2396</v>
      </c>
      <c r="S2237" s="20"/>
      <c r="T2237" s="66"/>
      <c r="U2237" s="66"/>
      <c r="V2237" s="66"/>
      <c r="W2237" s="66"/>
      <c r="X2237" s="66"/>
      <c r="Y2237" s="66"/>
      <c r="Z2237" s="66"/>
      <c r="AA2237" s="66"/>
      <c r="AB2237" s="66"/>
      <c r="AC2237" s="66"/>
      <c r="AD2237" s="66"/>
      <c r="AE2237" s="66"/>
      <c r="AF2237" s="66"/>
      <c r="AG2237" s="66"/>
      <c r="AH2237" s="66"/>
      <c r="AI2237" s="66"/>
      <c r="AJ2237" s="66"/>
      <c r="AK2237" s="66"/>
      <c r="AL2237" s="66"/>
      <c r="AM2237" s="66"/>
      <c r="AN2237" s="66"/>
      <c r="AO2237" s="66"/>
      <c r="AP2237" s="66"/>
      <c r="AQ2237" s="66"/>
      <c r="AR2237" s="66"/>
      <c r="AS2237" s="66"/>
      <c r="AT2237" s="66"/>
      <c r="AU2237" s="66"/>
      <c r="AV2237" s="66"/>
      <c r="AW2237" s="66"/>
      <c r="AX2237" s="66"/>
      <c r="AY2237" s="66"/>
      <c r="AZ2237" s="66"/>
      <c r="BA2237" s="66"/>
      <c r="BB2237" s="66"/>
      <c r="BC2237" s="66"/>
      <c r="BD2237" s="66"/>
      <c r="BE2237" s="66"/>
      <c r="BF2237" s="66"/>
      <c r="BG2237" s="66"/>
      <c r="BH2237" s="66"/>
      <c r="BI2237" s="66"/>
      <c r="BJ2237" s="66"/>
      <c r="BK2237" s="66"/>
      <c r="BL2237" s="66"/>
      <c r="BM2237" s="66"/>
      <c r="BN2237" s="66"/>
      <c r="BO2237" s="66"/>
      <c r="BP2237" s="66"/>
      <c r="BQ2237" s="66"/>
      <c r="BR2237" s="66"/>
      <c r="BS2237" s="66"/>
      <c r="BT2237" s="66"/>
      <c r="BU2237" s="66"/>
      <c r="BV2237" s="66"/>
    </row>
    <row r="2238" spans="1:74" s="2" customFormat="1" ht="18" customHeight="1" x14ac:dyDescent="0.25">
      <c r="A2238" s="74">
        <v>21</v>
      </c>
      <c r="B2238" s="70" t="s">
        <v>258</v>
      </c>
      <c r="C2238" s="7">
        <v>3</v>
      </c>
      <c r="D2238" s="7">
        <v>3</v>
      </c>
      <c r="E2238" s="7">
        <v>4</v>
      </c>
      <c r="F2238" s="7">
        <f t="shared" si="114"/>
        <v>10</v>
      </c>
      <c r="G2238" s="7">
        <v>5</v>
      </c>
      <c r="H2238" s="43">
        <f t="shared" si="115"/>
        <v>0.33333333333333331</v>
      </c>
      <c r="I2238" s="8" t="s">
        <v>16</v>
      </c>
      <c r="J2238" s="9" t="s">
        <v>3408</v>
      </c>
      <c r="K2238" s="10" t="s">
        <v>418</v>
      </c>
      <c r="L2238" s="9" t="s">
        <v>1441</v>
      </c>
      <c r="M2238" s="9" t="s">
        <v>3376</v>
      </c>
      <c r="N2238" s="11">
        <v>8</v>
      </c>
      <c r="O2238" s="11" t="s">
        <v>51</v>
      </c>
      <c r="P2238" s="9" t="s">
        <v>775</v>
      </c>
      <c r="Q2238" s="9" t="s">
        <v>150</v>
      </c>
      <c r="R2238" s="24" t="s">
        <v>35</v>
      </c>
      <c r="S2238" s="20"/>
      <c r="T2238" s="66"/>
      <c r="U2238" s="66"/>
      <c r="V2238" s="66"/>
      <c r="W2238" s="66"/>
      <c r="X2238" s="66"/>
      <c r="Y2238" s="66"/>
      <c r="Z2238" s="66"/>
      <c r="AA2238" s="66"/>
      <c r="AB2238" s="66"/>
      <c r="AC2238" s="66"/>
      <c r="AD2238" s="66"/>
      <c r="AE2238" s="66"/>
      <c r="AF2238" s="66"/>
      <c r="AG2238" s="66"/>
      <c r="AH2238" s="66"/>
      <c r="AI2238" s="66"/>
      <c r="AJ2238" s="66"/>
      <c r="AK2238" s="66"/>
      <c r="AL2238" s="66"/>
      <c r="AM2238" s="66"/>
      <c r="AN2238" s="66"/>
      <c r="AO2238" s="66"/>
      <c r="AP2238" s="66"/>
      <c r="AQ2238" s="66"/>
      <c r="AR2238" s="66"/>
      <c r="AS2238" s="66"/>
      <c r="AT2238" s="66"/>
      <c r="AU2238" s="66"/>
      <c r="AV2238" s="66"/>
      <c r="AW2238" s="66"/>
      <c r="AX2238" s="66"/>
      <c r="AY2238" s="66"/>
      <c r="AZ2238" s="66"/>
      <c r="BA2238" s="66"/>
      <c r="BB2238" s="66"/>
      <c r="BC2238" s="66"/>
      <c r="BD2238" s="66"/>
      <c r="BE2238" s="66"/>
      <c r="BF2238" s="66"/>
      <c r="BG2238" s="66"/>
      <c r="BH2238" s="66"/>
      <c r="BI2238" s="66"/>
      <c r="BJ2238" s="66"/>
      <c r="BK2238" s="66"/>
      <c r="BL2238" s="66"/>
      <c r="BM2238" s="66"/>
      <c r="BN2238" s="66"/>
      <c r="BO2238" s="66"/>
      <c r="BP2238" s="66"/>
      <c r="BQ2238" s="66"/>
      <c r="BR2238" s="66"/>
      <c r="BS2238" s="66"/>
      <c r="BT2238" s="66"/>
      <c r="BU2238" s="66"/>
      <c r="BV2238" s="66"/>
    </row>
    <row r="2239" spans="1:74" s="2" customFormat="1" ht="18" customHeight="1" x14ac:dyDescent="0.25">
      <c r="A2239" s="74">
        <v>21</v>
      </c>
      <c r="B2239" s="70" t="s">
        <v>266</v>
      </c>
      <c r="C2239" s="7">
        <v>2</v>
      </c>
      <c r="D2239" s="7">
        <v>6</v>
      </c>
      <c r="E2239" s="7">
        <v>2</v>
      </c>
      <c r="F2239" s="7">
        <f t="shared" si="114"/>
        <v>10</v>
      </c>
      <c r="G2239" s="7">
        <v>6</v>
      </c>
      <c r="H2239" s="43">
        <f t="shared" si="115"/>
        <v>0.33333333333333331</v>
      </c>
      <c r="I2239" s="8" t="s">
        <v>16</v>
      </c>
      <c r="J2239" s="9" t="s">
        <v>244</v>
      </c>
      <c r="K2239" s="10" t="s">
        <v>174</v>
      </c>
      <c r="L2239" s="9" t="s">
        <v>139</v>
      </c>
      <c r="M2239" s="9" t="s">
        <v>2580</v>
      </c>
      <c r="N2239" s="11">
        <v>8</v>
      </c>
      <c r="O2239" s="11" t="s">
        <v>51</v>
      </c>
      <c r="P2239" s="9" t="s">
        <v>2586</v>
      </c>
      <c r="Q2239" s="9" t="s">
        <v>404</v>
      </c>
      <c r="R2239" s="24" t="s">
        <v>43</v>
      </c>
      <c r="S2239" s="20"/>
      <c r="T2239" s="66"/>
      <c r="U2239" s="66"/>
      <c r="V2239" s="66"/>
      <c r="W2239" s="66"/>
      <c r="X2239" s="66"/>
      <c r="Y2239" s="66"/>
      <c r="Z2239" s="66"/>
      <c r="AA2239" s="66"/>
      <c r="AB2239" s="66"/>
      <c r="AC2239" s="66"/>
      <c r="AD2239" s="66"/>
      <c r="AE2239" s="66"/>
      <c r="AF2239" s="66"/>
      <c r="AG2239" s="66"/>
      <c r="AH2239" s="66"/>
      <c r="AI2239" s="66"/>
      <c r="AJ2239" s="66"/>
      <c r="AK2239" s="66"/>
      <c r="AL2239" s="66"/>
      <c r="AM2239" s="66"/>
      <c r="AN2239" s="66"/>
      <c r="AO2239" s="66"/>
      <c r="AP2239" s="66"/>
      <c r="AQ2239" s="66"/>
      <c r="AR2239" s="66"/>
      <c r="AS2239" s="66"/>
      <c r="AT2239" s="66"/>
      <c r="AU2239" s="66"/>
      <c r="AV2239" s="66"/>
      <c r="AW2239" s="66"/>
      <c r="AX2239" s="66"/>
      <c r="AY2239" s="66"/>
      <c r="AZ2239" s="66"/>
      <c r="BA2239" s="66"/>
      <c r="BB2239" s="66"/>
      <c r="BC2239" s="66"/>
      <c r="BD2239" s="66"/>
      <c r="BE2239" s="66"/>
      <c r="BF2239" s="66"/>
      <c r="BG2239" s="66"/>
      <c r="BH2239" s="66"/>
      <c r="BI2239" s="66"/>
      <c r="BJ2239" s="66"/>
      <c r="BK2239" s="66"/>
      <c r="BL2239" s="66"/>
      <c r="BM2239" s="66"/>
      <c r="BN2239" s="66"/>
      <c r="BO2239" s="66"/>
      <c r="BP2239" s="66"/>
      <c r="BQ2239" s="66"/>
      <c r="BR2239" s="66"/>
      <c r="BS2239" s="66"/>
      <c r="BT2239" s="66"/>
      <c r="BU2239" s="66"/>
      <c r="BV2239" s="66"/>
    </row>
    <row r="2240" spans="1:74" s="2" customFormat="1" ht="18" customHeight="1" x14ac:dyDescent="0.25">
      <c r="A2240" s="74">
        <v>21</v>
      </c>
      <c r="B2240" s="70" t="s">
        <v>104</v>
      </c>
      <c r="C2240" s="7">
        <v>2</v>
      </c>
      <c r="D2240" s="7">
        <v>2</v>
      </c>
      <c r="E2240" s="7">
        <v>6</v>
      </c>
      <c r="F2240" s="7">
        <f t="shared" si="114"/>
        <v>10</v>
      </c>
      <c r="G2240" s="7">
        <v>4</v>
      </c>
      <c r="H2240" s="43">
        <f t="shared" si="115"/>
        <v>0.33333333333333331</v>
      </c>
      <c r="I2240" s="8" t="s">
        <v>16</v>
      </c>
      <c r="J2240" s="9" t="s">
        <v>3263</v>
      </c>
      <c r="K2240" s="10" t="s">
        <v>322</v>
      </c>
      <c r="L2240" s="9" t="s">
        <v>94</v>
      </c>
      <c r="M2240" s="4" t="s">
        <v>3691</v>
      </c>
      <c r="N2240" s="11">
        <v>8</v>
      </c>
      <c r="O2240" s="11" t="s">
        <v>21</v>
      </c>
      <c r="P2240" s="9" t="s">
        <v>3452</v>
      </c>
      <c r="Q2240" s="9" t="s">
        <v>157</v>
      </c>
      <c r="R2240" s="24" t="s">
        <v>181</v>
      </c>
      <c r="S2240" s="20"/>
      <c r="T2240" s="66"/>
      <c r="U2240" s="66"/>
      <c r="V2240" s="66"/>
      <c r="W2240" s="66"/>
      <c r="X2240" s="66"/>
      <c r="Y2240" s="66"/>
      <c r="Z2240" s="66"/>
      <c r="AA2240" s="66"/>
      <c r="AB2240" s="66"/>
      <c r="AC2240" s="66"/>
      <c r="AD2240" s="66"/>
      <c r="AE2240" s="66"/>
      <c r="AF2240" s="66"/>
      <c r="AG2240" s="66"/>
      <c r="AH2240" s="66"/>
      <c r="AI2240" s="66"/>
      <c r="AJ2240" s="66"/>
      <c r="AK2240" s="66"/>
      <c r="AL2240" s="66"/>
      <c r="AM2240" s="66"/>
      <c r="AN2240" s="66"/>
      <c r="AO2240" s="66"/>
      <c r="AP2240" s="66"/>
      <c r="AQ2240" s="66"/>
      <c r="AR2240" s="66"/>
      <c r="AS2240" s="66"/>
      <c r="AT2240" s="66"/>
      <c r="AU2240" s="66"/>
      <c r="AV2240" s="66"/>
      <c r="AW2240" s="66"/>
      <c r="AX2240" s="66"/>
      <c r="AY2240" s="66"/>
      <c r="AZ2240" s="66"/>
      <c r="BA2240" s="66"/>
      <c r="BB2240" s="66"/>
      <c r="BC2240" s="66"/>
      <c r="BD2240" s="66"/>
      <c r="BE2240" s="66"/>
      <c r="BF2240" s="66"/>
      <c r="BG2240" s="66"/>
      <c r="BH2240" s="66"/>
      <c r="BI2240" s="66"/>
      <c r="BJ2240" s="66"/>
      <c r="BK2240" s="66"/>
      <c r="BL2240" s="66"/>
      <c r="BM2240" s="66"/>
      <c r="BN2240" s="66"/>
      <c r="BO2240" s="66"/>
      <c r="BP2240" s="66"/>
      <c r="BQ2240" s="66"/>
      <c r="BR2240" s="66"/>
      <c r="BS2240" s="66"/>
      <c r="BT2240" s="66"/>
      <c r="BU2240" s="66"/>
      <c r="BV2240" s="66"/>
    </row>
    <row r="2241" spans="1:74" s="2" customFormat="1" ht="18" customHeight="1" x14ac:dyDescent="0.25">
      <c r="A2241" s="74">
        <v>21</v>
      </c>
      <c r="B2241" s="70" t="s">
        <v>256</v>
      </c>
      <c r="C2241" s="7">
        <v>1</v>
      </c>
      <c r="D2241" s="7">
        <v>4</v>
      </c>
      <c r="E2241" s="7">
        <v>5</v>
      </c>
      <c r="F2241" s="7">
        <f t="shared" si="114"/>
        <v>10</v>
      </c>
      <c r="G2241" s="7">
        <v>4</v>
      </c>
      <c r="H2241" s="43">
        <f t="shared" si="115"/>
        <v>0.33333333333333331</v>
      </c>
      <c r="I2241" s="8" t="s">
        <v>16</v>
      </c>
      <c r="J2241" s="9" t="s">
        <v>1658</v>
      </c>
      <c r="K2241" s="10" t="s">
        <v>280</v>
      </c>
      <c r="L2241" s="9" t="s">
        <v>526</v>
      </c>
      <c r="M2241" s="9" t="s">
        <v>1602</v>
      </c>
      <c r="N2241" s="11">
        <v>8</v>
      </c>
      <c r="O2241" s="11" t="s">
        <v>59</v>
      </c>
      <c r="P2241" s="9" t="s">
        <v>1653</v>
      </c>
      <c r="Q2241" s="9" t="s">
        <v>792</v>
      </c>
      <c r="R2241" s="24" t="s">
        <v>139</v>
      </c>
      <c r="S2241" s="20"/>
      <c r="T2241" s="66"/>
      <c r="U2241" s="66"/>
      <c r="V2241" s="66"/>
      <c r="W2241" s="66"/>
      <c r="X2241" s="66"/>
      <c r="Y2241" s="66"/>
      <c r="Z2241" s="66"/>
      <c r="AA2241" s="66"/>
      <c r="AB2241" s="66"/>
      <c r="AC2241" s="66"/>
      <c r="AD2241" s="66"/>
      <c r="AE2241" s="66"/>
      <c r="AF2241" s="66"/>
      <c r="AG2241" s="66"/>
      <c r="AH2241" s="66"/>
      <c r="AI2241" s="66"/>
      <c r="AJ2241" s="66"/>
      <c r="AK2241" s="66"/>
      <c r="AL2241" s="66"/>
      <c r="AM2241" s="66"/>
      <c r="AN2241" s="66"/>
      <c r="AO2241" s="66"/>
      <c r="AP2241" s="66"/>
      <c r="AQ2241" s="66"/>
      <c r="AR2241" s="66"/>
      <c r="AS2241" s="66"/>
      <c r="AT2241" s="66"/>
      <c r="AU2241" s="66"/>
      <c r="AV2241" s="66"/>
      <c r="AW2241" s="66"/>
      <c r="AX2241" s="66"/>
      <c r="AY2241" s="66"/>
      <c r="AZ2241" s="66"/>
      <c r="BA2241" s="66"/>
      <c r="BB2241" s="66"/>
      <c r="BC2241" s="66"/>
      <c r="BD2241" s="66"/>
      <c r="BE2241" s="66"/>
      <c r="BF2241" s="66"/>
      <c r="BG2241" s="66"/>
      <c r="BH2241" s="66"/>
      <c r="BI2241" s="66"/>
      <c r="BJ2241" s="66"/>
      <c r="BK2241" s="66"/>
      <c r="BL2241" s="66"/>
      <c r="BM2241" s="66"/>
      <c r="BN2241" s="66"/>
      <c r="BO2241" s="66"/>
      <c r="BP2241" s="66"/>
      <c r="BQ2241" s="66"/>
      <c r="BR2241" s="66"/>
      <c r="BS2241" s="66"/>
      <c r="BT2241" s="66"/>
      <c r="BU2241" s="66"/>
      <c r="BV2241" s="66"/>
    </row>
    <row r="2242" spans="1:74" s="2" customFormat="1" ht="18" customHeight="1" x14ac:dyDescent="0.25">
      <c r="A2242" s="74">
        <v>21</v>
      </c>
      <c r="B2242" s="70" t="s">
        <v>262</v>
      </c>
      <c r="C2242" s="7">
        <v>3</v>
      </c>
      <c r="D2242" s="7">
        <v>4</v>
      </c>
      <c r="E2242" s="7">
        <v>3</v>
      </c>
      <c r="F2242" s="7">
        <f>SUM(C2242:E2242)</f>
        <v>10</v>
      </c>
      <c r="G2242" s="7">
        <v>3</v>
      </c>
      <c r="H2242" s="43">
        <f t="shared" si="115"/>
        <v>0.33333333333333331</v>
      </c>
      <c r="I2242" s="8" t="s">
        <v>16</v>
      </c>
      <c r="J2242" s="9" t="s">
        <v>3349</v>
      </c>
      <c r="K2242" s="10" t="s">
        <v>3350</v>
      </c>
      <c r="L2242" s="9" t="s">
        <v>242</v>
      </c>
      <c r="M2242" s="9" t="s">
        <v>3287</v>
      </c>
      <c r="N2242" s="11">
        <v>8</v>
      </c>
      <c r="O2242" s="11">
        <v>1</v>
      </c>
      <c r="P2242" s="9" t="s">
        <v>3294</v>
      </c>
      <c r="Q2242" s="9" t="s">
        <v>23</v>
      </c>
      <c r="R2242" s="24" t="s">
        <v>300</v>
      </c>
      <c r="S2242" s="20"/>
      <c r="T2242" s="66"/>
      <c r="U2242" s="66"/>
      <c r="V2242" s="66"/>
      <c r="W2242" s="66"/>
      <c r="X2242" s="66"/>
      <c r="Y2242" s="66"/>
      <c r="Z2242" s="66"/>
      <c r="AA2242" s="66"/>
      <c r="AB2242" s="66"/>
      <c r="AC2242" s="66"/>
      <c r="AD2242" s="66"/>
      <c r="AE2242" s="66"/>
      <c r="AF2242" s="66"/>
      <c r="AG2242" s="66"/>
      <c r="AH2242" s="66"/>
      <c r="AI2242" s="66"/>
      <c r="AJ2242" s="66"/>
      <c r="AK2242" s="66"/>
      <c r="AL2242" s="66"/>
      <c r="AM2242" s="66"/>
      <c r="AN2242" s="66"/>
      <c r="AO2242" s="66"/>
      <c r="AP2242" s="66"/>
      <c r="AQ2242" s="66"/>
      <c r="AR2242" s="66"/>
      <c r="AS2242" s="66"/>
      <c r="AT2242" s="66"/>
      <c r="AU2242" s="66"/>
      <c r="AV2242" s="66"/>
      <c r="AW2242" s="66"/>
      <c r="AX2242" s="66"/>
      <c r="AY2242" s="66"/>
      <c r="AZ2242" s="66"/>
      <c r="BA2242" s="66"/>
      <c r="BB2242" s="66"/>
      <c r="BC2242" s="66"/>
      <c r="BD2242" s="66"/>
      <c r="BE2242" s="66"/>
      <c r="BF2242" s="66"/>
      <c r="BG2242" s="66"/>
      <c r="BH2242" s="66"/>
      <c r="BI2242" s="66"/>
      <c r="BJ2242" s="66"/>
      <c r="BK2242" s="66"/>
      <c r="BL2242" s="66"/>
      <c r="BM2242" s="66"/>
      <c r="BN2242" s="66"/>
      <c r="BO2242" s="66"/>
      <c r="BP2242" s="66"/>
      <c r="BQ2242" s="66"/>
      <c r="BR2242" s="66"/>
      <c r="BS2242" s="66"/>
      <c r="BT2242" s="66"/>
      <c r="BU2242" s="66"/>
      <c r="BV2242" s="66"/>
    </row>
    <row r="2243" spans="1:74" s="2" customFormat="1" ht="18" customHeight="1" x14ac:dyDescent="0.25">
      <c r="A2243" s="74">
        <v>21</v>
      </c>
      <c r="B2243" s="70" t="s">
        <v>269</v>
      </c>
      <c r="C2243" s="7">
        <v>3</v>
      </c>
      <c r="D2243" s="7">
        <v>3</v>
      </c>
      <c r="E2243" s="7">
        <v>4</v>
      </c>
      <c r="F2243" s="7">
        <f>SUM(C2243:E2243)</f>
        <v>10</v>
      </c>
      <c r="G2243" s="7">
        <v>3</v>
      </c>
      <c r="H2243" s="43">
        <f t="shared" si="115"/>
        <v>0.33333333333333331</v>
      </c>
      <c r="I2243" s="8" t="s">
        <v>16</v>
      </c>
      <c r="J2243" s="9" t="s">
        <v>3348</v>
      </c>
      <c r="K2243" s="10" t="s">
        <v>268</v>
      </c>
      <c r="L2243" s="9" t="s">
        <v>68</v>
      </c>
      <c r="M2243" s="9" t="s">
        <v>3287</v>
      </c>
      <c r="N2243" s="11">
        <v>8</v>
      </c>
      <c r="O2243" s="11">
        <v>1</v>
      </c>
      <c r="P2243" s="9" t="s">
        <v>3294</v>
      </c>
      <c r="Q2243" s="9" t="s">
        <v>23</v>
      </c>
      <c r="R2243" s="24" t="s">
        <v>300</v>
      </c>
      <c r="S2243" s="20"/>
      <c r="T2243" s="66"/>
      <c r="U2243" s="66"/>
      <c r="V2243" s="66"/>
      <c r="W2243" s="66"/>
      <c r="X2243" s="66"/>
      <c r="Y2243" s="66"/>
      <c r="Z2243" s="66"/>
      <c r="AA2243" s="66"/>
      <c r="AB2243" s="66"/>
      <c r="AC2243" s="66"/>
      <c r="AD2243" s="66"/>
      <c r="AE2243" s="66"/>
      <c r="AF2243" s="66"/>
      <c r="AG2243" s="66"/>
      <c r="AH2243" s="66"/>
      <c r="AI2243" s="66"/>
      <c r="AJ2243" s="66"/>
      <c r="AK2243" s="66"/>
      <c r="AL2243" s="66"/>
      <c r="AM2243" s="66"/>
      <c r="AN2243" s="66"/>
      <c r="AO2243" s="66"/>
      <c r="AP2243" s="66"/>
      <c r="AQ2243" s="66"/>
      <c r="AR2243" s="66"/>
      <c r="AS2243" s="66"/>
      <c r="AT2243" s="66"/>
      <c r="AU2243" s="66"/>
      <c r="AV2243" s="66"/>
      <c r="AW2243" s="66"/>
      <c r="AX2243" s="66"/>
      <c r="AY2243" s="66"/>
      <c r="AZ2243" s="66"/>
      <c r="BA2243" s="66"/>
      <c r="BB2243" s="66"/>
      <c r="BC2243" s="66"/>
      <c r="BD2243" s="66"/>
      <c r="BE2243" s="66"/>
      <c r="BF2243" s="66"/>
      <c r="BG2243" s="66"/>
      <c r="BH2243" s="66"/>
      <c r="BI2243" s="66"/>
      <c r="BJ2243" s="66"/>
      <c r="BK2243" s="66"/>
      <c r="BL2243" s="66"/>
      <c r="BM2243" s="66"/>
      <c r="BN2243" s="66"/>
      <c r="BO2243" s="66"/>
      <c r="BP2243" s="66"/>
      <c r="BQ2243" s="66"/>
      <c r="BR2243" s="66"/>
      <c r="BS2243" s="66"/>
      <c r="BT2243" s="66"/>
      <c r="BU2243" s="66"/>
      <c r="BV2243" s="66"/>
    </row>
    <row r="2244" spans="1:74" s="2" customFormat="1" ht="18" customHeight="1" x14ac:dyDescent="0.25">
      <c r="A2244" s="74">
        <v>21</v>
      </c>
      <c r="B2244" s="70" t="s">
        <v>2260</v>
      </c>
      <c r="C2244" s="7">
        <v>2</v>
      </c>
      <c r="D2244" s="7">
        <v>2</v>
      </c>
      <c r="E2244" s="7">
        <v>6</v>
      </c>
      <c r="F2244" s="7">
        <f t="shared" ref="F2244:F2262" si="116">C2244+D2244+E2244</f>
        <v>10</v>
      </c>
      <c r="G2244" s="7">
        <v>10</v>
      </c>
      <c r="H2244" s="43">
        <f t="shared" si="115"/>
        <v>0.33333333333333331</v>
      </c>
      <c r="I2244" s="8" t="s">
        <v>16</v>
      </c>
      <c r="J2244" s="9" t="s">
        <v>2261</v>
      </c>
      <c r="K2244" s="10" t="s">
        <v>648</v>
      </c>
      <c r="L2244" s="9" t="s">
        <v>730</v>
      </c>
      <c r="M2244" s="9" t="s">
        <v>2014</v>
      </c>
      <c r="N2244" s="11">
        <v>8</v>
      </c>
      <c r="O2244" s="11" t="s">
        <v>21</v>
      </c>
      <c r="P2244" s="9" t="s">
        <v>2226</v>
      </c>
      <c r="Q2244" s="9" t="s">
        <v>510</v>
      </c>
      <c r="R2244" s="24" t="s">
        <v>35</v>
      </c>
      <c r="S2244" s="20"/>
      <c r="T2244" s="66"/>
      <c r="U2244" s="66"/>
      <c r="V2244" s="66"/>
      <c r="W2244" s="66"/>
      <c r="X2244" s="66"/>
      <c r="Y2244" s="66"/>
      <c r="Z2244" s="66"/>
      <c r="AA2244" s="66"/>
      <c r="AB2244" s="66"/>
      <c r="AC2244" s="66"/>
      <c r="AD2244" s="66"/>
      <c r="AE2244" s="66"/>
      <c r="AF2244" s="66"/>
      <c r="AG2244" s="66"/>
      <c r="AH2244" s="66"/>
      <c r="AI2244" s="66"/>
      <c r="AJ2244" s="66"/>
      <c r="AK2244" s="66"/>
      <c r="AL2244" s="66"/>
      <c r="AM2244" s="66"/>
      <c r="AN2244" s="66"/>
      <c r="AO2244" s="66"/>
      <c r="AP2244" s="66"/>
      <c r="AQ2244" s="66"/>
      <c r="AR2244" s="66"/>
      <c r="AS2244" s="66"/>
      <c r="AT2244" s="66"/>
      <c r="AU2244" s="66"/>
      <c r="AV2244" s="66"/>
      <c r="AW2244" s="66"/>
      <c r="AX2244" s="66"/>
      <c r="AY2244" s="66"/>
      <c r="AZ2244" s="66"/>
      <c r="BA2244" s="66"/>
      <c r="BB2244" s="66"/>
      <c r="BC2244" s="66"/>
      <c r="BD2244" s="66"/>
      <c r="BE2244" s="66"/>
      <c r="BF2244" s="66"/>
      <c r="BG2244" s="66"/>
      <c r="BH2244" s="66"/>
      <c r="BI2244" s="66"/>
      <c r="BJ2244" s="66"/>
      <c r="BK2244" s="66"/>
      <c r="BL2244" s="66"/>
      <c r="BM2244" s="66"/>
      <c r="BN2244" s="66"/>
      <c r="BO2244" s="66"/>
      <c r="BP2244" s="66"/>
      <c r="BQ2244" s="66"/>
      <c r="BR2244" s="66"/>
      <c r="BS2244" s="66"/>
      <c r="BT2244" s="66"/>
      <c r="BU2244" s="66"/>
      <c r="BV2244" s="66"/>
    </row>
    <row r="2245" spans="1:74" s="2" customFormat="1" ht="18" customHeight="1" x14ac:dyDescent="0.25">
      <c r="A2245" s="74">
        <v>21</v>
      </c>
      <c r="B2245" s="70" t="s">
        <v>1068</v>
      </c>
      <c r="C2245" s="7">
        <v>1</v>
      </c>
      <c r="D2245" s="7">
        <v>5</v>
      </c>
      <c r="E2245" s="7">
        <v>4</v>
      </c>
      <c r="F2245" s="7">
        <f t="shared" si="116"/>
        <v>10</v>
      </c>
      <c r="G2245" s="7">
        <v>3</v>
      </c>
      <c r="H2245" s="43">
        <f t="shared" si="115"/>
        <v>0.33333333333333331</v>
      </c>
      <c r="I2245" s="8" t="s">
        <v>16</v>
      </c>
      <c r="J2245" s="9" t="s">
        <v>4351</v>
      </c>
      <c r="K2245" s="10" t="s">
        <v>954</v>
      </c>
      <c r="L2245" s="9" t="s">
        <v>3765</v>
      </c>
      <c r="M2245" s="9" t="s">
        <v>4301</v>
      </c>
      <c r="N2245" s="11">
        <v>8</v>
      </c>
      <c r="O2245" s="11" t="s">
        <v>21</v>
      </c>
      <c r="P2245" s="9" t="s">
        <v>4323</v>
      </c>
      <c r="Q2245" s="9" t="s">
        <v>1364</v>
      </c>
      <c r="R2245" s="24" t="s">
        <v>139</v>
      </c>
      <c r="S2245" s="20"/>
      <c r="T2245" s="66"/>
      <c r="U2245" s="66"/>
      <c r="V2245" s="66"/>
      <c r="W2245" s="66"/>
      <c r="X2245" s="66"/>
      <c r="Y2245" s="66"/>
      <c r="Z2245" s="66"/>
      <c r="AA2245" s="66"/>
      <c r="AB2245" s="66"/>
      <c r="AC2245" s="66"/>
      <c r="AD2245" s="66"/>
      <c r="AE2245" s="66"/>
      <c r="AF2245" s="66"/>
      <c r="AG2245" s="66"/>
      <c r="AH2245" s="66"/>
      <c r="AI2245" s="66"/>
      <c r="AJ2245" s="66"/>
      <c r="AK2245" s="66"/>
      <c r="AL2245" s="66"/>
      <c r="AM2245" s="66"/>
      <c r="AN2245" s="66"/>
      <c r="AO2245" s="66"/>
      <c r="AP2245" s="66"/>
      <c r="AQ2245" s="66"/>
      <c r="AR2245" s="66"/>
      <c r="AS2245" s="66"/>
      <c r="AT2245" s="66"/>
      <c r="AU2245" s="66"/>
      <c r="AV2245" s="66"/>
      <c r="AW2245" s="66"/>
      <c r="AX2245" s="66"/>
      <c r="AY2245" s="66"/>
      <c r="AZ2245" s="66"/>
      <c r="BA2245" s="66"/>
      <c r="BB2245" s="66"/>
      <c r="BC2245" s="66"/>
      <c r="BD2245" s="66"/>
      <c r="BE2245" s="66"/>
      <c r="BF2245" s="66"/>
      <c r="BG2245" s="66"/>
      <c r="BH2245" s="66"/>
      <c r="BI2245" s="66"/>
      <c r="BJ2245" s="66"/>
      <c r="BK2245" s="66"/>
      <c r="BL2245" s="66"/>
      <c r="BM2245" s="66"/>
      <c r="BN2245" s="66"/>
      <c r="BO2245" s="66"/>
      <c r="BP2245" s="66"/>
      <c r="BQ2245" s="66"/>
      <c r="BR2245" s="66"/>
      <c r="BS2245" s="66"/>
      <c r="BT2245" s="66"/>
      <c r="BU2245" s="66"/>
      <c r="BV2245" s="66"/>
    </row>
    <row r="2246" spans="1:74" s="2" customFormat="1" ht="18" customHeight="1" x14ac:dyDescent="0.3">
      <c r="A2246" s="74">
        <v>21</v>
      </c>
      <c r="B2246" s="70" t="s">
        <v>243</v>
      </c>
      <c r="C2246" s="7">
        <v>2</v>
      </c>
      <c r="D2246" s="7">
        <v>2</v>
      </c>
      <c r="E2246" s="7">
        <v>6</v>
      </c>
      <c r="F2246" s="7">
        <f t="shared" si="116"/>
        <v>10</v>
      </c>
      <c r="G2246" s="7">
        <v>5</v>
      </c>
      <c r="H2246" s="43">
        <f t="shared" si="115"/>
        <v>0.33333333333333331</v>
      </c>
      <c r="I2246" s="8" t="s">
        <v>16</v>
      </c>
      <c r="J2246" s="44" t="s">
        <v>549</v>
      </c>
      <c r="K2246" s="46" t="s">
        <v>299</v>
      </c>
      <c r="L2246" s="17" t="s">
        <v>68</v>
      </c>
      <c r="M2246" s="9" t="s">
        <v>326</v>
      </c>
      <c r="N2246" s="51">
        <v>8</v>
      </c>
      <c r="O2246" s="56" t="s">
        <v>165</v>
      </c>
      <c r="P2246" s="44" t="s">
        <v>346</v>
      </c>
      <c r="Q2246" s="17" t="s">
        <v>23</v>
      </c>
      <c r="R2246" s="103" t="s">
        <v>347</v>
      </c>
      <c r="S2246" s="20"/>
      <c r="T2246" s="66"/>
      <c r="U2246" s="66"/>
      <c r="V2246" s="66"/>
      <c r="W2246" s="66"/>
      <c r="X2246" s="66"/>
      <c r="Y2246" s="66"/>
      <c r="Z2246" s="66"/>
      <c r="AA2246" s="66"/>
      <c r="AB2246" s="66"/>
      <c r="AC2246" s="66"/>
      <c r="AD2246" s="66"/>
      <c r="AE2246" s="66"/>
      <c r="AF2246" s="66"/>
      <c r="AG2246" s="66"/>
      <c r="AH2246" s="66"/>
      <c r="AI2246" s="66"/>
      <c r="AJ2246" s="66"/>
      <c r="AK2246" s="66"/>
      <c r="AL2246" s="66"/>
      <c r="AM2246" s="66"/>
      <c r="AN2246" s="66"/>
      <c r="AO2246" s="66"/>
      <c r="AP2246" s="66"/>
      <c r="AQ2246" s="66"/>
      <c r="AR2246" s="66"/>
      <c r="AS2246" s="66"/>
      <c r="AT2246" s="66"/>
      <c r="AU2246" s="66"/>
      <c r="AV2246" s="66"/>
      <c r="AW2246" s="66"/>
      <c r="AX2246" s="66"/>
      <c r="AY2246" s="66"/>
      <c r="AZ2246" s="66"/>
      <c r="BA2246" s="66"/>
      <c r="BB2246" s="66"/>
      <c r="BC2246" s="66"/>
      <c r="BD2246" s="66"/>
      <c r="BE2246" s="66"/>
      <c r="BF2246" s="66"/>
      <c r="BG2246" s="66"/>
      <c r="BH2246" s="66"/>
      <c r="BI2246" s="66"/>
      <c r="BJ2246" s="66"/>
      <c r="BK2246" s="66"/>
      <c r="BL2246" s="66"/>
      <c r="BM2246" s="66"/>
      <c r="BN2246" s="66"/>
      <c r="BO2246" s="66"/>
      <c r="BP2246" s="66"/>
      <c r="BQ2246" s="66"/>
      <c r="BR2246" s="66"/>
      <c r="BS2246" s="66"/>
      <c r="BT2246" s="66"/>
      <c r="BU2246" s="66"/>
      <c r="BV2246" s="66"/>
    </row>
    <row r="2247" spans="1:74" s="2" customFormat="1" ht="18" customHeight="1" x14ac:dyDescent="0.25">
      <c r="A2247" s="74">
        <v>22</v>
      </c>
      <c r="B2247" s="70" t="s">
        <v>253</v>
      </c>
      <c r="C2247" s="7">
        <v>3</v>
      </c>
      <c r="D2247" s="7">
        <v>5</v>
      </c>
      <c r="E2247" s="7">
        <v>1</v>
      </c>
      <c r="F2247" s="7">
        <f t="shared" si="116"/>
        <v>9</v>
      </c>
      <c r="G2247" s="7">
        <v>8</v>
      </c>
      <c r="H2247" s="43">
        <f t="shared" si="115"/>
        <v>0.3</v>
      </c>
      <c r="I2247" s="8" t="s">
        <v>16</v>
      </c>
      <c r="J2247" s="9" t="s">
        <v>1313</v>
      </c>
      <c r="K2247" s="10" t="s">
        <v>366</v>
      </c>
      <c r="L2247" s="9" t="s">
        <v>85</v>
      </c>
      <c r="M2247" s="9" t="s">
        <v>4371</v>
      </c>
      <c r="N2247" s="11">
        <v>8</v>
      </c>
      <c r="O2247" s="11" t="s">
        <v>1475</v>
      </c>
      <c r="P2247" s="9" t="s">
        <v>4041</v>
      </c>
      <c r="Q2247" s="9" t="s">
        <v>766</v>
      </c>
      <c r="R2247" s="24" t="s">
        <v>88</v>
      </c>
      <c r="S2247" s="20"/>
      <c r="T2247" s="66"/>
      <c r="U2247" s="66"/>
      <c r="V2247" s="66"/>
      <c r="W2247" s="66"/>
      <c r="X2247" s="66"/>
      <c r="Y2247" s="66"/>
      <c r="Z2247" s="66"/>
      <c r="AA2247" s="66"/>
      <c r="AB2247" s="66"/>
      <c r="AC2247" s="66"/>
      <c r="AD2247" s="66"/>
      <c r="AE2247" s="66"/>
      <c r="AF2247" s="66"/>
      <c r="AG2247" s="66"/>
      <c r="AH2247" s="66"/>
      <c r="AI2247" s="66"/>
      <c r="AJ2247" s="66"/>
      <c r="AK2247" s="66"/>
      <c r="AL2247" s="66"/>
      <c r="AM2247" s="66"/>
      <c r="AN2247" s="66"/>
      <c r="AO2247" s="66"/>
      <c r="AP2247" s="66"/>
      <c r="AQ2247" s="66"/>
      <c r="AR2247" s="66"/>
      <c r="AS2247" s="66"/>
      <c r="AT2247" s="66"/>
      <c r="AU2247" s="66"/>
      <c r="AV2247" s="66"/>
      <c r="AW2247" s="66"/>
      <c r="AX2247" s="66"/>
      <c r="AY2247" s="66"/>
      <c r="AZ2247" s="66"/>
      <c r="BA2247" s="66"/>
      <c r="BB2247" s="66"/>
      <c r="BC2247" s="66"/>
      <c r="BD2247" s="66"/>
      <c r="BE2247" s="66"/>
      <c r="BF2247" s="66"/>
      <c r="BG2247" s="66"/>
      <c r="BH2247" s="66"/>
      <c r="BI2247" s="66"/>
      <c r="BJ2247" s="66"/>
      <c r="BK2247" s="66"/>
      <c r="BL2247" s="66"/>
      <c r="BM2247" s="66"/>
      <c r="BN2247" s="66"/>
      <c r="BO2247" s="66"/>
      <c r="BP2247" s="66"/>
      <c r="BQ2247" s="66"/>
      <c r="BR2247" s="66"/>
      <c r="BS2247" s="66"/>
      <c r="BT2247" s="66"/>
      <c r="BU2247" s="66"/>
      <c r="BV2247" s="66"/>
    </row>
    <row r="2248" spans="1:74" s="2" customFormat="1" ht="18" customHeight="1" x14ac:dyDescent="0.3">
      <c r="A2248" s="74">
        <v>22</v>
      </c>
      <c r="B2248" s="70" t="s">
        <v>260</v>
      </c>
      <c r="C2248" s="7">
        <v>2</v>
      </c>
      <c r="D2248" s="7">
        <v>4</v>
      </c>
      <c r="E2248" s="7">
        <v>3</v>
      </c>
      <c r="F2248" s="7">
        <f t="shared" si="116"/>
        <v>9</v>
      </c>
      <c r="G2248" s="7">
        <v>6</v>
      </c>
      <c r="H2248" s="43">
        <f t="shared" si="115"/>
        <v>0.3</v>
      </c>
      <c r="I2248" s="8" t="s">
        <v>16</v>
      </c>
      <c r="J2248" s="44" t="s">
        <v>550</v>
      </c>
      <c r="K2248" s="46" t="s">
        <v>268</v>
      </c>
      <c r="L2248" s="17" t="s">
        <v>225</v>
      </c>
      <c r="M2248" s="9" t="s">
        <v>326</v>
      </c>
      <c r="N2248" s="51">
        <v>8</v>
      </c>
      <c r="O2248" s="56" t="s">
        <v>51</v>
      </c>
      <c r="P2248" s="44" t="s">
        <v>290</v>
      </c>
      <c r="Q2248" s="17" t="s">
        <v>408</v>
      </c>
      <c r="R2248" s="103" t="s">
        <v>35</v>
      </c>
      <c r="S2248" s="20"/>
      <c r="T2248" s="66"/>
      <c r="U2248" s="66"/>
      <c r="V2248" s="66"/>
      <c r="W2248" s="66"/>
      <c r="X2248" s="66"/>
      <c r="Y2248" s="66"/>
      <c r="Z2248" s="66"/>
      <c r="AA2248" s="66"/>
      <c r="AB2248" s="66"/>
      <c r="AC2248" s="66"/>
      <c r="AD2248" s="66"/>
      <c r="AE2248" s="66"/>
      <c r="AF2248" s="66"/>
      <c r="AG2248" s="66"/>
      <c r="AH2248" s="66"/>
      <c r="AI2248" s="66"/>
      <c r="AJ2248" s="66"/>
      <c r="AK2248" s="66"/>
      <c r="AL2248" s="66"/>
      <c r="AM2248" s="66"/>
      <c r="AN2248" s="66"/>
      <c r="AO2248" s="66"/>
      <c r="AP2248" s="66"/>
      <c r="AQ2248" s="66"/>
      <c r="AR2248" s="66"/>
      <c r="AS2248" s="66"/>
      <c r="AT2248" s="66"/>
      <c r="AU2248" s="66"/>
      <c r="AV2248" s="66"/>
      <c r="AW2248" s="66"/>
      <c r="AX2248" s="66"/>
      <c r="AY2248" s="66"/>
      <c r="AZ2248" s="66"/>
      <c r="BA2248" s="66"/>
      <c r="BB2248" s="66"/>
      <c r="BC2248" s="66"/>
      <c r="BD2248" s="66"/>
      <c r="BE2248" s="66"/>
      <c r="BF2248" s="66"/>
      <c r="BG2248" s="66"/>
      <c r="BH2248" s="66"/>
      <c r="BI2248" s="66"/>
      <c r="BJ2248" s="66"/>
      <c r="BK2248" s="66"/>
      <c r="BL2248" s="66"/>
      <c r="BM2248" s="66"/>
      <c r="BN2248" s="66"/>
      <c r="BO2248" s="66"/>
      <c r="BP2248" s="66"/>
      <c r="BQ2248" s="66"/>
      <c r="BR2248" s="66"/>
      <c r="BS2248" s="66"/>
      <c r="BT2248" s="66"/>
      <c r="BU2248" s="66"/>
      <c r="BV2248" s="66"/>
    </row>
    <row r="2249" spans="1:74" s="2" customFormat="1" ht="18" customHeight="1" x14ac:dyDescent="0.25">
      <c r="A2249" s="74">
        <v>22</v>
      </c>
      <c r="B2249" s="70" t="s">
        <v>55</v>
      </c>
      <c r="C2249" s="7">
        <v>1</v>
      </c>
      <c r="D2249" s="7">
        <v>4</v>
      </c>
      <c r="E2249" s="7">
        <v>4</v>
      </c>
      <c r="F2249" s="7">
        <f t="shared" si="116"/>
        <v>9</v>
      </c>
      <c r="G2249" s="7">
        <v>4</v>
      </c>
      <c r="H2249" s="43">
        <f t="shared" si="115"/>
        <v>0.3</v>
      </c>
      <c r="I2249" s="8" t="s">
        <v>16</v>
      </c>
      <c r="J2249" s="9" t="s">
        <v>4352</v>
      </c>
      <c r="K2249" s="10" t="s">
        <v>114</v>
      </c>
      <c r="L2249" s="9" t="s">
        <v>139</v>
      </c>
      <c r="M2249" s="9" t="s">
        <v>4301</v>
      </c>
      <c r="N2249" s="11">
        <v>8</v>
      </c>
      <c r="O2249" s="11" t="s">
        <v>21</v>
      </c>
      <c r="P2249" s="9" t="s">
        <v>4323</v>
      </c>
      <c r="Q2249" s="9" t="s">
        <v>1364</v>
      </c>
      <c r="R2249" s="24" t="s">
        <v>139</v>
      </c>
      <c r="S2249" s="20"/>
      <c r="T2249" s="66"/>
      <c r="U2249" s="66"/>
      <c r="V2249" s="66"/>
      <c r="W2249" s="66"/>
      <c r="X2249" s="66"/>
      <c r="Y2249" s="66"/>
      <c r="Z2249" s="66"/>
      <c r="AA2249" s="66"/>
      <c r="AB2249" s="66"/>
      <c r="AC2249" s="66"/>
      <c r="AD2249" s="66"/>
      <c r="AE2249" s="66"/>
      <c r="AF2249" s="66"/>
      <c r="AG2249" s="66"/>
      <c r="AH2249" s="66"/>
      <c r="AI2249" s="66"/>
      <c r="AJ2249" s="66"/>
      <c r="AK2249" s="66"/>
      <c r="AL2249" s="66"/>
      <c r="AM2249" s="66"/>
      <c r="AN2249" s="66"/>
      <c r="AO2249" s="66"/>
      <c r="AP2249" s="66"/>
      <c r="AQ2249" s="66"/>
      <c r="AR2249" s="66"/>
      <c r="AS2249" s="66"/>
      <c r="AT2249" s="66"/>
      <c r="AU2249" s="66"/>
      <c r="AV2249" s="66"/>
      <c r="AW2249" s="66"/>
      <c r="AX2249" s="66"/>
      <c r="AY2249" s="66"/>
      <c r="AZ2249" s="66"/>
      <c r="BA2249" s="66"/>
      <c r="BB2249" s="66"/>
      <c r="BC2249" s="66"/>
      <c r="BD2249" s="66"/>
      <c r="BE2249" s="66"/>
      <c r="BF2249" s="66"/>
      <c r="BG2249" s="66"/>
      <c r="BH2249" s="66"/>
      <c r="BI2249" s="66"/>
      <c r="BJ2249" s="66"/>
      <c r="BK2249" s="66"/>
      <c r="BL2249" s="66"/>
      <c r="BM2249" s="66"/>
      <c r="BN2249" s="66"/>
      <c r="BO2249" s="66"/>
      <c r="BP2249" s="66"/>
      <c r="BQ2249" s="66"/>
      <c r="BR2249" s="66"/>
      <c r="BS2249" s="66"/>
      <c r="BT2249" s="66"/>
      <c r="BU2249" s="66"/>
      <c r="BV2249" s="66"/>
    </row>
    <row r="2250" spans="1:74" s="2" customFormat="1" ht="18" customHeight="1" x14ac:dyDescent="0.25">
      <c r="A2250" s="74">
        <v>22</v>
      </c>
      <c r="B2250" s="70" t="s">
        <v>47</v>
      </c>
      <c r="C2250" s="7">
        <v>4</v>
      </c>
      <c r="D2250" s="7">
        <v>5</v>
      </c>
      <c r="E2250" s="7">
        <v>0</v>
      </c>
      <c r="F2250" s="7">
        <f t="shared" si="116"/>
        <v>9</v>
      </c>
      <c r="G2250" s="7">
        <v>12</v>
      </c>
      <c r="H2250" s="43">
        <f t="shared" si="115"/>
        <v>0.3</v>
      </c>
      <c r="I2250" s="8" t="s">
        <v>16</v>
      </c>
      <c r="J2250" s="9" t="s">
        <v>2567</v>
      </c>
      <c r="K2250" s="10" t="s">
        <v>99</v>
      </c>
      <c r="L2250" s="9" t="s">
        <v>50</v>
      </c>
      <c r="M2250" s="9" t="s">
        <v>2533</v>
      </c>
      <c r="N2250" s="11">
        <v>8</v>
      </c>
      <c r="O2250" s="11" t="s">
        <v>165</v>
      </c>
      <c r="P2250" s="9" t="s">
        <v>2551</v>
      </c>
      <c r="Q2250" s="9" t="s">
        <v>150</v>
      </c>
      <c r="R2250" s="24" t="s">
        <v>35</v>
      </c>
      <c r="S2250" s="20"/>
      <c r="T2250" s="66"/>
      <c r="U2250" s="66"/>
      <c r="V2250" s="66"/>
      <c r="W2250" s="66"/>
      <c r="X2250" s="66"/>
      <c r="Y2250" s="66"/>
      <c r="Z2250" s="66"/>
      <c r="AA2250" s="66"/>
      <c r="AB2250" s="66"/>
      <c r="AC2250" s="66"/>
      <c r="AD2250" s="66"/>
      <c r="AE2250" s="66"/>
      <c r="AF2250" s="66"/>
      <c r="AG2250" s="66"/>
      <c r="AH2250" s="66"/>
      <c r="AI2250" s="66"/>
      <c r="AJ2250" s="66"/>
      <c r="AK2250" s="66"/>
      <c r="AL2250" s="66"/>
      <c r="AM2250" s="66"/>
      <c r="AN2250" s="66"/>
      <c r="AO2250" s="66"/>
      <c r="AP2250" s="66"/>
      <c r="AQ2250" s="66"/>
      <c r="AR2250" s="66"/>
      <c r="AS2250" s="66"/>
      <c r="AT2250" s="66"/>
      <c r="AU2250" s="66"/>
      <c r="AV2250" s="66"/>
      <c r="AW2250" s="66"/>
      <c r="AX2250" s="66"/>
      <c r="AY2250" s="66"/>
      <c r="AZ2250" s="66"/>
      <c r="BA2250" s="66"/>
      <c r="BB2250" s="66"/>
      <c r="BC2250" s="66"/>
      <c r="BD2250" s="66"/>
      <c r="BE2250" s="66"/>
      <c r="BF2250" s="66"/>
      <c r="BG2250" s="66"/>
      <c r="BH2250" s="66"/>
      <c r="BI2250" s="66"/>
      <c r="BJ2250" s="66"/>
      <c r="BK2250" s="66"/>
      <c r="BL2250" s="66"/>
      <c r="BM2250" s="66"/>
      <c r="BN2250" s="66"/>
      <c r="BO2250" s="66"/>
      <c r="BP2250" s="66"/>
      <c r="BQ2250" s="66"/>
      <c r="BR2250" s="66"/>
      <c r="BS2250" s="66"/>
      <c r="BT2250" s="66"/>
      <c r="BU2250" s="66"/>
      <c r="BV2250" s="66"/>
    </row>
    <row r="2251" spans="1:74" s="2" customFormat="1" ht="18" customHeight="1" x14ac:dyDescent="0.25">
      <c r="A2251" s="74">
        <v>22</v>
      </c>
      <c r="B2251" s="70" t="s">
        <v>3134</v>
      </c>
      <c r="C2251" s="7">
        <v>4</v>
      </c>
      <c r="D2251" s="7">
        <v>5</v>
      </c>
      <c r="E2251" s="7">
        <v>0</v>
      </c>
      <c r="F2251" s="7">
        <f t="shared" si="116"/>
        <v>9</v>
      </c>
      <c r="G2251" s="7">
        <v>14</v>
      </c>
      <c r="H2251" s="43">
        <f t="shared" si="115"/>
        <v>0.3</v>
      </c>
      <c r="I2251" s="8" t="s">
        <v>16</v>
      </c>
      <c r="J2251" s="9" t="s">
        <v>3135</v>
      </c>
      <c r="K2251" s="10" t="s">
        <v>2057</v>
      </c>
      <c r="L2251" s="9" t="s">
        <v>304</v>
      </c>
      <c r="M2251" s="9" t="s">
        <v>3029</v>
      </c>
      <c r="N2251" s="11">
        <v>8</v>
      </c>
      <c r="O2251" s="11" t="s">
        <v>51</v>
      </c>
      <c r="P2251" s="9" t="s">
        <v>3117</v>
      </c>
      <c r="Q2251" s="9" t="s">
        <v>1563</v>
      </c>
      <c r="R2251" s="24" t="s">
        <v>3118</v>
      </c>
      <c r="S2251" s="20"/>
      <c r="T2251" s="66"/>
      <c r="U2251" s="66"/>
      <c r="V2251" s="66"/>
      <c r="W2251" s="66"/>
      <c r="X2251" s="66"/>
      <c r="Y2251" s="66"/>
      <c r="Z2251" s="66"/>
      <c r="AA2251" s="66"/>
      <c r="AB2251" s="66"/>
      <c r="AC2251" s="66"/>
      <c r="AD2251" s="66"/>
      <c r="AE2251" s="66"/>
      <c r="AF2251" s="66"/>
      <c r="AG2251" s="66"/>
      <c r="AH2251" s="66"/>
      <c r="AI2251" s="66"/>
      <c r="AJ2251" s="66"/>
      <c r="AK2251" s="66"/>
      <c r="AL2251" s="66"/>
      <c r="AM2251" s="66"/>
      <c r="AN2251" s="66"/>
      <c r="AO2251" s="66"/>
      <c r="AP2251" s="66"/>
      <c r="AQ2251" s="66"/>
      <c r="AR2251" s="66"/>
      <c r="AS2251" s="66"/>
      <c r="AT2251" s="66"/>
      <c r="AU2251" s="66"/>
      <c r="AV2251" s="66"/>
      <c r="AW2251" s="66"/>
      <c r="AX2251" s="66"/>
      <c r="AY2251" s="66"/>
      <c r="AZ2251" s="66"/>
      <c r="BA2251" s="66"/>
      <c r="BB2251" s="66"/>
      <c r="BC2251" s="66"/>
      <c r="BD2251" s="66"/>
      <c r="BE2251" s="66"/>
      <c r="BF2251" s="66"/>
      <c r="BG2251" s="66"/>
      <c r="BH2251" s="66"/>
      <c r="BI2251" s="66"/>
      <c r="BJ2251" s="66"/>
      <c r="BK2251" s="66"/>
      <c r="BL2251" s="66"/>
      <c r="BM2251" s="66"/>
      <c r="BN2251" s="66"/>
      <c r="BO2251" s="66"/>
      <c r="BP2251" s="66"/>
      <c r="BQ2251" s="66"/>
      <c r="BR2251" s="66"/>
      <c r="BS2251" s="66"/>
      <c r="BT2251" s="66"/>
      <c r="BU2251" s="66"/>
      <c r="BV2251" s="66"/>
    </row>
    <row r="2252" spans="1:74" s="2" customFormat="1" ht="18" customHeight="1" x14ac:dyDescent="0.25">
      <c r="A2252" s="74">
        <v>22</v>
      </c>
      <c r="B2252" s="70" t="s">
        <v>55</v>
      </c>
      <c r="C2252" s="7">
        <v>0</v>
      </c>
      <c r="D2252" s="7">
        <v>8</v>
      </c>
      <c r="E2252" s="7">
        <v>1</v>
      </c>
      <c r="F2252" s="7">
        <f t="shared" si="116"/>
        <v>9</v>
      </c>
      <c r="G2252" s="7">
        <v>5</v>
      </c>
      <c r="H2252" s="43">
        <f t="shared" si="115"/>
        <v>0.3</v>
      </c>
      <c r="I2252" s="8" t="s">
        <v>16</v>
      </c>
      <c r="J2252" s="9" t="s">
        <v>2502</v>
      </c>
      <c r="K2252" s="10" t="s">
        <v>976</v>
      </c>
      <c r="L2252" s="9" t="s">
        <v>38</v>
      </c>
      <c r="M2252" s="9" t="s">
        <v>2434</v>
      </c>
      <c r="N2252" s="11">
        <v>8</v>
      </c>
      <c r="O2252" s="11" t="s">
        <v>59</v>
      </c>
      <c r="P2252" s="9" t="s">
        <v>2503</v>
      </c>
      <c r="Q2252" s="9" t="s">
        <v>249</v>
      </c>
      <c r="R2252" s="24" t="s">
        <v>115</v>
      </c>
      <c r="S2252" s="20"/>
      <c r="T2252" s="66"/>
      <c r="U2252" s="66"/>
      <c r="V2252" s="66"/>
      <c r="W2252" s="66"/>
      <c r="X2252" s="66"/>
      <c r="Y2252" s="66"/>
      <c r="Z2252" s="66"/>
      <c r="AA2252" s="66"/>
      <c r="AB2252" s="66"/>
      <c r="AC2252" s="66"/>
      <c r="AD2252" s="66"/>
      <c r="AE2252" s="66"/>
      <c r="AF2252" s="66"/>
      <c r="AG2252" s="66"/>
      <c r="AH2252" s="66"/>
      <c r="AI2252" s="66"/>
      <c r="AJ2252" s="66"/>
      <c r="AK2252" s="66"/>
      <c r="AL2252" s="66"/>
      <c r="AM2252" s="66"/>
      <c r="AN2252" s="66"/>
      <c r="AO2252" s="66"/>
      <c r="AP2252" s="66"/>
      <c r="AQ2252" s="66"/>
      <c r="AR2252" s="66"/>
      <c r="AS2252" s="66"/>
      <c r="AT2252" s="66"/>
      <c r="AU2252" s="66"/>
      <c r="AV2252" s="66"/>
      <c r="AW2252" s="66"/>
      <c r="AX2252" s="66"/>
      <c r="AY2252" s="66"/>
      <c r="AZ2252" s="66"/>
      <c r="BA2252" s="66"/>
      <c r="BB2252" s="66"/>
      <c r="BC2252" s="66"/>
      <c r="BD2252" s="66"/>
      <c r="BE2252" s="66"/>
      <c r="BF2252" s="66"/>
      <c r="BG2252" s="66"/>
      <c r="BH2252" s="66"/>
      <c r="BI2252" s="66"/>
      <c r="BJ2252" s="66"/>
      <c r="BK2252" s="66"/>
      <c r="BL2252" s="66"/>
      <c r="BM2252" s="66"/>
      <c r="BN2252" s="66"/>
      <c r="BO2252" s="66"/>
      <c r="BP2252" s="66"/>
      <c r="BQ2252" s="66"/>
      <c r="BR2252" s="66"/>
      <c r="BS2252" s="66"/>
      <c r="BT2252" s="66"/>
      <c r="BU2252" s="66"/>
      <c r="BV2252" s="66"/>
    </row>
    <row r="2253" spans="1:74" s="2" customFormat="1" ht="18" customHeight="1" x14ac:dyDescent="0.25">
      <c r="A2253" s="74">
        <v>22</v>
      </c>
      <c r="B2253" s="70" t="s">
        <v>47</v>
      </c>
      <c r="C2253" s="7">
        <v>1</v>
      </c>
      <c r="D2253" s="7">
        <v>4</v>
      </c>
      <c r="E2253" s="7">
        <v>4</v>
      </c>
      <c r="F2253" s="7">
        <f t="shared" si="116"/>
        <v>9</v>
      </c>
      <c r="G2253" s="7">
        <v>4</v>
      </c>
      <c r="H2253" s="43">
        <f t="shared" si="115"/>
        <v>0.3</v>
      </c>
      <c r="I2253" s="8" t="s">
        <v>16</v>
      </c>
      <c r="J2253" s="9" t="s">
        <v>4353</v>
      </c>
      <c r="K2253" s="10" t="s">
        <v>345</v>
      </c>
      <c r="L2253" s="9" t="s">
        <v>358</v>
      </c>
      <c r="M2253" s="9" t="s">
        <v>4301</v>
      </c>
      <c r="N2253" s="11">
        <v>8</v>
      </c>
      <c r="O2253" s="11" t="s">
        <v>21</v>
      </c>
      <c r="P2253" s="9" t="s">
        <v>4323</v>
      </c>
      <c r="Q2253" s="9" t="s">
        <v>1364</v>
      </c>
      <c r="R2253" s="24" t="s">
        <v>139</v>
      </c>
      <c r="S2253" s="20"/>
      <c r="T2253" s="66"/>
      <c r="U2253" s="66"/>
      <c r="V2253" s="66"/>
      <c r="W2253" s="66"/>
      <c r="X2253" s="66"/>
      <c r="Y2253" s="66"/>
      <c r="Z2253" s="66"/>
      <c r="AA2253" s="66"/>
      <c r="AB2253" s="66"/>
      <c r="AC2253" s="66"/>
      <c r="AD2253" s="66"/>
      <c r="AE2253" s="66"/>
      <c r="AF2253" s="66"/>
      <c r="AG2253" s="66"/>
      <c r="AH2253" s="66"/>
      <c r="AI2253" s="66"/>
      <c r="AJ2253" s="66"/>
      <c r="AK2253" s="66"/>
      <c r="AL2253" s="66"/>
      <c r="AM2253" s="66"/>
      <c r="AN2253" s="66"/>
      <c r="AO2253" s="66"/>
      <c r="AP2253" s="66"/>
      <c r="AQ2253" s="66"/>
      <c r="AR2253" s="66"/>
      <c r="AS2253" s="66"/>
      <c r="AT2253" s="66"/>
      <c r="AU2253" s="66"/>
      <c r="AV2253" s="66"/>
      <c r="AW2253" s="66"/>
      <c r="AX2253" s="66"/>
      <c r="AY2253" s="66"/>
      <c r="AZ2253" s="66"/>
      <c r="BA2253" s="66"/>
      <c r="BB2253" s="66"/>
      <c r="BC2253" s="66"/>
      <c r="BD2253" s="66"/>
      <c r="BE2253" s="66"/>
      <c r="BF2253" s="66"/>
      <c r="BG2253" s="66"/>
      <c r="BH2253" s="66"/>
      <c r="BI2253" s="66"/>
      <c r="BJ2253" s="66"/>
      <c r="BK2253" s="66"/>
      <c r="BL2253" s="66"/>
      <c r="BM2253" s="66"/>
      <c r="BN2253" s="66"/>
      <c r="BO2253" s="66"/>
      <c r="BP2253" s="66"/>
      <c r="BQ2253" s="66"/>
      <c r="BR2253" s="66"/>
      <c r="BS2253" s="66"/>
      <c r="BT2253" s="66"/>
      <c r="BU2253" s="66"/>
      <c r="BV2253" s="66"/>
    </row>
    <row r="2254" spans="1:74" s="2" customFormat="1" ht="18" customHeight="1" x14ac:dyDescent="0.25">
      <c r="A2254" s="74">
        <v>22</v>
      </c>
      <c r="B2254" s="70" t="s">
        <v>97</v>
      </c>
      <c r="C2254" s="7">
        <v>3</v>
      </c>
      <c r="D2254" s="7">
        <v>4</v>
      </c>
      <c r="E2254" s="7">
        <v>2</v>
      </c>
      <c r="F2254" s="7">
        <f t="shared" si="116"/>
        <v>9</v>
      </c>
      <c r="G2254" s="7">
        <v>8</v>
      </c>
      <c r="H2254" s="43">
        <f t="shared" si="115"/>
        <v>0.3</v>
      </c>
      <c r="I2254" s="8" t="s">
        <v>16</v>
      </c>
      <c r="J2254" s="9" t="s">
        <v>3570</v>
      </c>
      <c r="K2254" s="10" t="s">
        <v>1358</v>
      </c>
      <c r="L2254" s="9" t="s">
        <v>242</v>
      </c>
      <c r="M2254" s="9" t="s">
        <v>4369</v>
      </c>
      <c r="N2254" s="11">
        <v>8</v>
      </c>
      <c r="O2254" s="11" t="s">
        <v>21</v>
      </c>
      <c r="P2254" s="9" t="s">
        <v>3543</v>
      </c>
      <c r="Q2254" s="9" t="s">
        <v>114</v>
      </c>
      <c r="R2254" s="24" t="s">
        <v>68</v>
      </c>
      <c r="S2254" s="20"/>
      <c r="T2254" s="66"/>
      <c r="U2254" s="66"/>
      <c r="V2254" s="66"/>
      <c r="W2254" s="66"/>
      <c r="X2254" s="66"/>
      <c r="Y2254" s="66"/>
      <c r="Z2254" s="66"/>
      <c r="AA2254" s="66"/>
      <c r="AB2254" s="66"/>
      <c r="AC2254" s="66"/>
      <c r="AD2254" s="66"/>
      <c r="AE2254" s="66"/>
      <c r="AF2254" s="66"/>
      <c r="AG2254" s="66"/>
      <c r="AH2254" s="66"/>
      <c r="AI2254" s="66"/>
      <c r="AJ2254" s="66"/>
      <c r="AK2254" s="66"/>
      <c r="AL2254" s="66"/>
      <c r="AM2254" s="66"/>
      <c r="AN2254" s="66"/>
      <c r="AO2254" s="66"/>
      <c r="AP2254" s="66"/>
      <c r="AQ2254" s="66"/>
      <c r="AR2254" s="66"/>
      <c r="AS2254" s="66"/>
      <c r="AT2254" s="66"/>
      <c r="AU2254" s="66"/>
      <c r="AV2254" s="66"/>
      <c r="AW2254" s="66"/>
      <c r="AX2254" s="66"/>
      <c r="AY2254" s="66"/>
      <c r="AZ2254" s="66"/>
      <c r="BA2254" s="66"/>
      <c r="BB2254" s="66"/>
      <c r="BC2254" s="66"/>
      <c r="BD2254" s="66"/>
      <c r="BE2254" s="66"/>
      <c r="BF2254" s="66"/>
      <c r="BG2254" s="66"/>
      <c r="BH2254" s="66"/>
      <c r="BI2254" s="66"/>
      <c r="BJ2254" s="66"/>
      <c r="BK2254" s="66"/>
      <c r="BL2254" s="66"/>
      <c r="BM2254" s="66"/>
      <c r="BN2254" s="66"/>
      <c r="BO2254" s="66"/>
      <c r="BP2254" s="66"/>
      <c r="BQ2254" s="66"/>
      <c r="BR2254" s="66"/>
      <c r="BS2254" s="66"/>
      <c r="BT2254" s="66"/>
      <c r="BU2254" s="66"/>
      <c r="BV2254" s="66"/>
    </row>
    <row r="2255" spans="1:74" s="2" customFormat="1" ht="18" customHeight="1" x14ac:dyDescent="0.25">
      <c r="A2255" s="74">
        <v>22</v>
      </c>
      <c r="B2255" s="70" t="s">
        <v>104</v>
      </c>
      <c r="C2255" s="7">
        <v>3</v>
      </c>
      <c r="D2255" s="7">
        <v>3</v>
      </c>
      <c r="E2255" s="7">
        <v>3</v>
      </c>
      <c r="F2255" s="7">
        <f t="shared" si="116"/>
        <v>9</v>
      </c>
      <c r="G2255" s="7">
        <v>8</v>
      </c>
      <c r="H2255" s="43">
        <f t="shared" si="115"/>
        <v>0.3</v>
      </c>
      <c r="I2255" s="8" t="s">
        <v>16</v>
      </c>
      <c r="J2255" s="9" t="s">
        <v>3570</v>
      </c>
      <c r="K2255" s="10" t="s">
        <v>117</v>
      </c>
      <c r="L2255" s="9" t="s">
        <v>242</v>
      </c>
      <c r="M2255" s="9" t="s">
        <v>4369</v>
      </c>
      <c r="N2255" s="11">
        <v>8</v>
      </c>
      <c r="O2255" s="11" t="s">
        <v>21</v>
      </c>
      <c r="P2255" s="31" t="s">
        <v>3543</v>
      </c>
      <c r="Q2255" s="31" t="s">
        <v>114</v>
      </c>
      <c r="R2255" s="104" t="s">
        <v>68</v>
      </c>
      <c r="S2255" s="20"/>
      <c r="T2255" s="66"/>
      <c r="U2255" s="66"/>
      <c r="V2255" s="66"/>
      <c r="W2255" s="66"/>
      <c r="X2255" s="66"/>
      <c r="Y2255" s="66"/>
      <c r="Z2255" s="66"/>
      <c r="AA2255" s="66"/>
      <c r="AB2255" s="66"/>
      <c r="AC2255" s="66"/>
      <c r="AD2255" s="66"/>
      <c r="AE2255" s="66"/>
      <c r="AF2255" s="66"/>
      <c r="AG2255" s="66"/>
      <c r="AH2255" s="66"/>
      <c r="AI2255" s="66"/>
      <c r="AJ2255" s="66"/>
      <c r="AK2255" s="66"/>
      <c r="AL2255" s="66"/>
      <c r="AM2255" s="66"/>
      <c r="AN2255" s="66"/>
      <c r="AO2255" s="66"/>
      <c r="AP2255" s="66"/>
      <c r="AQ2255" s="66"/>
      <c r="AR2255" s="66"/>
      <c r="AS2255" s="66"/>
      <c r="AT2255" s="66"/>
      <c r="AU2255" s="66"/>
      <c r="AV2255" s="66"/>
      <c r="AW2255" s="66"/>
      <c r="AX2255" s="66"/>
      <c r="AY2255" s="66"/>
      <c r="AZ2255" s="66"/>
      <c r="BA2255" s="66"/>
      <c r="BB2255" s="66"/>
      <c r="BC2255" s="66"/>
      <c r="BD2255" s="66"/>
      <c r="BE2255" s="66"/>
      <c r="BF2255" s="66"/>
      <c r="BG2255" s="66"/>
      <c r="BH2255" s="66"/>
      <c r="BI2255" s="66"/>
      <c r="BJ2255" s="66"/>
      <c r="BK2255" s="66"/>
      <c r="BL2255" s="66"/>
      <c r="BM2255" s="66"/>
      <c r="BN2255" s="66"/>
      <c r="BO2255" s="66"/>
      <c r="BP2255" s="66"/>
      <c r="BQ2255" s="66"/>
      <c r="BR2255" s="66"/>
      <c r="BS2255" s="66"/>
      <c r="BT2255" s="66"/>
      <c r="BU2255" s="66"/>
      <c r="BV2255" s="66"/>
    </row>
    <row r="2256" spans="1:74" s="2" customFormat="1" ht="18" customHeight="1" x14ac:dyDescent="0.25">
      <c r="A2256" s="74">
        <v>22</v>
      </c>
      <c r="B2256" s="70" t="s">
        <v>1073</v>
      </c>
      <c r="C2256" s="7">
        <v>2</v>
      </c>
      <c r="D2256" s="7">
        <v>4</v>
      </c>
      <c r="E2256" s="7">
        <v>3</v>
      </c>
      <c r="F2256" s="7">
        <f t="shared" si="116"/>
        <v>9</v>
      </c>
      <c r="G2256" s="7">
        <v>5</v>
      </c>
      <c r="H2256" s="43">
        <f t="shared" si="115"/>
        <v>0.3</v>
      </c>
      <c r="I2256" s="8" t="s">
        <v>16</v>
      </c>
      <c r="J2256" s="9" t="s">
        <v>3961</v>
      </c>
      <c r="K2256" s="10" t="s">
        <v>1226</v>
      </c>
      <c r="L2256" s="9" t="s">
        <v>604</v>
      </c>
      <c r="M2256" s="9" t="s">
        <v>3927</v>
      </c>
      <c r="N2256" s="11">
        <v>8</v>
      </c>
      <c r="O2256" s="11" t="s">
        <v>51</v>
      </c>
      <c r="P2256" s="9" t="s">
        <v>3957</v>
      </c>
      <c r="Q2256" s="9" t="s">
        <v>1014</v>
      </c>
      <c r="R2256" s="24" t="s">
        <v>171</v>
      </c>
      <c r="S2256" s="20"/>
      <c r="T2256" s="66"/>
      <c r="U2256" s="66"/>
      <c r="V2256" s="66"/>
      <c r="W2256" s="66"/>
      <c r="X2256" s="66"/>
      <c r="Y2256" s="66"/>
      <c r="Z2256" s="66"/>
      <c r="AA2256" s="66"/>
      <c r="AB2256" s="66"/>
      <c r="AC2256" s="66"/>
      <c r="AD2256" s="66"/>
      <c r="AE2256" s="66"/>
      <c r="AF2256" s="66"/>
      <c r="AG2256" s="66"/>
      <c r="AH2256" s="66"/>
      <c r="AI2256" s="66"/>
      <c r="AJ2256" s="66"/>
      <c r="AK2256" s="66"/>
      <c r="AL2256" s="66"/>
      <c r="AM2256" s="66"/>
      <c r="AN2256" s="66"/>
      <c r="AO2256" s="66"/>
      <c r="AP2256" s="66"/>
      <c r="AQ2256" s="66"/>
      <c r="AR2256" s="66"/>
      <c r="AS2256" s="66"/>
      <c r="AT2256" s="66"/>
      <c r="AU2256" s="66"/>
      <c r="AV2256" s="66"/>
      <c r="AW2256" s="66"/>
      <c r="AX2256" s="66"/>
      <c r="AY2256" s="66"/>
      <c r="AZ2256" s="66"/>
      <c r="BA2256" s="66"/>
      <c r="BB2256" s="66"/>
      <c r="BC2256" s="66"/>
      <c r="BD2256" s="66"/>
      <c r="BE2256" s="66"/>
      <c r="BF2256" s="66"/>
      <c r="BG2256" s="66"/>
      <c r="BH2256" s="66"/>
      <c r="BI2256" s="66"/>
      <c r="BJ2256" s="66"/>
      <c r="BK2256" s="66"/>
      <c r="BL2256" s="66"/>
      <c r="BM2256" s="66"/>
      <c r="BN2256" s="66"/>
      <c r="BO2256" s="66"/>
      <c r="BP2256" s="66"/>
      <c r="BQ2256" s="66"/>
      <c r="BR2256" s="66"/>
      <c r="BS2256" s="66"/>
      <c r="BT2256" s="66"/>
      <c r="BU2256" s="66"/>
      <c r="BV2256" s="66"/>
    </row>
    <row r="2257" spans="1:74" s="2" customFormat="1" ht="18" customHeight="1" x14ac:dyDescent="0.25">
      <c r="A2257" s="74">
        <v>22</v>
      </c>
      <c r="B2257" s="70" t="s">
        <v>253</v>
      </c>
      <c r="C2257" s="7">
        <v>3</v>
      </c>
      <c r="D2257" s="7">
        <v>3</v>
      </c>
      <c r="E2257" s="7">
        <v>3</v>
      </c>
      <c r="F2257" s="7">
        <f t="shared" si="116"/>
        <v>9</v>
      </c>
      <c r="G2257" s="7">
        <v>7</v>
      </c>
      <c r="H2257" s="43">
        <f t="shared" si="115"/>
        <v>0.3</v>
      </c>
      <c r="I2257" s="8" t="s">
        <v>16</v>
      </c>
      <c r="J2257" s="9" t="s">
        <v>2674</v>
      </c>
      <c r="K2257" s="10" t="s">
        <v>2589</v>
      </c>
      <c r="L2257" s="9" t="s">
        <v>68</v>
      </c>
      <c r="M2257" s="9" t="s">
        <v>2580</v>
      </c>
      <c r="N2257" s="11">
        <v>8</v>
      </c>
      <c r="O2257" s="11" t="s">
        <v>51</v>
      </c>
      <c r="P2257" s="9" t="s">
        <v>2586</v>
      </c>
      <c r="Q2257" s="9" t="s">
        <v>404</v>
      </c>
      <c r="R2257" s="24" t="s">
        <v>43</v>
      </c>
      <c r="S2257" s="20"/>
      <c r="T2257" s="66"/>
      <c r="U2257" s="66"/>
      <c r="V2257" s="66"/>
      <c r="W2257" s="66"/>
      <c r="X2257" s="66"/>
      <c r="Y2257" s="66"/>
      <c r="Z2257" s="66"/>
      <c r="AA2257" s="66"/>
      <c r="AB2257" s="66"/>
      <c r="AC2257" s="66"/>
      <c r="AD2257" s="66"/>
      <c r="AE2257" s="66"/>
      <c r="AF2257" s="66"/>
      <c r="AG2257" s="66"/>
      <c r="AH2257" s="66"/>
      <c r="AI2257" s="66"/>
      <c r="AJ2257" s="66"/>
      <c r="AK2257" s="66"/>
      <c r="AL2257" s="66"/>
      <c r="AM2257" s="66"/>
      <c r="AN2257" s="66"/>
      <c r="AO2257" s="66"/>
      <c r="AP2257" s="66"/>
      <c r="AQ2257" s="66"/>
      <c r="AR2257" s="66"/>
      <c r="AS2257" s="66"/>
      <c r="AT2257" s="66"/>
      <c r="AU2257" s="66"/>
      <c r="AV2257" s="66"/>
      <c r="AW2257" s="66"/>
      <c r="AX2257" s="66"/>
      <c r="AY2257" s="66"/>
      <c r="AZ2257" s="66"/>
      <c r="BA2257" s="66"/>
      <c r="BB2257" s="66"/>
      <c r="BC2257" s="66"/>
      <c r="BD2257" s="66"/>
      <c r="BE2257" s="66"/>
      <c r="BF2257" s="66"/>
      <c r="BG2257" s="66"/>
      <c r="BH2257" s="66"/>
      <c r="BI2257" s="66"/>
      <c r="BJ2257" s="66"/>
      <c r="BK2257" s="66"/>
      <c r="BL2257" s="66"/>
      <c r="BM2257" s="66"/>
      <c r="BN2257" s="66"/>
      <c r="BO2257" s="66"/>
      <c r="BP2257" s="66"/>
      <c r="BQ2257" s="66"/>
      <c r="BR2257" s="66"/>
      <c r="BS2257" s="66"/>
      <c r="BT2257" s="66"/>
      <c r="BU2257" s="66"/>
      <c r="BV2257" s="66"/>
    </row>
    <row r="2258" spans="1:74" s="2" customFormat="1" ht="18" customHeight="1" x14ac:dyDescent="0.25">
      <c r="A2258" s="74">
        <v>22</v>
      </c>
      <c r="B2258" s="70" t="s">
        <v>269</v>
      </c>
      <c r="C2258" s="7">
        <v>2</v>
      </c>
      <c r="D2258" s="7">
        <v>2</v>
      </c>
      <c r="E2258" s="7">
        <v>5</v>
      </c>
      <c r="F2258" s="7">
        <f t="shared" si="116"/>
        <v>9</v>
      </c>
      <c r="G2258" s="7">
        <v>8</v>
      </c>
      <c r="H2258" s="43">
        <f t="shared" si="115"/>
        <v>0.3</v>
      </c>
      <c r="I2258" s="8" t="s">
        <v>16</v>
      </c>
      <c r="J2258" s="9" t="s">
        <v>1544</v>
      </c>
      <c r="K2258" s="10" t="s">
        <v>1545</v>
      </c>
      <c r="L2258" s="9" t="s">
        <v>1546</v>
      </c>
      <c r="M2258" s="9" t="s">
        <v>1472</v>
      </c>
      <c r="N2258" s="11">
        <v>8</v>
      </c>
      <c r="O2258" s="11" t="s">
        <v>362</v>
      </c>
      <c r="P2258" s="9" t="s">
        <v>1528</v>
      </c>
      <c r="Q2258" s="9" t="s">
        <v>404</v>
      </c>
      <c r="R2258" s="24" t="s">
        <v>35</v>
      </c>
      <c r="S2258" s="20"/>
      <c r="T2258" s="66"/>
      <c r="U2258" s="66"/>
      <c r="V2258" s="66"/>
      <c r="W2258" s="66"/>
      <c r="X2258" s="66"/>
      <c r="Y2258" s="66"/>
      <c r="Z2258" s="66"/>
      <c r="AA2258" s="66"/>
      <c r="AB2258" s="66"/>
      <c r="AC2258" s="66"/>
      <c r="AD2258" s="66"/>
      <c r="AE2258" s="66"/>
      <c r="AF2258" s="66"/>
      <c r="AG2258" s="66"/>
      <c r="AH2258" s="66"/>
      <c r="AI2258" s="66"/>
      <c r="AJ2258" s="66"/>
      <c r="AK2258" s="66"/>
      <c r="AL2258" s="66"/>
      <c r="AM2258" s="66"/>
      <c r="AN2258" s="66"/>
      <c r="AO2258" s="66"/>
      <c r="AP2258" s="66"/>
      <c r="AQ2258" s="66"/>
      <c r="AR2258" s="66"/>
      <c r="AS2258" s="66"/>
      <c r="AT2258" s="66"/>
      <c r="AU2258" s="66"/>
      <c r="AV2258" s="66"/>
      <c r="AW2258" s="66"/>
      <c r="AX2258" s="66"/>
      <c r="AY2258" s="66"/>
      <c r="AZ2258" s="66"/>
      <c r="BA2258" s="66"/>
      <c r="BB2258" s="66"/>
      <c r="BC2258" s="66"/>
      <c r="BD2258" s="66"/>
      <c r="BE2258" s="66"/>
      <c r="BF2258" s="66"/>
      <c r="BG2258" s="66"/>
      <c r="BH2258" s="66"/>
      <c r="BI2258" s="66"/>
      <c r="BJ2258" s="66"/>
      <c r="BK2258" s="66"/>
      <c r="BL2258" s="66"/>
      <c r="BM2258" s="66"/>
      <c r="BN2258" s="66"/>
      <c r="BO2258" s="66"/>
      <c r="BP2258" s="66"/>
      <c r="BQ2258" s="66"/>
      <c r="BR2258" s="66"/>
      <c r="BS2258" s="66"/>
      <c r="BT2258" s="66"/>
      <c r="BU2258" s="66"/>
      <c r="BV2258" s="66"/>
    </row>
    <row r="2259" spans="1:74" s="2" customFormat="1" ht="18" customHeight="1" x14ac:dyDescent="0.25">
      <c r="A2259" s="74">
        <v>22</v>
      </c>
      <c r="B2259" s="70" t="s">
        <v>243</v>
      </c>
      <c r="C2259" s="7">
        <v>2</v>
      </c>
      <c r="D2259" s="7">
        <v>3</v>
      </c>
      <c r="E2259" s="7">
        <v>4</v>
      </c>
      <c r="F2259" s="7">
        <f t="shared" si="116"/>
        <v>9</v>
      </c>
      <c r="G2259" s="7">
        <v>5</v>
      </c>
      <c r="H2259" s="43">
        <f t="shared" si="115"/>
        <v>0.3</v>
      </c>
      <c r="I2259" s="8" t="s">
        <v>16</v>
      </c>
      <c r="J2259" s="9" t="s">
        <v>3500</v>
      </c>
      <c r="K2259" s="10" t="s">
        <v>255</v>
      </c>
      <c r="L2259" s="9" t="s">
        <v>115</v>
      </c>
      <c r="M2259" s="9" t="s">
        <v>3927</v>
      </c>
      <c r="N2259" s="11">
        <v>8</v>
      </c>
      <c r="O2259" s="11" t="s">
        <v>51</v>
      </c>
      <c r="P2259" s="9" t="s">
        <v>3957</v>
      </c>
      <c r="Q2259" s="9" t="s">
        <v>1014</v>
      </c>
      <c r="R2259" s="24" t="s">
        <v>171</v>
      </c>
      <c r="S2259" s="20"/>
      <c r="T2259" s="66"/>
      <c r="U2259" s="66"/>
      <c r="V2259" s="66"/>
      <c r="W2259" s="66"/>
      <c r="X2259" s="66"/>
      <c r="Y2259" s="66"/>
      <c r="Z2259" s="66"/>
      <c r="AA2259" s="66"/>
      <c r="AB2259" s="66"/>
      <c r="AC2259" s="66"/>
      <c r="AD2259" s="66"/>
      <c r="AE2259" s="66"/>
      <c r="AF2259" s="66"/>
      <c r="AG2259" s="66"/>
      <c r="AH2259" s="66"/>
      <c r="AI2259" s="66"/>
      <c r="AJ2259" s="66"/>
      <c r="AK2259" s="66"/>
      <c r="AL2259" s="66"/>
      <c r="AM2259" s="66"/>
      <c r="AN2259" s="66"/>
      <c r="AO2259" s="66"/>
      <c r="AP2259" s="66"/>
      <c r="AQ2259" s="66"/>
      <c r="AR2259" s="66"/>
      <c r="AS2259" s="66"/>
      <c r="AT2259" s="66"/>
      <c r="AU2259" s="66"/>
      <c r="AV2259" s="66"/>
      <c r="AW2259" s="66"/>
      <c r="AX2259" s="66"/>
      <c r="AY2259" s="66"/>
      <c r="AZ2259" s="66"/>
      <c r="BA2259" s="66"/>
      <c r="BB2259" s="66"/>
      <c r="BC2259" s="66"/>
      <c r="BD2259" s="66"/>
      <c r="BE2259" s="66"/>
      <c r="BF2259" s="66"/>
      <c r="BG2259" s="66"/>
      <c r="BH2259" s="66"/>
      <c r="BI2259" s="66"/>
      <c r="BJ2259" s="66"/>
      <c r="BK2259" s="66"/>
      <c r="BL2259" s="66"/>
      <c r="BM2259" s="66"/>
      <c r="BN2259" s="66"/>
      <c r="BO2259" s="66"/>
      <c r="BP2259" s="66"/>
      <c r="BQ2259" s="66"/>
      <c r="BR2259" s="66"/>
      <c r="BS2259" s="66"/>
      <c r="BT2259" s="66"/>
      <c r="BU2259" s="66"/>
      <c r="BV2259" s="66"/>
    </row>
    <row r="2260" spans="1:74" s="2" customFormat="1" ht="18" customHeight="1" x14ac:dyDescent="0.25">
      <c r="A2260" s="74">
        <v>22</v>
      </c>
      <c r="B2260" s="70" t="s">
        <v>97</v>
      </c>
      <c r="C2260" s="7">
        <v>1</v>
      </c>
      <c r="D2260" s="7">
        <v>4</v>
      </c>
      <c r="E2260" s="7">
        <v>4</v>
      </c>
      <c r="F2260" s="7">
        <f t="shared" si="116"/>
        <v>9</v>
      </c>
      <c r="G2260" s="7">
        <v>1</v>
      </c>
      <c r="H2260" s="43">
        <f t="shared" si="115"/>
        <v>0.3</v>
      </c>
      <c r="I2260" s="8" t="s">
        <v>16</v>
      </c>
      <c r="J2260" s="9" t="s">
        <v>2740</v>
      </c>
      <c r="K2260" s="10" t="s">
        <v>99</v>
      </c>
      <c r="L2260" s="9" t="s">
        <v>2741</v>
      </c>
      <c r="M2260" s="9" t="s">
        <v>2717</v>
      </c>
      <c r="N2260" s="11">
        <v>8</v>
      </c>
      <c r="O2260" s="11" t="s">
        <v>59</v>
      </c>
      <c r="P2260" s="9" t="s">
        <v>2742</v>
      </c>
      <c r="Q2260" s="9" t="s">
        <v>299</v>
      </c>
      <c r="R2260" s="24" t="s">
        <v>54</v>
      </c>
      <c r="S2260" s="20"/>
      <c r="T2260" s="66"/>
      <c r="U2260" s="66"/>
      <c r="V2260" s="66"/>
      <c r="W2260" s="66"/>
      <c r="X2260" s="66"/>
      <c r="Y2260" s="66"/>
      <c r="Z2260" s="66"/>
      <c r="AA2260" s="66"/>
      <c r="AB2260" s="66"/>
      <c r="AC2260" s="66"/>
      <c r="AD2260" s="66"/>
      <c r="AE2260" s="66"/>
      <c r="AF2260" s="66"/>
      <c r="AG2260" s="66"/>
      <c r="AH2260" s="66"/>
      <c r="AI2260" s="66"/>
      <c r="AJ2260" s="66"/>
      <c r="AK2260" s="66"/>
      <c r="AL2260" s="66"/>
      <c r="AM2260" s="66"/>
      <c r="AN2260" s="66"/>
      <c r="AO2260" s="66"/>
      <c r="AP2260" s="66"/>
      <c r="AQ2260" s="66"/>
      <c r="AR2260" s="66"/>
      <c r="AS2260" s="66"/>
      <c r="AT2260" s="66"/>
      <c r="AU2260" s="66"/>
      <c r="AV2260" s="66"/>
      <c r="AW2260" s="66"/>
      <c r="AX2260" s="66"/>
      <c r="AY2260" s="66"/>
      <c r="AZ2260" s="66"/>
      <c r="BA2260" s="66"/>
      <c r="BB2260" s="66"/>
      <c r="BC2260" s="66"/>
      <c r="BD2260" s="66"/>
      <c r="BE2260" s="66"/>
      <c r="BF2260" s="66"/>
      <c r="BG2260" s="66"/>
      <c r="BH2260" s="66"/>
      <c r="BI2260" s="66"/>
      <c r="BJ2260" s="66"/>
      <c r="BK2260" s="66"/>
      <c r="BL2260" s="66"/>
      <c r="BM2260" s="66"/>
      <c r="BN2260" s="66"/>
      <c r="BO2260" s="66"/>
      <c r="BP2260" s="66"/>
      <c r="BQ2260" s="66"/>
      <c r="BR2260" s="66"/>
      <c r="BS2260" s="66"/>
      <c r="BT2260" s="66"/>
      <c r="BU2260" s="66"/>
      <c r="BV2260" s="66"/>
    </row>
    <row r="2261" spans="1:74" s="2" customFormat="1" ht="18" customHeight="1" x14ac:dyDescent="0.25">
      <c r="A2261" s="74">
        <v>22</v>
      </c>
      <c r="B2261" s="70" t="s">
        <v>269</v>
      </c>
      <c r="C2261" s="7">
        <v>3</v>
      </c>
      <c r="D2261" s="7">
        <v>6</v>
      </c>
      <c r="E2261" s="7">
        <v>0</v>
      </c>
      <c r="F2261" s="7">
        <f t="shared" si="116"/>
        <v>9</v>
      </c>
      <c r="G2261" s="7">
        <v>6</v>
      </c>
      <c r="H2261" s="43">
        <f t="shared" si="115"/>
        <v>0.3</v>
      </c>
      <c r="I2261" s="8" t="s">
        <v>16</v>
      </c>
      <c r="J2261" s="9" t="s">
        <v>1661</v>
      </c>
      <c r="K2261" s="10" t="s">
        <v>1657</v>
      </c>
      <c r="L2261" s="9" t="s">
        <v>43</v>
      </c>
      <c r="M2261" s="9" t="s">
        <v>1602</v>
      </c>
      <c r="N2261" s="11">
        <v>8</v>
      </c>
      <c r="O2261" s="11" t="s">
        <v>59</v>
      </c>
      <c r="P2261" s="9" t="s">
        <v>1653</v>
      </c>
      <c r="Q2261" s="9" t="s">
        <v>792</v>
      </c>
      <c r="R2261" s="24" t="s">
        <v>139</v>
      </c>
      <c r="S2261" s="20"/>
      <c r="T2261" s="66"/>
      <c r="U2261" s="66"/>
      <c r="V2261" s="66"/>
      <c r="W2261" s="66"/>
      <c r="X2261" s="66"/>
      <c r="Y2261" s="66"/>
      <c r="Z2261" s="66"/>
      <c r="AA2261" s="66"/>
      <c r="AB2261" s="66"/>
      <c r="AC2261" s="66"/>
      <c r="AD2261" s="66"/>
      <c r="AE2261" s="66"/>
      <c r="AF2261" s="66"/>
      <c r="AG2261" s="66"/>
      <c r="AH2261" s="66"/>
      <c r="AI2261" s="66"/>
      <c r="AJ2261" s="66"/>
      <c r="AK2261" s="66"/>
      <c r="AL2261" s="66"/>
      <c r="AM2261" s="66"/>
      <c r="AN2261" s="66"/>
      <c r="AO2261" s="66"/>
      <c r="AP2261" s="66"/>
      <c r="AQ2261" s="66"/>
      <c r="AR2261" s="66"/>
      <c r="AS2261" s="66"/>
      <c r="AT2261" s="66"/>
      <c r="AU2261" s="66"/>
      <c r="AV2261" s="66"/>
      <c r="AW2261" s="66"/>
      <c r="AX2261" s="66"/>
      <c r="AY2261" s="66"/>
      <c r="AZ2261" s="66"/>
      <c r="BA2261" s="66"/>
      <c r="BB2261" s="66"/>
      <c r="BC2261" s="66"/>
      <c r="BD2261" s="66"/>
      <c r="BE2261" s="66"/>
      <c r="BF2261" s="66"/>
      <c r="BG2261" s="66"/>
      <c r="BH2261" s="66"/>
      <c r="BI2261" s="66"/>
      <c r="BJ2261" s="66"/>
      <c r="BK2261" s="66"/>
      <c r="BL2261" s="66"/>
      <c r="BM2261" s="66"/>
      <c r="BN2261" s="66"/>
      <c r="BO2261" s="66"/>
      <c r="BP2261" s="66"/>
      <c r="BQ2261" s="66"/>
      <c r="BR2261" s="66"/>
      <c r="BS2261" s="66"/>
      <c r="BT2261" s="66"/>
      <c r="BU2261" s="66"/>
      <c r="BV2261" s="66"/>
    </row>
    <row r="2262" spans="1:74" s="2" customFormat="1" ht="18" customHeight="1" x14ac:dyDescent="0.25">
      <c r="A2262" s="74">
        <v>22</v>
      </c>
      <c r="B2262" s="70" t="s">
        <v>2262</v>
      </c>
      <c r="C2262" s="7">
        <v>1</v>
      </c>
      <c r="D2262" s="7">
        <v>8</v>
      </c>
      <c r="E2262" s="7">
        <v>0</v>
      </c>
      <c r="F2262" s="7">
        <f t="shared" si="116"/>
        <v>9</v>
      </c>
      <c r="G2262" s="7">
        <v>11</v>
      </c>
      <c r="H2262" s="43">
        <f t="shared" si="115"/>
        <v>0.3</v>
      </c>
      <c r="I2262" s="8" t="s">
        <v>16</v>
      </c>
      <c r="J2262" s="9" t="s">
        <v>2263</v>
      </c>
      <c r="K2262" s="10" t="s">
        <v>251</v>
      </c>
      <c r="L2262" s="9" t="s">
        <v>90</v>
      </c>
      <c r="M2262" s="9" t="s">
        <v>2014</v>
      </c>
      <c r="N2262" s="11">
        <v>8</v>
      </c>
      <c r="O2262" s="11" t="s">
        <v>165</v>
      </c>
      <c r="P2262" s="9" t="s">
        <v>2226</v>
      </c>
      <c r="Q2262" s="9" t="s">
        <v>510</v>
      </c>
      <c r="R2262" s="24" t="s">
        <v>35</v>
      </c>
      <c r="S2262" s="20"/>
      <c r="T2262" s="66"/>
      <c r="U2262" s="66"/>
      <c r="V2262" s="66"/>
      <c r="W2262" s="66"/>
      <c r="X2262" s="66"/>
      <c r="Y2262" s="66"/>
      <c r="Z2262" s="66"/>
      <c r="AA2262" s="66"/>
      <c r="AB2262" s="66"/>
      <c r="AC2262" s="66"/>
      <c r="AD2262" s="66"/>
      <c r="AE2262" s="66"/>
      <c r="AF2262" s="66"/>
      <c r="AG2262" s="66"/>
      <c r="AH2262" s="66"/>
      <c r="AI2262" s="66"/>
      <c r="AJ2262" s="66"/>
      <c r="AK2262" s="66"/>
      <c r="AL2262" s="66"/>
      <c r="AM2262" s="66"/>
      <c r="AN2262" s="66"/>
      <c r="AO2262" s="66"/>
      <c r="AP2262" s="66"/>
      <c r="AQ2262" s="66"/>
      <c r="AR2262" s="66"/>
      <c r="AS2262" s="66"/>
      <c r="AT2262" s="66"/>
      <c r="AU2262" s="66"/>
      <c r="AV2262" s="66"/>
      <c r="AW2262" s="66"/>
      <c r="AX2262" s="66"/>
      <c r="AY2262" s="66"/>
      <c r="AZ2262" s="66"/>
      <c r="BA2262" s="66"/>
      <c r="BB2262" s="66"/>
      <c r="BC2262" s="66"/>
      <c r="BD2262" s="66"/>
      <c r="BE2262" s="66"/>
      <c r="BF2262" s="66"/>
      <c r="BG2262" s="66"/>
      <c r="BH2262" s="66"/>
      <c r="BI2262" s="66"/>
      <c r="BJ2262" s="66"/>
      <c r="BK2262" s="66"/>
      <c r="BL2262" s="66"/>
      <c r="BM2262" s="66"/>
      <c r="BN2262" s="66"/>
      <c r="BO2262" s="66"/>
      <c r="BP2262" s="66"/>
      <c r="BQ2262" s="66"/>
      <c r="BR2262" s="66"/>
      <c r="BS2262" s="66"/>
      <c r="BT2262" s="66"/>
      <c r="BU2262" s="66"/>
      <c r="BV2262" s="66"/>
    </row>
    <row r="2263" spans="1:74" s="2" customFormat="1" ht="18" customHeight="1" x14ac:dyDescent="0.25">
      <c r="A2263" s="74">
        <v>22</v>
      </c>
      <c r="B2263" s="70" t="s">
        <v>2832</v>
      </c>
      <c r="C2263" s="7">
        <v>3</v>
      </c>
      <c r="D2263" s="7">
        <v>2</v>
      </c>
      <c r="E2263" s="7">
        <v>4</v>
      </c>
      <c r="F2263" s="7">
        <v>9</v>
      </c>
      <c r="G2263" s="7">
        <v>5</v>
      </c>
      <c r="H2263" s="43">
        <f t="shared" si="115"/>
        <v>0.3</v>
      </c>
      <c r="I2263" s="8" t="s">
        <v>16</v>
      </c>
      <c r="J2263" s="9" t="s">
        <v>2833</v>
      </c>
      <c r="K2263" s="10" t="s">
        <v>2663</v>
      </c>
      <c r="L2263" s="9" t="s">
        <v>64</v>
      </c>
      <c r="M2263" s="9" t="s">
        <v>4368</v>
      </c>
      <c r="N2263" s="11">
        <v>8</v>
      </c>
      <c r="O2263" s="11" t="s">
        <v>59</v>
      </c>
      <c r="P2263" s="9" t="s">
        <v>1660</v>
      </c>
      <c r="Q2263" s="9" t="s">
        <v>114</v>
      </c>
      <c r="R2263" s="24" t="s">
        <v>181</v>
      </c>
      <c r="S2263" s="20"/>
      <c r="T2263" s="66"/>
      <c r="U2263" s="66"/>
      <c r="V2263" s="66"/>
      <c r="W2263" s="66"/>
      <c r="X2263" s="66"/>
      <c r="Y2263" s="66"/>
      <c r="Z2263" s="66"/>
      <c r="AA2263" s="66"/>
      <c r="AB2263" s="66"/>
      <c r="AC2263" s="66"/>
      <c r="AD2263" s="66"/>
      <c r="AE2263" s="66"/>
      <c r="AF2263" s="66"/>
      <c r="AG2263" s="66"/>
      <c r="AH2263" s="66"/>
      <c r="AI2263" s="66"/>
      <c r="AJ2263" s="66"/>
      <c r="AK2263" s="66"/>
      <c r="AL2263" s="66"/>
      <c r="AM2263" s="66"/>
      <c r="AN2263" s="66"/>
      <c r="AO2263" s="66"/>
      <c r="AP2263" s="66"/>
      <c r="AQ2263" s="66"/>
      <c r="AR2263" s="66"/>
      <c r="AS2263" s="66"/>
      <c r="AT2263" s="66"/>
      <c r="AU2263" s="66"/>
      <c r="AV2263" s="66"/>
      <c r="AW2263" s="66"/>
      <c r="AX2263" s="66"/>
      <c r="AY2263" s="66"/>
      <c r="AZ2263" s="66"/>
      <c r="BA2263" s="66"/>
      <c r="BB2263" s="66"/>
      <c r="BC2263" s="66"/>
      <c r="BD2263" s="66"/>
      <c r="BE2263" s="66"/>
      <c r="BF2263" s="66"/>
      <c r="BG2263" s="66"/>
      <c r="BH2263" s="66"/>
      <c r="BI2263" s="66"/>
      <c r="BJ2263" s="66"/>
      <c r="BK2263" s="66"/>
      <c r="BL2263" s="66"/>
      <c r="BM2263" s="66"/>
      <c r="BN2263" s="66"/>
      <c r="BO2263" s="66"/>
      <c r="BP2263" s="66"/>
      <c r="BQ2263" s="66"/>
      <c r="BR2263" s="66"/>
      <c r="BS2263" s="66"/>
      <c r="BT2263" s="66"/>
      <c r="BU2263" s="66"/>
      <c r="BV2263" s="66"/>
    </row>
    <row r="2264" spans="1:74" s="2" customFormat="1" ht="18" customHeight="1" x14ac:dyDescent="0.25">
      <c r="A2264" s="74">
        <v>22</v>
      </c>
      <c r="B2264" s="70" t="s">
        <v>258</v>
      </c>
      <c r="C2264" s="7">
        <v>1</v>
      </c>
      <c r="D2264" s="7">
        <v>4</v>
      </c>
      <c r="E2264" s="7">
        <v>4</v>
      </c>
      <c r="F2264" s="7">
        <f t="shared" ref="F2264:F2295" si="117">C2264+D2264+E2264</f>
        <v>9</v>
      </c>
      <c r="G2264" s="7">
        <v>6</v>
      </c>
      <c r="H2264" s="43">
        <f t="shared" si="115"/>
        <v>0.3</v>
      </c>
      <c r="I2264" s="8" t="s">
        <v>16</v>
      </c>
      <c r="J2264" s="9" t="s">
        <v>1412</v>
      </c>
      <c r="K2264" s="10" t="s">
        <v>268</v>
      </c>
      <c r="L2264" s="9" t="s">
        <v>115</v>
      </c>
      <c r="M2264" s="9" t="s">
        <v>2876</v>
      </c>
      <c r="N2264" s="11">
        <v>8</v>
      </c>
      <c r="O2264" s="11" t="s">
        <v>51</v>
      </c>
      <c r="P2264" s="9" t="s">
        <v>2891</v>
      </c>
      <c r="Q2264" s="9" t="s">
        <v>23</v>
      </c>
      <c r="R2264" s="24" t="s">
        <v>96</v>
      </c>
      <c r="S2264" s="20"/>
      <c r="T2264" s="66"/>
      <c r="U2264" s="66"/>
      <c r="V2264" s="66"/>
      <c r="W2264" s="66"/>
      <c r="X2264" s="66"/>
      <c r="Y2264" s="66"/>
      <c r="Z2264" s="66"/>
      <c r="AA2264" s="66"/>
      <c r="AB2264" s="66"/>
      <c r="AC2264" s="66"/>
      <c r="AD2264" s="66"/>
      <c r="AE2264" s="66"/>
      <c r="AF2264" s="66"/>
      <c r="AG2264" s="66"/>
      <c r="AH2264" s="66"/>
      <c r="AI2264" s="66"/>
      <c r="AJ2264" s="66"/>
      <c r="AK2264" s="66"/>
      <c r="AL2264" s="66"/>
      <c r="AM2264" s="66"/>
      <c r="AN2264" s="66"/>
      <c r="AO2264" s="66"/>
      <c r="AP2264" s="66"/>
      <c r="AQ2264" s="66"/>
      <c r="AR2264" s="66"/>
      <c r="AS2264" s="66"/>
      <c r="AT2264" s="66"/>
      <c r="AU2264" s="66"/>
      <c r="AV2264" s="66"/>
      <c r="AW2264" s="66"/>
      <c r="AX2264" s="66"/>
      <c r="AY2264" s="66"/>
      <c r="AZ2264" s="66"/>
      <c r="BA2264" s="66"/>
      <c r="BB2264" s="66"/>
      <c r="BC2264" s="66"/>
      <c r="BD2264" s="66"/>
      <c r="BE2264" s="66"/>
      <c r="BF2264" s="66"/>
      <c r="BG2264" s="66"/>
      <c r="BH2264" s="66"/>
      <c r="BI2264" s="66"/>
      <c r="BJ2264" s="66"/>
      <c r="BK2264" s="66"/>
      <c r="BL2264" s="66"/>
      <c r="BM2264" s="66"/>
      <c r="BN2264" s="66"/>
      <c r="BO2264" s="66"/>
      <c r="BP2264" s="66"/>
      <c r="BQ2264" s="66"/>
      <c r="BR2264" s="66"/>
      <c r="BS2264" s="66"/>
      <c r="BT2264" s="66"/>
      <c r="BU2264" s="66"/>
      <c r="BV2264" s="66"/>
    </row>
    <row r="2265" spans="1:74" s="2" customFormat="1" ht="18" customHeight="1" x14ac:dyDescent="0.25">
      <c r="A2265" s="74">
        <v>22</v>
      </c>
      <c r="B2265" s="70" t="s">
        <v>55</v>
      </c>
      <c r="C2265" s="7">
        <v>5</v>
      </c>
      <c r="D2265" s="7">
        <v>4</v>
      </c>
      <c r="E2265" s="7">
        <v>0</v>
      </c>
      <c r="F2265" s="7">
        <f t="shared" si="117"/>
        <v>9</v>
      </c>
      <c r="G2265" s="7">
        <v>1</v>
      </c>
      <c r="H2265" s="43">
        <f t="shared" si="115"/>
        <v>0.3</v>
      </c>
      <c r="I2265" s="8" t="s">
        <v>16</v>
      </c>
      <c r="J2265" s="9" t="s">
        <v>3424</v>
      </c>
      <c r="K2265" s="10" t="s">
        <v>361</v>
      </c>
      <c r="L2265" s="9" t="s">
        <v>668</v>
      </c>
      <c r="M2265" s="9" t="s">
        <v>3425</v>
      </c>
      <c r="N2265" s="11">
        <v>8</v>
      </c>
      <c r="O2265" s="11">
        <v>1</v>
      </c>
      <c r="P2265" s="9" t="s">
        <v>993</v>
      </c>
      <c r="Q2265" s="9" t="s">
        <v>114</v>
      </c>
      <c r="R2265" s="24" t="s">
        <v>132</v>
      </c>
      <c r="S2265" s="20"/>
      <c r="T2265" s="66"/>
      <c r="U2265" s="66"/>
      <c r="V2265" s="66"/>
      <c r="W2265" s="66"/>
      <c r="X2265" s="66"/>
      <c r="Y2265" s="66"/>
      <c r="Z2265" s="66"/>
      <c r="AA2265" s="66"/>
      <c r="AB2265" s="66"/>
      <c r="AC2265" s="66"/>
      <c r="AD2265" s="66"/>
      <c r="AE2265" s="66"/>
      <c r="AF2265" s="66"/>
      <c r="AG2265" s="66"/>
      <c r="AH2265" s="66"/>
      <c r="AI2265" s="66"/>
      <c r="AJ2265" s="66"/>
      <c r="AK2265" s="66"/>
      <c r="AL2265" s="66"/>
      <c r="AM2265" s="66"/>
      <c r="AN2265" s="66"/>
      <c r="AO2265" s="66"/>
      <c r="AP2265" s="66"/>
      <c r="AQ2265" s="66"/>
      <c r="AR2265" s="66"/>
      <c r="AS2265" s="66"/>
      <c r="AT2265" s="66"/>
      <c r="AU2265" s="66"/>
      <c r="AV2265" s="66"/>
      <c r="AW2265" s="66"/>
      <c r="AX2265" s="66"/>
      <c r="AY2265" s="66"/>
      <c r="AZ2265" s="66"/>
      <c r="BA2265" s="66"/>
      <c r="BB2265" s="66"/>
      <c r="BC2265" s="66"/>
      <c r="BD2265" s="66"/>
      <c r="BE2265" s="66"/>
      <c r="BF2265" s="66"/>
      <c r="BG2265" s="66"/>
      <c r="BH2265" s="66"/>
      <c r="BI2265" s="66"/>
      <c r="BJ2265" s="66"/>
      <c r="BK2265" s="66"/>
      <c r="BL2265" s="66"/>
      <c r="BM2265" s="66"/>
      <c r="BN2265" s="66"/>
      <c r="BO2265" s="66"/>
      <c r="BP2265" s="66"/>
      <c r="BQ2265" s="66"/>
      <c r="BR2265" s="66"/>
      <c r="BS2265" s="66"/>
      <c r="BT2265" s="66"/>
      <c r="BU2265" s="66"/>
      <c r="BV2265" s="66"/>
    </row>
    <row r="2266" spans="1:74" s="2" customFormat="1" ht="18" customHeight="1" x14ac:dyDescent="0.25">
      <c r="A2266" s="74">
        <v>22</v>
      </c>
      <c r="B2266" s="70" t="s">
        <v>55</v>
      </c>
      <c r="C2266" s="7">
        <v>2</v>
      </c>
      <c r="D2266" s="7">
        <v>7</v>
      </c>
      <c r="E2266" s="7">
        <v>0</v>
      </c>
      <c r="F2266" s="7">
        <f t="shared" si="117"/>
        <v>9</v>
      </c>
      <c r="G2266" s="7">
        <v>1</v>
      </c>
      <c r="H2266" s="43">
        <f t="shared" si="115"/>
        <v>0.3</v>
      </c>
      <c r="I2266" s="8" t="s">
        <v>16</v>
      </c>
      <c r="J2266" s="9" t="s">
        <v>3654</v>
      </c>
      <c r="K2266" s="10" t="s">
        <v>121</v>
      </c>
      <c r="L2266" s="9" t="s">
        <v>43</v>
      </c>
      <c r="M2266" s="9" t="s">
        <v>3648</v>
      </c>
      <c r="N2266" s="11">
        <v>8</v>
      </c>
      <c r="O2266" s="11" t="s">
        <v>21</v>
      </c>
      <c r="P2266" s="9" t="s">
        <v>3655</v>
      </c>
      <c r="Q2266" s="9" t="s">
        <v>142</v>
      </c>
      <c r="R2266" s="24" t="s">
        <v>569</v>
      </c>
      <c r="S2266" s="20"/>
      <c r="T2266" s="66"/>
      <c r="U2266" s="66"/>
      <c r="V2266" s="66"/>
      <c r="W2266" s="66"/>
      <c r="X2266" s="66"/>
      <c r="Y2266" s="66"/>
      <c r="Z2266" s="66"/>
      <c r="AA2266" s="66"/>
      <c r="AB2266" s="66"/>
      <c r="AC2266" s="66"/>
      <c r="AD2266" s="66"/>
      <c r="AE2266" s="66"/>
      <c r="AF2266" s="66"/>
      <c r="AG2266" s="66"/>
      <c r="AH2266" s="66"/>
      <c r="AI2266" s="66"/>
      <c r="AJ2266" s="66"/>
      <c r="AK2266" s="66"/>
      <c r="AL2266" s="66"/>
      <c r="AM2266" s="66"/>
      <c r="AN2266" s="66"/>
      <c r="AO2266" s="66"/>
      <c r="AP2266" s="66"/>
      <c r="AQ2266" s="66"/>
      <c r="AR2266" s="66"/>
      <c r="AS2266" s="66"/>
      <c r="AT2266" s="66"/>
      <c r="AU2266" s="66"/>
      <c r="AV2266" s="66"/>
      <c r="AW2266" s="66"/>
      <c r="AX2266" s="66"/>
      <c r="AY2266" s="66"/>
      <c r="AZ2266" s="66"/>
      <c r="BA2266" s="66"/>
      <c r="BB2266" s="66"/>
      <c r="BC2266" s="66"/>
      <c r="BD2266" s="66"/>
      <c r="BE2266" s="66"/>
      <c r="BF2266" s="66"/>
      <c r="BG2266" s="66"/>
      <c r="BH2266" s="66"/>
      <c r="BI2266" s="66"/>
      <c r="BJ2266" s="66"/>
      <c r="BK2266" s="66"/>
      <c r="BL2266" s="66"/>
      <c r="BM2266" s="66"/>
      <c r="BN2266" s="66"/>
      <c r="BO2266" s="66"/>
      <c r="BP2266" s="66"/>
      <c r="BQ2266" s="66"/>
      <c r="BR2266" s="66"/>
      <c r="BS2266" s="66"/>
      <c r="BT2266" s="66"/>
      <c r="BU2266" s="66"/>
      <c r="BV2266" s="66"/>
    </row>
    <row r="2267" spans="1:74" s="2" customFormat="1" ht="18" customHeight="1" x14ac:dyDescent="0.25">
      <c r="A2267" s="74">
        <v>22</v>
      </c>
      <c r="B2267" s="70" t="s">
        <v>264</v>
      </c>
      <c r="C2267" s="7">
        <v>1</v>
      </c>
      <c r="D2267" s="7">
        <v>4</v>
      </c>
      <c r="E2267" s="7">
        <v>4</v>
      </c>
      <c r="F2267" s="7">
        <f t="shared" si="117"/>
        <v>9</v>
      </c>
      <c r="G2267" s="7">
        <v>8</v>
      </c>
      <c r="H2267" s="43">
        <f t="shared" si="115"/>
        <v>0.3</v>
      </c>
      <c r="I2267" s="8" t="s">
        <v>16</v>
      </c>
      <c r="J2267" s="9" t="s">
        <v>4281</v>
      </c>
      <c r="K2267" s="10" t="s">
        <v>345</v>
      </c>
      <c r="L2267" s="9" t="s">
        <v>788</v>
      </c>
      <c r="M2267" s="9" t="s">
        <v>4241</v>
      </c>
      <c r="N2267" s="11">
        <v>8</v>
      </c>
      <c r="O2267" s="11" t="s">
        <v>59</v>
      </c>
      <c r="P2267" s="9" t="s">
        <v>1229</v>
      </c>
      <c r="Q2267" s="9" t="s">
        <v>150</v>
      </c>
      <c r="R2267" s="24" t="s">
        <v>139</v>
      </c>
      <c r="S2267" s="20"/>
      <c r="T2267" s="66"/>
      <c r="U2267" s="66"/>
      <c r="V2267" s="66"/>
      <c r="W2267" s="66"/>
      <c r="X2267" s="66"/>
      <c r="Y2267" s="66"/>
      <c r="Z2267" s="66"/>
      <c r="AA2267" s="66"/>
      <c r="AB2267" s="66"/>
      <c r="AC2267" s="66"/>
      <c r="AD2267" s="66"/>
      <c r="AE2267" s="66"/>
      <c r="AF2267" s="66"/>
      <c r="AG2267" s="66"/>
      <c r="AH2267" s="66"/>
      <c r="AI2267" s="66"/>
      <c r="AJ2267" s="66"/>
      <c r="AK2267" s="66"/>
      <c r="AL2267" s="66"/>
      <c r="AM2267" s="66"/>
      <c r="AN2267" s="66"/>
      <c r="AO2267" s="66"/>
      <c r="AP2267" s="66"/>
      <c r="AQ2267" s="66"/>
      <c r="AR2267" s="66"/>
      <c r="AS2267" s="66"/>
      <c r="AT2267" s="66"/>
      <c r="AU2267" s="66"/>
      <c r="AV2267" s="66"/>
      <c r="AW2267" s="66"/>
      <c r="AX2267" s="66"/>
      <c r="AY2267" s="66"/>
      <c r="AZ2267" s="66"/>
      <c r="BA2267" s="66"/>
      <c r="BB2267" s="66"/>
      <c r="BC2267" s="66"/>
      <c r="BD2267" s="66"/>
      <c r="BE2267" s="66"/>
      <c r="BF2267" s="66"/>
      <c r="BG2267" s="66"/>
      <c r="BH2267" s="66"/>
      <c r="BI2267" s="66"/>
      <c r="BJ2267" s="66"/>
      <c r="BK2267" s="66"/>
      <c r="BL2267" s="66"/>
      <c r="BM2267" s="66"/>
      <c r="BN2267" s="66"/>
      <c r="BO2267" s="66"/>
      <c r="BP2267" s="66"/>
      <c r="BQ2267" s="66"/>
      <c r="BR2267" s="66"/>
      <c r="BS2267" s="66"/>
      <c r="BT2267" s="66"/>
      <c r="BU2267" s="66"/>
      <c r="BV2267" s="66"/>
    </row>
    <row r="2268" spans="1:74" s="2" customFormat="1" ht="18" customHeight="1" x14ac:dyDescent="0.25">
      <c r="A2268" s="74">
        <v>22</v>
      </c>
      <c r="B2268" s="70" t="s">
        <v>97</v>
      </c>
      <c r="C2268" s="7">
        <v>3</v>
      </c>
      <c r="D2268" s="7">
        <v>3</v>
      </c>
      <c r="E2268" s="7">
        <v>3</v>
      </c>
      <c r="F2268" s="7">
        <f t="shared" si="117"/>
        <v>9</v>
      </c>
      <c r="G2268" s="7">
        <v>7</v>
      </c>
      <c r="H2268" s="43">
        <f t="shared" si="115"/>
        <v>0.3</v>
      </c>
      <c r="I2268" s="8" t="s">
        <v>16</v>
      </c>
      <c r="J2268" s="9" t="s">
        <v>2673</v>
      </c>
      <c r="K2268" s="10" t="s">
        <v>108</v>
      </c>
      <c r="L2268" s="9" t="s">
        <v>118</v>
      </c>
      <c r="M2268" s="9" t="s">
        <v>2580</v>
      </c>
      <c r="N2268" s="11">
        <v>8</v>
      </c>
      <c r="O2268" s="11" t="s">
        <v>51</v>
      </c>
      <c r="P2268" s="9" t="s">
        <v>2586</v>
      </c>
      <c r="Q2268" s="9" t="s">
        <v>404</v>
      </c>
      <c r="R2268" s="24" t="s">
        <v>43</v>
      </c>
      <c r="S2268" s="20"/>
      <c r="T2268" s="66"/>
      <c r="U2268" s="66"/>
      <c r="V2268" s="66"/>
      <c r="W2268" s="66"/>
      <c r="X2268" s="66"/>
      <c r="Y2268" s="66"/>
      <c r="Z2268" s="66"/>
      <c r="AA2268" s="66"/>
      <c r="AB2268" s="66"/>
      <c r="AC2268" s="66"/>
      <c r="AD2268" s="66"/>
      <c r="AE2268" s="66"/>
      <c r="AF2268" s="66"/>
      <c r="AG2268" s="66"/>
      <c r="AH2268" s="66"/>
      <c r="AI2268" s="66"/>
      <c r="AJ2268" s="66"/>
      <c r="AK2268" s="66"/>
      <c r="AL2268" s="66"/>
      <c r="AM2268" s="66"/>
      <c r="AN2268" s="66"/>
      <c r="AO2268" s="66"/>
      <c r="AP2268" s="66"/>
      <c r="AQ2268" s="66"/>
      <c r="AR2268" s="66"/>
      <c r="AS2268" s="66"/>
      <c r="AT2268" s="66"/>
      <c r="AU2268" s="66"/>
      <c r="AV2268" s="66"/>
      <c r="AW2268" s="66"/>
      <c r="AX2268" s="66"/>
      <c r="AY2268" s="66"/>
      <c r="AZ2268" s="66"/>
      <c r="BA2268" s="66"/>
      <c r="BB2268" s="66"/>
      <c r="BC2268" s="66"/>
      <c r="BD2268" s="66"/>
      <c r="BE2268" s="66"/>
      <c r="BF2268" s="66"/>
      <c r="BG2268" s="66"/>
      <c r="BH2268" s="66"/>
      <c r="BI2268" s="66"/>
      <c r="BJ2268" s="66"/>
      <c r="BK2268" s="66"/>
      <c r="BL2268" s="66"/>
      <c r="BM2268" s="66"/>
      <c r="BN2268" s="66"/>
      <c r="BO2268" s="66"/>
      <c r="BP2268" s="66"/>
      <c r="BQ2268" s="66"/>
      <c r="BR2268" s="66"/>
      <c r="BS2268" s="66"/>
      <c r="BT2268" s="66"/>
      <c r="BU2268" s="66"/>
      <c r="BV2268" s="66"/>
    </row>
    <row r="2269" spans="1:74" s="2" customFormat="1" ht="18" customHeight="1" x14ac:dyDescent="0.25">
      <c r="A2269" s="74">
        <v>22</v>
      </c>
      <c r="B2269" s="70" t="s">
        <v>47</v>
      </c>
      <c r="C2269" s="7">
        <v>3</v>
      </c>
      <c r="D2269" s="7">
        <v>4</v>
      </c>
      <c r="E2269" s="7">
        <v>2</v>
      </c>
      <c r="F2269" s="7">
        <f t="shared" si="117"/>
        <v>9</v>
      </c>
      <c r="G2269" s="7">
        <v>6</v>
      </c>
      <c r="H2269" s="43">
        <f t="shared" si="115"/>
        <v>0.3</v>
      </c>
      <c r="I2269" s="8" t="s">
        <v>16</v>
      </c>
      <c r="J2269" s="9" t="s">
        <v>1660</v>
      </c>
      <c r="K2269" s="10" t="s">
        <v>533</v>
      </c>
      <c r="L2269" s="9" t="s">
        <v>300</v>
      </c>
      <c r="M2269" s="9" t="s">
        <v>1602</v>
      </c>
      <c r="N2269" s="11">
        <v>8</v>
      </c>
      <c r="O2269" s="11" t="s">
        <v>21</v>
      </c>
      <c r="P2269" s="9" t="s">
        <v>1623</v>
      </c>
      <c r="Q2269" s="9" t="s">
        <v>70</v>
      </c>
      <c r="R2269" s="24" t="s">
        <v>225</v>
      </c>
      <c r="S2269" s="20"/>
      <c r="T2269" s="66"/>
      <c r="U2269" s="66"/>
      <c r="V2269" s="66"/>
      <c r="W2269" s="66"/>
      <c r="X2269" s="66"/>
      <c r="Y2269" s="66"/>
      <c r="Z2269" s="66"/>
      <c r="AA2269" s="66"/>
      <c r="AB2269" s="66"/>
      <c r="AC2269" s="66"/>
      <c r="AD2269" s="66"/>
      <c r="AE2269" s="66"/>
      <c r="AF2269" s="66"/>
      <c r="AG2269" s="66"/>
      <c r="AH2269" s="66"/>
      <c r="AI2269" s="66"/>
      <c r="AJ2269" s="66"/>
      <c r="AK2269" s="66"/>
      <c r="AL2269" s="66"/>
      <c r="AM2269" s="66"/>
      <c r="AN2269" s="66"/>
      <c r="AO2269" s="66"/>
      <c r="AP2269" s="66"/>
      <c r="AQ2269" s="66"/>
      <c r="AR2269" s="66"/>
      <c r="AS2269" s="66"/>
      <c r="AT2269" s="66"/>
      <c r="AU2269" s="66"/>
      <c r="AV2269" s="66"/>
      <c r="AW2269" s="66"/>
      <c r="AX2269" s="66"/>
      <c r="AY2269" s="66"/>
      <c r="AZ2269" s="66"/>
      <c r="BA2269" s="66"/>
      <c r="BB2269" s="66"/>
      <c r="BC2269" s="66"/>
      <c r="BD2269" s="66"/>
      <c r="BE2269" s="66"/>
      <c r="BF2269" s="66"/>
      <c r="BG2269" s="66"/>
      <c r="BH2269" s="66"/>
      <c r="BI2269" s="66"/>
      <c r="BJ2269" s="66"/>
      <c r="BK2269" s="66"/>
      <c r="BL2269" s="66"/>
      <c r="BM2269" s="66"/>
      <c r="BN2269" s="66"/>
      <c r="BO2269" s="66"/>
      <c r="BP2269" s="66"/>
      <c r="BQ2269" s="66"/>
      <c r="BR2269" s="66"/>
      <c r="BS2269" s="66"/>
      <c r="BT2269" s="66"/>
      <c r="BU2269" s="66"/>
      <c r="BV2269" s="66"/>
    </row>
    <row r="2270" spans="1:74" s="2" customFormat="1" ht="18" customHeight="1" x14ac:dyDescent="0.25">
      <c r="A2270" s="74">
        <v>22</v>
      </c>
      <c r="B2270" s="70" t="s">
        <v>243</v>
      </c>
      <c r="C2270" s="7">
        <v>4</v>
      </c>
      <c r="D2270" s="7">
        <v>3</v>
      </c>
      <c r="E2270" s="7">
        <v>2</v>
      </c>
      <c r="F2270" s="7">
        <f t="shared" si="117"/>
        <v>9</v>
      </c>
      <c r="G2270" s="7">
        <v>7</v>
      </c>
      <c r="H2270" s="43">
        <f t="shared" si="115"/>
        <v>0.3</v>
      </c>
      <c r="I2270" s="8" t="s">
        <v>16</v>
      </c>
      <c r="J2270" s="9" t="s">
        <v>4162</v>
      </c>
      <c r="K2270" s="10" t="s">
        <v>174</v>
      </c>
      <c r="L2270" s="9" t="s">
        <v>43</v>
      </c>
      <c r="M2270" s="9" t="s">
        <v>4138</v>
      </c>
      <c r="N2270" s="11">
        <v>8</v>
      </c>
      <c r="O2270" s="11" t="s">
        <v>59</v>
      </c>
      <c r="P2270" s="9" t="s">
        <v>2956</v>
      </c>
      <c r="Q2270" s="9" t="s">
        <v>157</v>
      </c>
      <c r="R2270" s="24" t="s">
        <v>139</v>
      </c>
      <c r="S2270" s="20"/>
      <c r="T2270" s="66"/>
      <c r="U2270" s="66"/>
      <c r="V2270" s="66"/>
      <c r="W2270" s="66"/>
      <c r="X2270" s="66"/>
      <c r="Y2270" s="66"/>
      <c r="Z2270" s="66"/>
      <c r="AA2270" s="66"/>
      <c r="AB2270" s="66"/>
      <c r="AC2270" s="66"/>
      <c r="AD2270" s="66"/>
      <c r="AE2270" s="66"/>
      <c r="AF2270" s="66"/>
      <c r="AG2270" s="66"/>
      <c r="AH2270" s="66"/>
      <c r="AI2270" s="66"/>
      <c r="AJ2270" s="66"/>
      <c r="AK2270" s="66"/>
      <c r="AL2270" s="66"/>
      <c r="AM2270" s="66"/>
      <c r="AN2270" s="66"/>
      <c r="AO2270" s="66"/>
      <c r="AP2270" s="66"/>
      <c r="AQ2270" s="66"/>
      <c r="AR2270" s="66"/>
      <c r="AS2270" s="66"/>
      <c r="AT2270" s="66"/>
      <c r="AU2270" s="66"/>
      <c r="AV2270" s="66"/>
      <c r="AW2270" s="66"/>
      <c r="AX2270" s="66"/>
      <c r="AY2270" s="66"/>
      <c r="AZ2270" s="66"/>
      <c r="BA2270" s="66"/>
      <c r="BB2270" s="66"/>
      <c r="BC2270" s="66"/>
      <c r="BD2270" s="66"/>
      <c r="BE2270" s="66"/>
      <c r="BF2270" s="66"/>
      <c r="BG2270" s="66"/>
      <c r="BH2270" s="66"/>
      <c r="BI2270" s="66"/>
      <c r="BJ2270" s="66"/>
      <c r="BK2270" s="66"/>
      <c r="BL2270" s="66"/>
      <c r="BM2270" s="66"/>
      <c r="BN2270" s="66"/>
      <c r="BO2270" s="66"/>
      <c r="BP2270" s="66"/>
      <c r="BQ2270" s="66"/>
      <c r="BR2270" s="66"/>
      <c r="BS2270" s="66"/>
      <c r="BT2270" s="66"/>
      <c r="BU2270" s="66"/>
      <c r="BV2270" s="66"/>
    </row>
    <row r="2271" spans="1:74" s="2" customFormat="1" ht="18" customHeight="1" x14ac:dyDescent="0.25">
      <c r="A2271" s="74">
        <v>22</v>
      </c>
      <c r="B2271" s="70" t="s">
        <v>262</v>
      </c>
      <c r="C2271" s="7">
        <v>4</v>
      </c>
      <c r="D2271" s="7">
        <v>5</v>
      </c>
      <c r="E2271" s="7">
        <v>0</v>
      </c>
      <c r="F2271" s="7">
        <f t="shared" si="117"/>
        <v>9</v>
      </c>
      <c r="G2271" s="7">
        <v>6</v>
      </c>
      <c r="H2271" s="43">
        <f t="shared" si="115"/>
        <v>0.3</v>
      </c>
      <c r="I2271" s="8" t="s">
        <v>16</v>
      </c>
      <c r="J2271" s="9" t="s">
        <v>1662</v>
      </c>
      <c r="K2271" s="10" t="s">
        <v>78</v>
      </c>
      <c r="L2271" s="9" t="s">
        <v>1663</v>
      </c>
      <c r="M2271" s="9" t="s">
        <v>1602</v>
      </c>
      <c r="N2271" s="11">
        <v>8</v>
      </c>
      <c r="O2271" s="11" t="s">
        <v>59</v>
      </c>
      <c r="P2271" s="9" t="s">
        <v>1653</v>
      </c>
      <c r="Q2271" s="9" t="s">
        <v>792</v>
      </c>
      <c r="R2271" s="24" t="s">
        <v>139</v>
      </c>
      <c r="S2271" s="20"/>
      <c r="T2271" s="66"/>
      <c r="U2271" s="66"/>
      <c r="V2271" s="66"/>
      <c r="W2271" s="66"/>
      <c r="X2271" s="66"/>
      <c r="Y2271" s="66"/>
      <c r="Z2271" s="66"/>
      <c r="AA2271" s="66"/>
      <c r="AB2271" s="66"/>
      <c r="AC2271" s="66"/>
      <c r="AD2271" s="66"/>
      <c r="AE2271" s="66"/>
      <c r="AF2271" s="66"/>
      <c r="AG2271" s="66"/>
      <c r="AH2271" s="66"/>
      <c r="AI2271" s="66"/>
      <c r="AJ2271" s="66"/>
      <c r="AK2271" s="66"/>
      <c r="AL2271" s="66"/>
      <c r="AM2271" s="66"/>
      <c r="AN2271" s="66"/>
      <c r="AO2271" s="66"/>
      <c r="AP2271" s="66"/>
      <c r="AQ2271" s="66"/>
      <c r="AR2271" s="66"/>
      <c r="AS2271" s="66"/>
      <c r="AT2271" s="66"/>
      <c r="AU2271" s="66"/>
      <c r="AV2271" s="66"/>
      <c r="AW2271" s="66"/>
      <c r="AX2271" s="66"/>
      <c r="AY2271" s="66"/>
      <c r="AZ2271" s="66"/>
      <c r="BA2271" s="66"/>
      <c r="BB2271" s="66"/>
      <c r="BC2271" s="66"/>
      <c r="BD2271" s="66"/>
      <c r="BE2271" s="66"/>
      <c r="BF2271" s="66"/>
      <c r="BG2271" s="66"/>
      <c r="BH2271" s="66"/>
      <c r="BI2271" s="66"/>
      <c r="BJ2271" s="66"/>
      <c r="BK2271" s="66"/>
      <c r="BL2271" s="66"/>
      <c r="BM2271" s="66"/>
      <c r="BN2271" s="66"/>
      <c r="BO2271" s="66"/>
      <c r="BP2271" s="66"/>
      <c r="BQ2271" s="66"/>
      <c r="BR2271" s="66"/>
      <c r="BS2271" s="66"/>
      <c r="BT2271" s="66"/>
      <c r="BU2271" s="66"/>
      <c r="BV2271" s="66"/>
    </row>
    <row r="2272" spans="1:74" s="2" customFormat="1" ht="18" customHeight="1" x14ac:dyDescent="0.25">
      <c r="A2272" s="74">
        <v>22</v>
      </c>
      <c r="B2272" s="70" t="s">
        <v>47</v>
      </c>
      <c r="C2272" s="7">
        <v>2</v>
      </c>
      <c r="D2272" s="7">
        <v>2</v>
      </c>
      <c r="E2272" s="7">
        <v>5</v>
      </c>
      <c r="F2272" s="7">
        <f t="shared" si="117"/>
        <v>9</v>
      </c>
      <c r="G2272" s="7">
        <v>5</v>
      </c>
      <c r="H2272" s="43">
        <f t="shared" si="115"/>
        <v>0.3</v>
      </c>
      <c r="I2272" s="8" t="s">
        <v>16</v>
      </c>
      <c r="J2272" s="9" t="s">
        <v>3752</v>
      </c>
      <c r="K2272" s="10" t="s">
        <v>1740</v>
      </c>
      <c r="L2272" s="9" t="s">
        <v>38</v>
      </c>
      <c r="M2272" s="4" t="s">
        <v>3691</v>
      </c>
      <c r="N2272" s="11">
        <v>8</v>
      </c>
      <c r="O2272" s="11" t="s">
        <v>21</v>
      </c>
      <c r="P2272" s="9" t="s">
        <v>3452</v>
      </c>
      <c r="Q2272" s="9" t="s">
        <v>157</v>
      </c>
      <c r="R2272" s="24" t="s">
        <v>181</v>
      </c>
      <c r="S2272" s="20"/>
      <c r="T2272" s="66"/>
      <c r="U2272" s="66"/>
      <c r="V2272" s="66"/>
      <c r="W2272" s="66"/>
      <c r="X2272" s="66"/>
      <c r="Y2272" s="66"/>
      <c r="Z2272" s="66"/>
      <c r="AA2272" s="66"/>
      <c r="AB2272" s="66"/>
      <c r="AC2272" s="66"/>
      <c r="AD2272" s="66"/>
      <c r="AE2272" s="66"/>
      <c r="AF2272" s="66"/>
      <c r="AG2272" s="66"/>
      <c r="AH2272" s="66"/>
      <c r="AI2272" s="66"/>
      <c r="AJ2272" s="66"/>
      <c r="AK2272" s="66"/>
      <c r="AL2272" s="66"/>
      <c r="AM2272" s="66"/>
      <c r="AN2272" s="66"/>
      <c r="AO2272" s="66"/>
      <c r="AP2272" s="66"/>
      <c r="AQ2272" s="66"/>
      <c r="AR2272" s="66"/>
      <c r="AS2272" s="66"/>
      <c r="AT2272" s="66"/>
      <c r="AU2272" s="66"/>
      <c r="AV2272" s="66"/>
      <c r="AW2272" s="66"/>
      <c r="AX2272" s="66"/>
      <c r="AY2272" s="66"/>
      <c r="AZ2272" s="66"/>
      <c r="BA2272" s="66"/>
      <c r="BB2272" s="66"/>
      <c r="BC2272" s="66"/>
      <c r="BD2272" s="66"/>
      <c r="BE2272" s="66"/>
      <c r="BF2272" s="66"/>
      <c r="BG2272" s="66"/>
      <c r="BH2272" s="66"/>
      <c r="BI2272" s="66"/>
      <c r="BJ2272" s="66"/>
      <c r="BK2272" s="66"/>
      <c r="BL2272" s="66"/>
      <c r="BM2272" s="66"/>
      <c r="BN2272" s="66"/>
      <c r="BO2272" s="66"/>
      <c r="BP2272" s="66"/>
      <c r="BQ2272" s="66"/>
      <c r="BR2272" s="66"/>
      <c r="BS2272" s="66"/>
      <c r="BT2272" s="66"/>
      <c r="BU2272" s="66"/>
      <c r="BV2272" s="66"/>
    </row>
    <row r="2273" spans="1:74" s="2" customFormat="1" ht="18" customHeight="1" x14ac:dyDescent="0.25">
      <c r="A2273" s="74">
        <v>22</v>
      </c>
      <c r="B2273" s="70" t="s">
        <v>258</v>
      </c>
      <c r="C2273" s="7">
        <v>2</v>
      </c>
      <c r="D2273" s="7">
        <v>2</v>
      </c>
      <c r="E2273" s="7">
        <v>5</v>
      </c>
      <c r="F2273" s="7">
        <f t="shared" si="117"/>
        <v>9</v>
      </c>
      <c r="G2273" s="7">
        <v>5</v>
      </c>
      <c r="H2273" s="43">
        <f t="shared" si="115"/>
        <v>0.3</v>
      </c>
      <c r="I2273" s="8" t="s">
        <v>16</v>
      </c>
      <c r="J2273" s="9" t="s">
        <v>1725</v>
      </c>
      <c r="K2273" s="10" t="s">
        <v>49</v>
      </c>
      <c r="L2273" s="9" t="s">
        <v>35</v>
      </c>
      <c r="M2273" s="9" t="s">
        <v>1676</v>
      </c>
      <c r="N2273" s="11">
        <v>8</v>
      </c>
      <c r="O2273" s="11" t="s">
        <v>21</v>
      </c>
      <c r="P2273" s="9" t="s">
        <v>1707</v>
      </c>
      <c r="Q2273" s="9" t="s">
        <v>251</v>
      </c>
      <c r="R2273" s="24" t="s">
        <v>103</v>
      </c>
      <c r="S2273" s="20"/>
      <c r="T2273" s="66"/>
      <c r="U2273" s="66"/>
      <c r="V2273" s="66"/>
      <c r="W2273" s="66"/>
      <c r="X2273" s="66"/>
      <c r="Y2273" s="66"/>
      <c r="Z2273" s="66"/>
      <c r="AA2273" s="66"/>
      <c r="AB2273" s="66"/>
      <c r="AC2273" s="66"/>
      <c r="AD2273" s="66"/>
      <c r="AE2273" s="66"/>
      <c r="AF2273" s="66"/>
      <c r="AG2273" s="66"/>
      <c r="AH2273" s="66"/>
      <c r="AI2273" s="66"/>
      <c r="AJ2273" s="66"/>
      <c r="AK2273" s="66"/>
      <c r="AL2273" s="66"/>
      <c r="AM2273" s="66"/>
      <c r="AN2273" s="66"/>
      <c r="AO2273" s="66"/>
      <c r="AP2273" s="66"/>
      <c r="AQ2273" s="66"/>
      <c r="AR2273" s="66"/>
      <c r="AS2273" s="66"/>
      <c r="AT2273" s="66"/>
      <c r="AU2273" s="66"/>
      <c r="AV2273" s="66"/>
      <c r="AW2273" s="66"/>
      <c r="AX2273" s="66"/>
      <c r="AY2273" s="66"/>
      <c r="AZ2273" s="66"/>
      <c r="BA2273" s="66"/>
      <c r="BB2273" s="66"/>
      <c r="BC2273" s="66"/>
      <c r="BD2273" s="66"/>
      <c r="BE2273" s="66"/>
      <c r="BF2273" s="66"/>
      <c r="BG2273" s="66"/>
      <c r="BH2273" s="66"/>
      <c r="BI2273" s="66"/>
      <c r="BJ2273" s="66"/>
      <c r="BK2273" s="66"/>
      <c r="BL2273" s="66"/>
      <c r="BM2273" s="66"/>
      <c r="BN2273" s="66"/>
      <c r="BO2273" s="66"/>
      <c r="BP2273" s="66"/>
      <c r="BQ2273" s="66"/>
      <c r="BR2273" s="66"/>
      <c r="BS2273" s="66"/>
      <c r="BT2273" s="66"/>
      <c r="BU2273" s="66"/>
      <c r="BV2273" s="66"/>
    </row>
    <row r="2274" spans="1:74" s="2" customFormat="1" ht="18" customHeight="1" x14ac:dyDescent="0.25">
      <c r="A2274" s="74">
        <v>23</v>
      </c>
      <c r="B2274" s="70" t="s">
        <v>269</v>
      </c>
      <c r="C2274" s="7">
        <v>5</v>
      </c>
      <c r="D2274" s="7">
        <v>3</v>
      </c>
      <c r="E2274" s="7">
        <v>0</v>
      </c>
      <c r="F2274" s="7">
        <f t="shared" si="117"/>
        <v>8</v>
      </c>
      <c r="G2274" s="7">
        <v>6</v>
      </c>
      <c r="H2274" s="43">
        <f t="shared" si="115"/>
        <v>0.26666666666666666</v>
      </c>
      <c r="I2274" s="8" t="s">
        <v>16</v>
      </c>
      <c r="J2274" s="9" t="s">
        <v>3634</v>
      </c>
      <c r="K2274" s="10" t="s">
        <v>271</v>
      </c>
      <c r="L2274" s="9" t="s">
        <v>191</v>
      </c>
      <c r="M2274" s="9" t="s">
        <v>3602</v>
      </c>
      <c r="N2274" s="11">
        <v>8</v>
      </c>
      <c r="O2274" s="11" t="s">
        <v>59</v>
      </c>
      <c r="P2274" s="9" t="s">
        <v>1414</v>
      </c>
      <c r="Q2274" s="9" t="s">
        <v>114</v>
      </c>
      <c r="R2274" s="24" t="s">
        <v>35</v>
      </c>
      <c r="S2274" s="20"/>
      <c r="T2274" s="66"/>
      <c r="U2274" s="66"/>
      <c r="V2274" s="66"/>
      <c r="W2274" s="66"/>
      <c r="X2274" s="66"/>
      <c r="Y2274" s="66"/>
      <c r="Z2274" s="66"/>
      <c r="AA2274" s="66"/>
      <c r="AB2274" s="66"/>
      <c r="AC2274" s="66"/>
      <c r="AD2274" s="66"/>
      <c r="AE2274" s="66"/>
      <c r="AF2274" s="66"/>
      <c r="AG2274" s="66"/>
      <c r="AH2274" s="66"/>
      <c r="AI2274" s="66"/>
      <c r="AJ2274" s="66"/>
      <c r="AK2274" s="66"/>
      <c r="AL2274" s="66"/>
      <c r="AM2274" s="66"/>
      <c r="AN2274" s="66"/>
      <c r="AO2274" s="66"/>
      <c r="AP2274" s="66"/>
      <c r="AQ2274" s="66"/>
      <c r="AR2274" s="66"/>
      <c r="AS2274" s="66"/>
      <c r="AT2274" s="66"/>
      <c r="AU2274" s="66"/>
      <c r="AV2274" s="66"/>
      <c r="AW2274" s="66"/>
      <c r="AX2274" s="66"/>
      <c r="AY2274" s="66"/>
      <c r="AZ2274" s="66"/>
      <c r="BA2274" s="66"/>
      <c r="BB2274" s="66"/>
      <c r="BC2274" s="66"/>
      <c r="BD2274" s="66"/>
      <c r="BE2274" s="66"/>
      <c r="BF2274" s="66"/>
      <c r="BG2274" s="66"/>
      <c r="BH2274" s="66"/>
      <c r="BI2274" s="66"/>
      <c r="BJ2274" s="66"/>
      <c r="BK2274" s="66"/>
      <c r="BL2274" s="66"/>
      <c r="BM2274" s="66"/>
      <c r="BN2274" s="66"/>
      <c r="BO2274" s="66"/>
      <c r="BP2274" s="66"/>
      <c r="BQ2274" s="66"/>
      <c r="BR2274" s="66"/>
      <c r="BS2274" s="66"/>
      <c r="BT2274" s="66"/>
      <c r="BU2274" s="66"/>
      <c r="BV2274" s="66"/>
    </row>
    <row r="2275" spans="1:74" s="2" customFormat="1" ht="18" customHeight="1" x14ac:dyDescent="0.25">
      <c r="A2275" s="74">
        <v>23</v>
      </c>
      <c r="B2275" s="70" t="s">
        <v>260</v>
      </c>
      <c r="C2275" s="7">
        <v>3</v>
      </c>
      <c r="D2275" s="7">
        <v>3</v>
      </c>
      <c r="E2275" s="7">
        <v>2</v>
      </c>
      <c r="F2275" s="7">
        <f t="shared" si="117"/>
        <v>8</v>
      </c>
      <c r="G2275" s="7">
        <v>8</v>
      </c>
      <c r="H2275" s="43">
        <f t="shared" si="115"/>
        <v>0.26666666666666666</v>
      </c>
      <c r="I2275" s="8" t="s">
        <v>16</v>
      </c>
      <c r="J2275" s="9" t="s">
        <v>2676</v>
      </c>
      <c r="K2275" s="10" t="s">
        <v>251</v>
      </c>
      <c r="L2275" s="9" t="s">
        <v>397</v>
      </c>
      <c r="M2275" s="9" t="s">
        <v>2580</v>
      </c>
      <c r="N2275" s="11">
        <v>8</v>
      </c>
      <c r="O2275" s="11" t="s">
        <v>51</v>
      </c>
      <c r="P2275" s="9" t="s">
        <v>2586</v>
      </c>
      <c r="Q2275" s="9" t="s">
        <v>404</v>
      </c>
      <c r="R2275" s="24" t="s">
        <v>43</v>
      </c>
      <c r="S2275" s="20"/>
      <c r="T2275" s="66"/>
      <c r="U2275" s="66"/>
      <c r="V2275" s="66"/>
      <c r="W2275" s="66"/>
      <c r="X2275" s="66"/>
      <c r="Y2275" s="66"/>
      <c r="Z2275" s="66"/>
      <c r="AA2275" s="66"/>
      <c r="AB2275" s="66"/>
      <c r="AC2275" s="66"/>
      <c r="AD2275" s="66"/>
      <c r="AE2275" s="66"/>
      <c r="AF2275" s="66"/>
      <c r="AG2275" s="66"/>
      <c r="AH2275" s="66"/>
      <c r="AI2275" s="66"/>
      <c r="AJ2275" s="66"/>
      <c r="AK2275" s="66"/>
      <c r="AL2275" s="66"/>
      <c r="AM2275" s="66"/>
      <c r="AN2275" s="66"/>
      <c r="AO2275" s="66"/>
      <c r="AP2275" s="66"/>
      <c r="AQ2275" s="66"/>
      <c r="AR2275" s="66"/>
      <c r="AS2275" s="66"/>
      <c r="AT2275" s="66"/>
      <c r="AU2275" s="66"/>
      <c r="AV2275" s="66"/>
      <c r="AW2275" s="66"/>
      <c r="AX2275" s="66"/>
      <c r="AY2275" s="66"/>
      <c r="AZ2275" s="66"/>
      <c r="BA2275" s="66"/>
      <c r="BB2275" s="66"/>
      <c r="BC2275" s="66"/>
      <c r="BD2275" s="66"/>
      <c r="BE2275" s="66"/>
      <c r="BF2275" s="66"/>
      <c r="BG2275" s="66"/>
      <c r="BH2275" s="66"/>
      <c r="BI2275" s="66"/>
      <c r="BJ2275" s="66"/>
      <c r="BK2275" s="66"/>
      <c r="BL2275" s="66"/>
      <c r="BM2275" s="66"/>
      <c r="BN2275" s="66"/>
      <c r="BO2275" s="66"/>
      <c r="BP2275" s="66"/>
      <c r="BQ2275" s="66"/>
      <c r="BR2275" s="66"/>
      <c r="BS2275" s="66"/>
      <c r="BT2275" s="66"/>
      <c r="BU2275" s="66"/>
      <c r="BV2275" s="66"/>
    </row>
    <row r="2276" spans="1:74" s="2" customFormat="1" ht="18" customHeight="1" x14ac:dyDescent="0.25">
      <c r="A2276" s="74">
        <v>23</v>
      </c>
      <c r="B2276" s="70" t="s">
        <v>264</v>
      </c>
      <c r="C2276" s="7">
        <v>1</v>
      </c>
      <c r="D2276" s="7">
        <v>2</v>
      </c>
      <c r="E2276" s="7">
        <v>5</v>
      </c>
      <c r="F2276" s="7">
        <f t="shared" si="117"/>
        <v>8</v>
      </c>
      <c r="G2276" s="7">
        <v>9</v>
      </c>
      <c r="H2276" s="43">
        <f t="shared" si="115"/>
        <v>0.26666666666666666</v>
      </c>
      <c r="I2276" s="8" t="s">
        <v>16</v>
      </c>
      <c r="J2276" s="9" t="s">
        <v>1844</v>
      </c>
      <c r="K2276" s="10" t="s">
        <v>49</v>
      </c>
      <c r="L2276" s="9" t="s">
        <v>90</v>
      </c>
      <c r="M2276" s="9" t="s">
        <v>1804</v>
      </c>
      <c r="N2276" s="11">
        <v>8</v>
      </c>
      <c r="O2276" s="11" t="s">
        <v>59</v>
      </c>
      <c r="P2276" s="9" t="s">
        <v>1836</v>
      </c>
      <c r="Q2276" s="9" t="s">
        <v>299</v>
      </c>
      <c r="R2276" s="24" t="s">
        <v>24</v>
      </c>
      <c r="S2276" s="20"/>
      <c r="T2276" s="66"/>
      <c r="U2276" s="66"/>
      <c r="V2276" s="66"/>
      <c r="W2276" s="66"/>
      <c r="X2276" s="66"/>
      <c r="Y2276" s="66"/>
      <c r="Z2276" s="66"/>
      <c r="AA2276" s="66"/>
      <c r="AB2276" s="66"/>
      <c r="AC2276" s="66"/>
      <c r="AD2276" s="66"/>
      <c r="AE2276" s="66"/>
      <c r="AF2276" s="66"/>
      <c r="AG2276" s="66"/>
      <c r="AH2276" s="66"/>
      <c r="AI2276" s="66"/>
      <c r="AJ2276" s="66"/>
      <c r="AK2276" s="66"/>
      <c r="AL2276" s="66"/>
      <c r="AM2276" s="66"/>
      <c r="AN2276" s="66"/>
      <c r="AO2276" s="66"/>
      <c r="AP2276" s="66"/>
      <c r="AQ2276" s="66"/>
      <c r="AR2276" s="66"/>
      <c r="AS2276" s="66"/>
      <c r="AT2276" s="66"/>
      <c r="AU2276" s="66"/>
      <c r="AV2276" s="66"/>
      <c r="AW2276" s="66"/>
      <c r="AX2276" s="66"/>
      <c r="AY2276" s="66"/>
      <c r="AZ2276" s="66"/>
      <c r="BA2276" s="66"/>
      <c r="BB2276" s="66"/>
      <c r="BC2276" s="66"/>
      <c r="BD2276" s="66"/>
      <c r="BE2276" s="66"/>
      <c r="BF2276" s="66"/>
      <c r="BG2276" s="66"/>
      <c r="BH2276" s="66"/>
      <c r="BI2276" s="66"/>
      <c r="BJ2276" s="66"/>
      <c r="BK2276" s="66"/>
      <c r="BL2276" s="66"/>
      <c r="BM2276" s="66"/>
      <c r="BN2276" s="66"/>
      <c r="BO2276" s="66"/>
      <c r="BP2276" s="66"/>
      <c r="BQ2276" s="66"/>
      <c r="BR2276" s="66"/>
      <c r="BS2276" s="66"/>
      <c r="BT2276" s="66"/>
      <c r="BU2276" s="66"/>
      <c r="BV2276" s="66"/>
    </row>
    <row r="2277" spans="1:74" s="2" customFormat="1" ht="18" customHeight="1" x14ac:dyDescent="0.25">
      <c r="A2277" s="74">
        <v>23</v>
      </c>
      <c r="B2277" s="70" t="s">
        <v>55</v>
      </c>
      <c r="C2277" s="7">
        <v>1</v>
      </c>
      <c r="D2277" s="7">
        <v>1</v>
      </c>
      <c r="E2277" s="7">
        <v>6</v>
      </c>
      <c r="F2277" s="7">
        <f t="shared" si="117"/>
        <v>8</v>
      </c>
      <c r="G2277" s="7">
        <v>3</v>
      </c>
      <c r="H2277" s="43">
        <f t="shared" si="115"/>
        <v>0.26666666666666666</v>
      </c>
      <c r="I2277" s="8" t="s">
        <v>16</v>
      </c>
      <c r="J2277" s="9" t="s">
        <v>1883</v>
      </c>
      <c r="K2277" s="10" t="s">
        <v>214</v>
      </c>
      <c r="L2277" s="9" t="s">
        <v>242</v>
      </c>
      <c r="M2277" s="9" t="s">
        <v>1854</v>
      </c>
      <c r="N2277" s="11">
        <v>8</v>
      </c>
      <c r="O2277" s="11" t="s">
        <v>21</v>
      </c>
      <c r="P2277" s="9" t="s">
        <v>1855</v>
      </c>
      <c r="Q2277" s="9" t="s">
        <v>23</v>
      </c>
      <c r="R2277" s="24" t="s">
        <v>122</v>
      </c>
      <c r="S2277" s="20"/>
      <c r="T2277" s="66"/>
      <c r="U2277" s="66"/>
      <c r="V2277" s="66"/>
      <c r="W2277" s="66"/>
      <c r="X2277" s="66"/>
      <c r="Y2277" s="66"/>
      <c r="Z2277" s="66"/>
      <c r="AA2277" s="66"/>
      <c r="AB2277" s="66"/>
      <c r="AC2277" s="66"/>
      <c r="AD2277" s="66"/>
      <c r="AE2277" s="66"/>
      <c r="AF2277" s="66"/>
      <c r="AG2277" s="66"/>
      <c r="AH2277" s="66"/>
      <c r="AI2277" s="66"/>
      <c r="AJ2277" s="66"/>
      <c r="AK2277" s="66"/>
      <c r="AL2277" s="66"/>
      <c r="AM2277" s="66"/>
      <c r="AN2277" s="66"/>
      <c r="AO2277" s="66"/>
      <c r="AP2277" s="66"/>
      <c r="AQ2277" s="66"/>
      <c r="AR2277" s="66"/>
      <c r="AS2277" s="66"/>
      <c r="AT2277" s="66"/>
      <c r="AU2277" s="66"/>
      <c r="AV2277" s="66"/>
      <c r="AW2277" s="66"/>
      <c r="AX2277" s="66"/>
      <c r="AY2277" s="66"/>
      <c r="AZ2277" s="66"/>
      <c r="BA2277" s="66"/>
      <c r="BB2277" s="66"/>
      <c r="BC2277" s="66"/>
      <c r="BD2277" s="66"/>
      <c r="BE2277" s="66"/>
      <c r="BF2277" s="66"/>
      <c r="BG2277" s="66"/>
      <c r="BH2277" s="66"/>
      <c r="BI2277" s="66"/>
      <c r="BJ2277" s="66"/>
      <c r="BK2277" s="66"/>
      <c r="BL2277" s="66"/>
      <c r="BM2277" s="66"/>
      <c r="BN2277" s="66"/>
      <c r="BO2277" s="66"/>
      <c r="BP2277" s="66"/>
      <c r="BQ2277" s="66"/>
      <c r="BR2277" s="66"/>
      <c r="BS2277" s="66"/>
      <c r="BT2277" s="66"/>
      <c r="BU2277" s="66"/>
      <c r="BV2277" s="66"/>
    </row>
    <row r="2278" spans="1:74" s="2" customFormat="1" ht="18" customHeight="1" x14ac:dyDescent="0.25">
      <c r="A2278" s="74">
        <v>23</v>
      </c>
      <c r="B2278" s="70" t="s">
        <v>2344</v>
      </c>
      <c r="C2278" s="7">
        <v>3</v>
      </c>
      <c r="D2278" s="7">
        <v>2</v>
      </c>
      <c r="E2278" s="7">
        <v>3</v>
      </c>
      <c r="F2278" s="7">
        <f t="shared" si="117"/>
        <v>8</v>
      </c>
      <c r="G2278" s="7">
        <v>6</v>
      </c>
      <c r="H2278" s="43">
        <f t="shared" si="115"/>
        <v>0.26666666666666666</v>
      </c>
      <c r="I2278" s="8" t="s">
        <v>16</v>
      </c>
      <c r="J2278" s="9" t="s">
        <v>3753</v>
      </c>
      <c r="K2278" s="10" t="s">
        <v>288</v>
      </c>
      <c r="L2278" s="9" t="s">
        <v>68</v>
      </c>
      <c r="M2278" s="4" t="s">
        <v>3691</v>
      </c>
      <c r="N2278" s="11">
        <v>8</v>
      </c>
      <c r="O2278" s="11" t="s">
        <v>51</v>
      </c>
      <c r="P2278" s="9" t="s">
        <v>3723</v>
      </c>
      <c r="Q2278" s="9" t="s">
        <v>322</v>
      </c>
      <c r="R2278" s="24" t="s">
        <v>1932</v>
      </c>
      <c r="S2278" s="20"/>
      <c r="T2278" s="66"/>
      <c r="U2278" s="66"/>
      <c r="V2278" s="66"/>
      <c r="W2278" s="66"/>
      <c r="X2278" s="66"/>
      <c r="Y2278" s="66"/>
      <c r="Z2278" s="66"/>
      <c r="AA2278" s="66"/>
      <c r="AB2278" s="66"/>
      <c r="AC2278" s="66"/>
      <c r="AD2278" s="66"/>
      <c r="AE2278" s="66"/>
      <c r="AF2278" s="66"/>
      <c r="AG2278" s="66"/>
      <c r="AH2278" s="66"/>
      <c r="AI2278" s="66"/>
      <c r="AJ2278" s="66"/>
      <c r="AK2278" s="66"/>
      <c r="AL2278" s="66"/>
      <c r="AM2278" s="66"/>
      <c r="AN2278" s="66"/>
      <c r="AO2278" s="66"/>
      <c r="AP2278" s="66"/>
      <c r="AQ2278" s="66"/>
      <c r="AR2278" s="66"/>
      <c r="AS2278" s="66"/>
      <c r="AT2278" s="66"/>
      <c r="AU2278" s="66"/>
      <c r="AV2278" s="66"/>
      <c r="AW2278" s="66"/>
      <c r="AX2278" s="66"/>
      <c r="AY2278" s="66"/>
      <c r="AZ2278" s="66"/>
      <c r="BA2278" s="66"/>
      <c r="BB2278" s="66"/>
      <c r="BC2278" s="66"/>
      <c r="BD2278" s="66"/>
      <c r="BE2278" s="66"/>
      <c r="BF2278" s="66"/>
      <c r="BG2278" s="66"/>
      <c r="BH2278" s="66"/>
      <c r="BI2278" s="66"/>
      <c r="BJ2278" s="66"/>
      <c r="BK2278" s="66"/>
      <c r="BL2278" s="66"/>
      <c r="BM2278" s="66"/>
      <c r="BN2278" s="66"/>
      <c r="BO2278" s="66"/>
      <c r="BP2278" s="66"/>
      <c r="BQ2278" s="66"/>
      <c r="BR2278" s="66"/>
      <c r="BS2278" s="66"/>
      <c r="BT2278" s="66"/>
      <c r="BU2278" s="66"/>
      <c r="BV2278" s="66"/>
    </row>
    <row r="2279" spans="1:74" s="2" customFormat="1" ht="18" customHeight="1" x14ac:dyDescent="0.25">
      <c r="A2279" s="74">
        <v>23</v>
      </c>
      <c r="B2279" s="70" t="s">
        <v>253</v>
      </c>
      <c r="C2279" s="7">
        <v>2</v>
      </c>
      <c r="D2279" s="7">
        <v>2</v>
      </c>
      <c r="E2279" s="7">
        <v>4</v>
      </c>
      <c r="F2279" s="7">
        <f t="shared" si="117"/>
        <v>8</v>
      </c>
      <c r="G2279" s="7">
        <v>6</v>
      </c>
      <c r="H2279" s="43">
        <f t="shared" si="115"/>
        <v>0.26666666666666666</v>
      </c>
      <c r="I2279" s="8" t="s">
        <v>16</v>
      </c>
      <c r="J2279" s="9" t="s">
        <v>3754</v>
      </c>
      <c r="K2279" s="10" t="s">
        <v>311</v>
      </c>
      <c r="L2279" s="9" t="s">
        <v>88</v>
      </c>
      <c r="M2279" s="4" t="s">
        <v>3691</v>
      </c>
      <c r="N2279" s="11">
        <v>8</v>
      </c>
      <c r="O2279" s="11" t="s">
        <v>21</v>
      </c>
      <c r="P2279" s="9" t="s">
        <v>3452</v>
      </c>
      <c r="Q2279" s="9" t="s">
        <v>157</v>
      </c>
      <c r="R2279" s="24" t="s">
        <v>181</v>
      </c>
      <c r="S2279" s="20"/>
      <c r="T2279" s="66"/>
      <c r="U2279" s="66"/>
      <c r="V2279" s="66"/>
      <c r="W2279" s="66"/>
      <c r="X2279" s="66"/>
      <c r="Y2279" s="66"/>
      <c r="Z2279" s="66"/>
      <c r="AA2279" s="66"/>
      <c r="AB2279" s="66"/>
      <c r="AC2279" s="66"/>
      <c r="AD2279" s="66"/>
      <c r="AE2279" s="66"/>
      <c r="AF2279" s="66"/>
      <c r="AG2279" s="66"/>
      <c r="AH2279" s="66"/>
      <c r="AI2279" s="66"/>
      <c r="AJ2279" s="66"/>
      <c r="AK2279" s="66"/>
      <c r="AL2279" s="66"/>
      <c r="AM2279" s="66"/>
      <c r="AN2279" s="66"/>
      <c r="AO2279" s="66"/>
      <c r="AP2279" s="66"/>
      <c r="AQ2279" s="66"/>
      <c r="AR2279" s="66"/>
      <c r="AS2279" s="66"/>
      <c r="AT2279" s="66"/>
      <c r="AU2279" s="66"/>
      <c r="AV2279" s="66"/>
      <c r="AW2279" s="66"/>
      <c r="AX2279" s="66"/>
      <c r="AY2279" s="66"/>
      <c r="AZ2279" s="66"/>
      <c r="BA2279" s="66"/>
      <c r="BB2279" s="66"/>
      <c r="BC2279" s="66"/>
      <c r="BD2279" s="66"/>
      <c r="BE2279" s="66"/>
      <c r="BF2279" s="66"/>
      <c r="BG2279" s="66"/>
      <c r="BH2279" s="66"/>
      <c r="BI2279" s="66"/>
      <c r="BJ2279" s="66"/>
      <c r="BK2279" s="66"/>
      <c r="BL2279" s="66"/>
      <c r="BM2279" s="66"/>
      <c r="BN2279" s="66"/>
      <c r="BO2279" s="66"/>
      <c r="BP2279" s="66"/>
      <c r="BQ2279" s="66"/>
      <c r="BR2279" s="66"/>
      <c r="BS2279" s="66"/>
      <c r="BT2279" s="66"/>
      <c r="BU2279" s="66"/>
      <c r="BV2279" s="66"/>
    </row>
    <row r="2280" spans="1:74" s="2" customFormat="1" ht="18" customHeight="1" x14ac:dyDescent="0.25">
      <c r="A2280" s="74">
        <v>23</v>
      </c>
      <c r="B2280" s="70" t="s">
        <v>104</v>
      </c>
      <c r="C2280" s="7">
        <v>2</v>
      </c>
      <c r="D2280" s="7">
        <v>2</v>
      </c>
      <c r="E2280" s="7">
        <v>4</v>
      </c>
      <c r="F2280" s="7">
        <f t="shared" si="117"/>
        <v>8</v>
      </c>
      <c r="G2280" s="7">
        <v>2</v>
      </c>
      <c r="H2280" s="43">
        <f t="shared" si="115"/>
        <v>0.26666666666666666</v>
      </c>
      <c r="I2280" s="8" t="s">
        <v>16</v>
      </c>
      <c r="J2280" s="9" t="s">
        <v>105</v>
      </c>
      <c r="K2280" s="10" t="s">
        <v>106</v>
      </c>
      <c r="L2280" s="9" t="s">
        <v>50</v>
      </c>
      <c r="M2280" s="9" t="s">
        <v>80</v>
      </c>
      <c r="N2280" s="11">
        <v>8</v>
      </c>
      <c r="O2280" s="11" t="s">
        <v>21</v>
      </c>
      <c r="P2280" s="9" t="s">
        <v>81</v>
      </c>
      <c r="Q2280" s="9" t="s">
        <v>82</v>
      </c>
      <c r="R2280" s="24" t="s">
        <v>43</v>
      </c>
      <c r="S2280" s="20"/>
      <c r="T2280" s="66"/>
      <c r="U2280" s="66"/>
      <c r="V2280" s="66"/>
      <c r="W2280" s="66"/>
      <c r="X2280" s="66"/>
      <c r="Y2280" s="66"/>
      <c r="Z2280" s="66"/>
      <c r="AA2280" s="66"/>
      <c r="AB2280" s="66"/>
      <c r="AC2280" s="66"/>
      <c r="AD2280" s="66"/>
      <c r="AE2280" s="66"/>
      <c r="AF2280" s="66"/>
      <c r="AG2280" s="66"/>
      <c r="AH2280" s="66"/>
      <c r="AI2280" s="66"/>
      <c r="AJ2280" s="66"/>
      <c r="AK2280" s="66"/>
      <c r="AL2280" s="66"/>
      <c r="AM2280" s="66"/>
      <c r="AN2280" s="66"/>
      <c r="AO2280" s="66"/>
      <c r="AP2280" s="66"/>
      <c r="AQ2280" s="66"/>
      <c r="AR2280" s="66"/>
      <c r="AS2280" s="66"/>
      <c r="AT2280" s="66"/>
      <c r="AU2280" s="66"/>
      <c r="AV2280" s="66"/>
      <c r="AW2280" s="66"/>
      <c r="AX2280" s="66"/>
      <c r="AY2280" s="66"/>
      <c r="AZ2280" s="66"/>
      <c r="BA2280" s="66"/>
      <c r="BB2280" s="66"/>
      <c r="BC2280" s="66"/>
      <c r="BD2280" s="66"/>
      <c r="BE2280" s="66"/>
      <c r="BF2280" s="66"/>
      <c r="BG2280" s="66"/>
      <c r="BH2280" s="66"/>
      <c r="BI2280" s="66"/>
      <c r="BJ2280" s="66"/>
      <c r="BK2280" s="66"/>
      <c r="BL2280" s="66"/>
      <c r="BM2280" s="66"/>
      <c r="BN2280" s="66"/>
      <c r="BO2280" s="66"/>
      <c r="BP2280" s="66"/>
      <c r="BQ2280" s="66"/>
      <c r="BR2280" s="66"/>
      <c r="BS2280" s="66"/>
      <c r="BT2280" s="66"/>
      <c r="BU2280" s="66"/>
      <c r="BV2280" s="66"/>
    </row>
    <row r="2281" spans="1:74" s="2" customFormat="1" ht="18" customHeight="1" x14ac:dyDescent="0.25">
      <c r="A2281" s="74">
        <v>23</v>
      </c>
      <c r="B2281" s="70" t="s">
        <v>264</v>
      </c>
      <c r="C2281" s="7">
        <v>3</v>
      </c>
      <c r="D2281" s="7">
        <v>3</v>
      </c>
      <c r="E2281" s="7">
        <v>2</v>
      </c>
      <c r="F2281" s="7">
        <f t="shared" si="117"/>
        <v>8</v>
      </c>
      <c r="G2281" s="7">
        <v>6</v>
      </c>
      <c r="H2281" s="43">
        <f t="shared" si="115"/>
        <v>0.26666666666666666</v>
      </c>
      <c r="I2281" s="8" t="s">
        <v>16</v>
      </c>
      <c r="J2281" s="9" t="s">
        <v>3755</v>
      </c>
      <c r="K2281" s="10" t="s">
        <v>366</v>
      </c>
      <c r="L2281" s="9" t="s">
        <v>191</v>
      </c>
      <c r="M2281" s="4" t="s">
        <v>3691</v>
      </c>
      <c r="N2281" s="11">
        <v>8</v>
      </c>
      <c r="O2281" s="11" t="s">
        <v>21</v>
      </c>
      <c r="P2281" s="9" t="s">
        <v>3452</v>
      </c>
      <c r="Q2281" s="9" t="s">
        <v>157</v>
      </c>
      <c r="R2281" s="24" t="s">
        <v>181</v>
      </c>
      <c r="S2281" s="20"/>
      <c r="T2281" s="66"/>
      <c r="U2281" s="66"/>
      <c r="V2281" s="66"/>
      <c r="W2281" s="66"/>
      <c r="X2281" s="66"/>
      <c r="Y2281" s="66"/>
      <c r="Z2281" s="66"/>
      <c r="AA2281" s="66"/>
      <c r="AB2281" s="66"/>
      <c r="AC2281" s="66"/>
      <c r="AD2281" s="66"/>
      <c r="AE2281" s="66"/>
      <c r="AF2281" s="66"/>
      <c r="AG2281" s="66"/>
      <c r="AH2281" s="66"/>
      <c r="AI2281" s="66"/>
      <c r="AJ2281" s="66"/>
      <c r="AK2281" s="66"/>
      <c r="AL2281" s="66"/>
      <c r="AM2281" s="66"/>
      <c r="AN2281" s="66"/>
      <c r="AO2281" s="66"/>
      <c r="AP2281" s="66"/>
      <c r="AQ2281" s="66"/>
      <c r="AR2281" s="66"/>
      <c r="AS2281" s="66"/>
      <c r="AT2281" s="66"/>
      <c r="AU2281" s="66"/>
      <c r="AV2281" s="66"/>
      <c r="AW2281" s="66"/>
      <c r="AX2281" s="66"/>
      <c r="AY2281" s="66"/>
      <c r="AZ2281" s="66"/>
      <c r="BA2281" s="66"/>
      <c r="BB2281" s="66"/>
      <c r="BC2281" s="66"/>
      <c r="BD2281" s="66"/>
      <c r="BE2281" s="66"/>
      <c r="BF2281" s="66"/>
      <c r="BG2281" s="66"/>
      <c r="BH2281" s="66"/>
      <c r="BI2281" s="66"/>
      <c r="BJ2281" s="66"/>
      <c r="BK2281" s="66"/>
      <c r="BL2281" s="66"/>
      <c r="BM2281" s="66"/>
      <c r="BN2281" s="66"/>
      <c r="BO2281" s="66"/>
      <c r="BP2281" s="66"/>
      <c r="BQ2281" s="66"/>
      <c r="BR2281" s="66"/>
      <c r="BS2281" s="66"/>
      <c r="BT2281" s="66"/>
      <c r="BU2281" s="66"/>
      <c r="BV2281" s="66"/>
    </row>
    <row r="2282" spans="1:74" s="2" customFormat="1" ht="18" customHeight="1" x14ac:dyDescent="0.3">
      <c r="A2282" s="74">
        <v>23</v>
      </c>
      <c r="B2282" s="70" t="s">
        <v>47</v>
      </c>
      <c r="C2282" s="7">
        <v>2</v>
      </c>
      <c r="D2282" s="7">
        <v>2</v>
      </c>
      <c r="E2282" s="7">
        <v>4</v>
      </c>
      <c r="F2282" s="7">
        <f t="shared" si="117"/>
        <v>8</v>
      </c>
      <c r="G2282" s="7">
        <v>5</v>
      </c>
      <c r="H2282" s="43">
        <f t="shared" si="115"/>
        <v>0.26666666666666666</v>
      </c>
      <c r="I2282" s="8" t="s">
        <v>16</v>
      </c>
      <c r="J2282" s="13" t="s">
        <v>252</v>
      </c>
      <c r="K2282" s="47" t="s">
        <v>67</v>
      </c>
      <c r="L2282" s="13" t="s">
        <v>225</v>
      </c>
      <c r="M2282" s="1" t="s">
        <v>151</v>
      </c>
      <c r="N2282" s="55">
        <v>8</v>
      </c>
      <c r="O2282" s="55" t="s">
        <v>21</v>
      </c>
      <c r="P2282" s="16" t="s">
        <v>250</v>
      </c>
      <c r="Q2282" s="17" t="s">
        <v>251</v>
      </c>
      <c r="R2282" s="103" t="s">
        <v>187</v>
      </c>
      <c r="S2282" s="20"/>
      <c r="T2282" s="66"/>
      <c r="U2282" s="66"/>
      <c r="V2282" s="66"/>
      <c r="W2282" s="66"/>
      <c r="X2282" s="66"/>
      <c r="Y2282" s="66"/>
      <c r="Z2282" s="66"/>
      <c r="AA2282" s="66"/>
      <c r="AB2282" s="66"/>
      <c r="AC2282" s="66"/>
      <c r="AD2282" s="66"/>
      <c r="AE2282" s="66"/>
      <c r="AF2282" s="66"/>
      <c r="AG2282" s="66"/>
      <c r="AH2282" s="66"/>
      <c r="AI2282" s="66"/>
      <c r="AJ2282" s="66"/>
      <c r="AK2282" s="66"/>
      <c r="AL2282" s="66"/>
      <c r="AM2282" s="66"/>
      <c r="AN2282" s="66"/>
      <c r="AO2282" s="66"/>
      <c r="AP2282" s="66"/>
      <c r="AQ2282" s="66"/>
      <c r="AR2282" s="66"/>
      <c r="AS2282" s="66"/>
      <c r="AT2282" s="66"/>
      <c r="AU2282" s="66"/>
      <c r="AV2282" s="66"/>
      <c r="AW2282" s="66"/>
      <c r="AX2282" s="66"/>
      <c r="AY2282" s="66"/>
      <c r="AZ2282" s="66"/>
      <c r="BA2282" s="66"/>
      <c r="BB2282" s="66"/>
      <c r="BC2282" s="66"/>
      <c r="BD2282" s="66"/>
      <c r="BE2282" s="66"/>
      <c r="BF2282" s="66"/>
      <c r="BG2282" s="66"/>
      <c r="BH2282" s="66"/>
      <c r="BI2282" s="66"/>
      <c r="BJ2282" s="66"/>
      <c r="BK2282" s="66"/>
      <c r="BL2282" s="66"/>
      <c r="BM2282" s="66"/>
      <c r="BN2282" s="66"/>
      <c r="BO2282" s="66"/>
      <c r="BP2282" s="66"/>
      <c r="BQ2282" s="66"/>
      <c r="BR2282" s="66"/>
      <c r="BS2282" s="66"/>
      <c r="BT2282" s="66"/>
      <c r="BU2282" s="66"/>
      <c r="BV2282" s="66"/>
    </row>
    <row r="2283" spans="1:74" s="2" customFormat="1" ht="18" customHeight="1" x14ac:dyDescent="0.25">
      <c r="A2283" s="74">
        <v>23</v>
      </c>
      <c r="B2283" s="70" t="s">
        <v>1068</v>
      </c>
      <c r="C2283" s="7">
        <v>3</v>
      </c>
      <c r="D2283" s="7">
        <v>5</v>
      </c>
      <c r="E2283" s="7">
        <v>0</v>
      </c>
      <c r="F2283" s="7">
        <f t="shared" si="117"/>
        <v>8</v>
      </c>
      <c r="G2283" s="7">
        <v>10</v>
      </c>
      <c r="H2283" s="43">
        <f t="shared" si="115"/>
        <v>0.26666666666666666</v>
      </c>
      <c r="I2283" s="8" t="s">
        <v>16</v>
      </c>
      <c r="J2283" s="9" t="s">
        <v>3258</v>
      </c>
      <c r="K2283" s="10" t="s">
        <v>677</v>
      </c>
      <c r="L2283" s="9" t="s">
        <v>139</v>
      </c>
      <c r="M2283" s="9" t="s">
        <v>3187</v>
      </c>
      <c r="N2283" s="11">
        <v>8</v>
      </c>
      <c r="O2283" s="11" t="s">
        <v>165</v>
      </c>
      <c r="P2283" s="9" t="s">
        <v>3206</v>
      </c>
      <c r="Q2283" s="9" t="s">
        <v>404</v>
      </c>
      <c r="R2283" s="24" t="s">
        <v>139</v>
      </c>
      <c r="S2283" s="20"/>
      <c r="T2283" s="66"/>
      <c r="U2283" s="66"/>
      <c r="V2283" s="66"/>
      <c r="W2283" s="66"/>
      <c r="X2283" s="66"/>
      <c r="Y2283" s="66"/>
      <c r="Z2283" s="66"/>
      <c r="AA2283" s="66"/>
      <c r="AB2283" s="66"/>
      <c r="AC2283" s="66"/>
      <c r="AD2283" s="66"/>
      <c r="AE2283" s="66"/>
      <c r="AF2283" s="66"/>
      <c r="AG2283" s="66"/>
      <c r="AH2283" s="66"/>
      <c r="AI2283" s="66"/>
      <c r="AJ2283" s="66"/>
      <c r="AK2283" s="66"/>
      <c r="AL2283" s="66"/>
      <c r="AM2283" s="66"/>
      <c r="AN2283" s="66"/>
      <c r="AO2283" s="66"/>
      <c r="AP2283" s="66"/>
      <c r="AQ2283" s="66"/>
      <c r="AR2283" s="66"/>
      <c r="AS2283" s="66"/>
      <c r="AT2283" s="66"/>
      <c r="AU2283" s="66"/>
      <c r="AV2283" s="66"/>
      <c r="AW2283" s="66"/>
      <c r="AX2283" s="66"/>
      <c r="AY2283" s="66"/>
      <c r="AZ2283" s="66"/>
      <c r="BA2283" s="66"/>
      <c r="BB2283" s="66"/>
      <c r="BC2283" s="66"/>
      <c r="BD2283" s="66"/>
      <c r="BE2283" s="66"/>
      <c r="BF2283" s="66"/>
      <c r="BG2283" s="66"/>
      <c r="BH2283" s="66"/>
      <c r="BI2283" s="66"/>
      <c r="BJ2283" s="66"/>
      <c r="BK2283" s="66"/>
      <c r="BL2283" s="66"/>
      <c r="BM2283" s="66"/>
      <c r="BN2283" s="66"/>
      <c r="BO2283" s="66"/>
      <c r="BP2283" s="66"/>
      <c r="BQ2283" s="66"/>
      <c r="BR2283" s="66"/>
      <c r="BS2283" s="66"/>
      <c r="BT2283" s="66"/>
      <c r="BU2283" s="66"/>
      <c r="BV2283" s="66"/>
    </row>
    <row r="2284" spans="1:74" s="2" customFormat="1" ht="18" customHeight="1" x14ac:dyDescent="0.25">
      <c r="A2284" s="74">
        <v>23</v>
      </c>
      <c r="B2284" s="70" t="s">
        <v>256</v>
      </c>
      <c r="C2284" s="7">
        <v>1</v>
      </c>
      <c r="D2284" s="7">
        <v>2</v>
      </c>
      <c r="E2284" s="7">
        <v>5</v>
      </c>
      <c r="F2284" s="7">
        <f t="shared" si="117"/>
        <v>8</v>
      </c>
      <c r="G2284" s="7">
        <v>8</v>
      </c>
      <c r="H2284" s="43">
        <f t="shared" si="115"/>
        <v>0.26666666666666666</v>
      </c>
      <c r="I2284" s="8" t="s">
        <v>16</v>
      </c>
      <c r="J2284" s="9" t="s">
        <v>4163</v>
      </c>
      <c r="K2284" s="10" t="s">
        <v>117</v>
      </c>
      <c r="L2284" s="9" t="s">
        <v>304</v>
      </c>
      <c r="M2284" s="9" t="s">
        <v>4138</v>
      </c>
      <c r="N2284" s="11">
        <v>8</v>
      </c>
      <c r="O2284" s="11" t="s">
        <v>51</v>
      </c>
      <c r="P2284" s="9" t="s">
        <v>2956</v>
      </c>
      <c r="Q2284" s="9" t="s">
        <v>157</v>
      </c>
      <c r="R2284" s="24" t="s">
        <v>139</v>
      </c>
      <c r="S2284" s="20"/>
      <c r="T2284" s="66"/>
      <c r="U2284" s="66"/>
      <c r="V2284" s="66"/>
      <c r="W2284" s="66"/>
      <c r="X2284" s="66"/>
      <c r="Y2284" s="66"/>
      <c r="Z2284" s="66"/>
      <c r="AA2284" s="66"/>
      <c r="AB2284" s="66"/>
      <c r="AC2284" s="66"/>
      <c r="AD2284" s="66"/>
      <c r="AE2284" s="66"/>
      <c r="AF2284" s="66"/>
      <c r="AG2284" s="66"/>
      <c r="AH2284" s="66"/>
      <c r="AI2284" s="66"/>
      <c r="AJ2284" s="66"/>
      <c r="AK2284" s="66"/>
      <c r="AL2284" s="66"/>
      <c r="AM2284" s="66"/>
      <c r="AN2284" s="66"/>
      <c r="AO2284" s="66"/>
      <c r="AP2284" s="66"/>
      <c r="AQ2284" s="66"/>
      <c r="AR2284" s="66"/>
      <c r="AS2284" s="66"/>
      <c r="AT2284" s="66"/>
      <c r="AU2284" s="66"/>
      <c r="AV2284" s="66"/>
      <c r="AW2284" s="66"/>
      <c r="AX2284" s="66"/>
      <c r="AY2284" s="66"/>
      <c r="AZ2284" s="66"/>
      <c r="BA2284" s="66"/>
      <c r="BB2284" s="66"/>
      <c r="BC2284" s="66"/>
      <c r="BD2284" s="66"/>
      <c r="BE2284" s="66"/>
      <c r="BF2284" s="66"/>
      <c r="BG2284" s="66"/>
      <c r="BH2284" s="66"/>
      <c r="BI2284" s="66"/>
      <c r="BJ2284" s="66"/>
      <c r="BK2284" s="66"/>
      <c r="BL2284" s="66"/>
      <c r="BM2284" s="66"/>
      <c r="BN2284" s="66"/>
      <c r="BO2284" s="66"/>
      <c r="BP2284" s="66"/>
      <c r="BQ2284" s="66"/>
      <c r="BR2284" s="66"/>
      <c r="BS2284" s="66"/>
      <c r="BT2284" s="66"/>
      <c r="BU2284" s="66"/>
      <c r="BV2284" s="66"/>
    </row>
    <row r="2285" spans="1:74" s="2" customFormat="1" ht="18" customHeight="1" x14ac:dyDescent="0.3">
      <c r="A2285" s="74">
        <v>23</v>
      </c>
      <c r="B2285" s="70" t="s">
        <v>104</v>
      </c>
      <c r="C2285" s="7">
        <v>2</v>
      </c>
      <c r="D2285" s="7">
        <v>3</v>
      </c>
      <c r="E2285" s="7">
        <v>3</v>
      </c>
      <c r="F2285" s="7">
        <f t="shared" si="117"/>
        <v>8</v>
      </c>
      <c r="G2285" s="7">
        <v>7</v>
      </c>
      <c r="H2285" s="43">
        <f t="shared" si="115"/>
        <v>0.26666666666666666</v>
      </c>
      <c r="I2285" s="8" t="s">
        <v>16</v>
      </c>
      <c r="J2285" s="44" t="s">
        <v>551</v>
      </c>
      <c r="K2285" s="46" t="s">
        <v>552</v>
      </c>
      <c r="L2285" s="17" t="s">
        <v>38</v>
      </c>
      <c r="M2285" s="9" t="s">
        <v>326</v>
      </c>
      <c r="N2285" s="51">
        <v>8</v>
      </c>
      <c r="O2285" s="56" t="s">
        <v>165</v>
      </c>
      <c r="P2285" s="44" t="s">
        <v>346</v>
      </c>
      <c r="Q2285" s="17" t="s">
        <v>23</v>
      </c>
      <c r="R2285" s="103" t="s">
        <v>347</v>
      </c>
      <c r="S2285" s="20"/>
      <c r="T2285" s="66"/>
      <c r="U2285" s="66"/>
      <c r="V2285" s="66"/>
      <c r="W2285" s="66"/>
      <c r="X2285" s="66"/>
      <c r="Y2285" s="66"/>
      <c r="Z2285" s="66"/>
      <c r="AA2285" s="66"/>
      <c r="AB2285" s="66"/>
      <c r="AC2285" s="66"/>
      <c r="AD2285" s="66"/>
      <c r="AE2285" s="66"/>
      <c r="AF2285" s="66"/>
      <c r="AG2285" s="66"/>
      <c r="AH2285" s="66"/>
      <c r="AI2285" s="66"/>
      <c r="AJ2285" s="66"/>
      <c r="AK2285" s="66"/>
      <c r="AL2285" s="66"/>
      <c r="AM2285" s="66"/>
      <c r="AN2285" s="66"/>
      <c r="AO2285" s="66"/>
      <c r="AP2285" s="66"/>
      <c r="AQ2285" s="66"/>
      <c r="AR2285" s="66"/>
      <c r="AS2285" s="66"/>
      <c r="AT2285" s="66"/>
      <c r="AU2285" s="66"/>
      <c r="AV2285" s="66"/>
      <c r="AW2285" s="66"/>
      <c r="AX2285" s="66"/>
      <c r="AY2285" s="66"/>
      <c r="AZ2285" s="66"/>
      <c r="BA2285" s="66"/>
      <c r="BB2285" s="66"/>
      <c r="BC2285" s="66"/>
      <c r="BD2285" s="66"/>
      <c r="BE2285" s="66"/>
      <c r="BF2285" s="66"/>
      <c r="BG2285" s="66"/>
      <c r="BH2285" s="66"/>
      <c r="BI2285" s="66"/>
      <c r="BJ2285" s="66"/>
      <c r="BK2285" s="66"/>
      <c r="BL2285" s="66"/>
      <c r="BM2285" s="66"/>
      <c r="BN2285" s="66"/>
      <c r="BO2285" s="66"/>
      <c r="BP2285" s="66"/>
      <c r="BQ2285" s="66"/>
      <c r="BR2285" s="66"/>
      <c r="BS2285" s="66"/>
      <c r="BT2285" s="66"/>
      <c r="BU2285" s="66"/>
      <c r="BV2285" s="66"/>
    </row>
    <row r="2286" spans="1:74" s="2" customFormat="1" ht="18" customHeight="1" x14ac:dyDescent="0.25">
      <c r="A2286" s="74">
        <v>23</v>
      </c>
      <c r="B2286" s="70" t="s">
        <v>243</v>
      </c>
      <c r="C2286" s="7">
        <v>3</v>
      </c>
      <c r="D2286" s="7">
        <v>2</v>
      </c>
      <c r="E2286" s="7">
        <v>3</v>
      </c>
      <c r="F2286" s="7">
        <f t="shared" si="117"/>
        <v>8</v>
      </c>
      <c r="G2286" s="7">
        <v>8</v>
      </c>
      <c r="H2286" s="43">
        <f t="shared" si="115"/>
        <v>0.26666666666666666</v>
      </c>
      <c r="I2286" s="8" t="s">
        <v>16</v>
      </c>
      <c r="J2286" s="9" t="s">
        <v>2675</v>
      </c>
      <c r="K2286" s="10" t="s">
        <v>168</v>
      </c>
      <c r="L2286" s="9" t="s">
        <v>43</v>
      </c>
      <c r="M2286" s="9" t="s">
        <v>2580</v>
      </c>
      <c r="N2286" s="11">
        <v>8</v>
      </c>
      <c r="O2286" s="11" t="s">
        <v>51</v>
      </c>
      <c r="P2286" s="9" t="s">
        <v>2586</v>
      </c>
      <c r="Q2286" s="9" t="s">
        <v>404</v>
      </c>
      <c r="R2286" s="24" t="s">
        <v>43</v>
      </c>
      <c r="S2286" s="20"/>
      <c r="T2286" s="66"/>
      <c r="U2286" s="66"/>
      <c r="V2286" s="66"/>
      <c r="W2286" s="66"/>
      <c r="X2286" s="66"/>
      <c r="Y2286" s="66"/>
      <c r="Z2286" s="66"/>
      <c r="AA2286" s="66"/>
      <c r="AB2286" s="66"/>
      <c r="AC2286" s="66"/>
      <c r="AD2286" s="66"/>
      <c r="AE2286" s="66"/>
      <c r="AF2286" s="66"/>
      <c r="AG2286" s="66"/>
      <c r="AH2286" s="66"/>
      <c r="AI2286" s="66"/>
      <c r="AJ2286" s="66"/>
      <c r="AK2286" s="66"/>
      <c r="AL2286" s="66"/>
      <c r="AM2286" s="66"/>
      <c r="AN2286" s="66"/>
      <c r="AO2286" s="66"/>
      <c r="AP2286" s="66"/>
      <c r="AQ2286" s="66"/>
      <c r="AR2286" s="66"/>
      <c r="AS2286" s="66"/>
      <c r="AT2286" s="66"/>
      <c r="AU2286" s="66"/>
      <c r="AV2286" s="66"/>
      <c r="AW2286" s="66"/>
      <c r="AX2286" s="66"/>
      <c r="AY2286" s="66"/>
      <c r="AZ2286" s="66"/>
      <c r="BA2286" s="66"/>
      <c r="BB2286" s="66"/>
      <c r="BC2286" s="66"/>
      <c r="BD2286" s="66"/>
      <c r="BE2286" s="66"/>
      <c r="BF2286" s="66"/>
      <c r="BG2286" s="66"/>
      <c r="BH2286" s="66"/>
      <c r="BI2286" s="66"/>
      <c r="BJ2286" s="66"/>
      <c r="BK2286" s="66"/>
      <c r="BL2286" s="66"/>
      <c r="BM2286" s="66"/>
      <c r="BN2286" s="66"/>
      <c r="BO2286" s="66"/>
      <c r="BP2286" s="66"/>
      <c r="BQ2286" s="66"/>
      <c r="BR2286" s="66"/>
      <c r="BS2286" s="66"/>
      <c r="BT2286" s="66"/>
      <c r="BU2286" s="66"/>
      <c r="BV2286" s="66"/>
    </row>
    <row r="2287" spans="1:74" s="2" customFormat="1" ht="18" customHeight="1" x14ac:dyDescent="0.3">
      <c r="A2287" s="74">
        <v>23</v>
      </c>
      <c r="B2287" s="70" t="s">
        <v>256</v>
      </c>
      <c r="C2287" s="7">
        <v>3</v>
      </c>
      <c r="D2287" s="7">
        <v>3</v>
      </c>
      <c r="E2287" s="7">
        <v>2</v>
      </c>
      <c r="F2287" s="7">
        <f t="shared" si="117"/>
        <v>8</v>
      </c>
      <c r="G2287" s="7">
        <v>5</v>
      </c>
      <c r="H2287" s="43">
        <f t="shared" si="115"/>
        <v>0.26666666666666666</v>
      </c>
      <c r="I2287" s="8" t="s">
        <v>16</v>
      </c>
      <c r="J2287" s="13" t="s">
        <v>257</v>
      </c>
      <c r="K2287" s="47" t="s">
        <v>251</v>
      </c>
      <c r="L2287" s="17" t="s">
        <v>35</v>
      </c>
      <c r="M2287" s="1" t="s">
        <v>151</v>
      </c>
      <c r="N2287" s="39">
        <v>8</v>
      </c>
      <c r="O2287" s="55" t="s">
        <v>59</v>
      </c>
      <c r="P2287" s="16" t="s">
        <v>185</v>
      </c>
      <c r="Q2287" s="17" t="s">
        <v>186</v>
      </c>
      <c r="R2287" s="103" t="s">
        <v>187</v>
      </c>
      <c r="S2287" s="20"/>
      <c r="T2287" s="66"/>
      <c r="U2287" s="66"/>
      <c r="V2287" s="66"/>
      <c r="W2287" s="66"/>
      <c r="X2287" s="66"/>
      <c r="Y2287" s="66"/>
      <c r="Z2287" s="66"/>
      <c r="AA2287" s="66"/>
      <c r="AB2287" s="66"/>
      <c r="AC2287" s="66"/>
      <c r="AD2287" s="66"/>
      <c r="AE2287" s="66"/>
      <c r="AF2287" s="66"/>
      <c r="AG2287" s="66"/>
      <c r="AH2287" s="66"/>
      <c r="AI2287" s="66"/>
      <c r="AJ2287" s="66"/>
      <c r="AK2287" s="66"/>
      <c r="AL2287" s="66"/>
      <c r="AM2287" s="66"/>
      <c r="AN2287" s="66"/>
      <c r="AO2287" s="66"/>
      <c r="AP2287" s="66"/>
      <c r="AQ2287" s="66"/>
      <c r="AR2287" s="66"/>
      <c r="AS2287" s="66"/>
      <c r="AT2287" s="66"/>
      <c r="AU2287" s="66"/>
      <c r="AV2287" s="66"/>
      <c r="AW2287" s="66"/>
      <c r="AX2287" s="66"/>
      <c r="AY2287" s="66"/>
      <c r="AZ2287" s="66"/>
      <c r="BA2287" s="66"/>
      <c r="BB2287" s="66"/>
      <c r="BC2287" s="66"/>
      <c r="BD2287" s="66"/>
      <c r="BE2287" s="66"/>
      <c r="BF2287" s="66"/>
      <c r="BG2287" s="66"/>
      <c r="BH2287" s="66"/>
      <c r="BI2287" s="66"/>
      <c r="BJ2287" s="66"/>
      <c r="BK2287" s="66"/>
      <c r="BL2287" s="66"/>
      <c r="BM2287" s="66"/>
      <c r="BN2287" s="66"/>
      <c r="BO2287" s="66"/>
      <c r="BP2287" s="66"/>
      <c r="BQ2287" s="66"/>
      <c r="BR2287" s="66"/>
      <c r="BS2287" s="66"/>
      <c r="BT2287" s="66"/>
      <c r="BU2287" s="66"/>
      <c r="BV2287" s="66"/>
    </row>
    <row r="2288" spans="1:74" s="2" customFormat="1" ht="18" customHeight="1" x14ac:dyDescent="0.25">
      <c r="A2288" s="74">
        <v>23</v>
      </c>
      <c r="B2288" s="70" t="s">
        <v>47</v>
      </c>
      <c r="C2288" s="7">
        <v>1</v>
      </c>
      <c r="D2288" s="7">
        <v>2</v>
      </c>
      <c r="E2288" s="7">
        <v>5</v>
      </c>
      <c r="F2288" s="7">
        <f t="shared" si="117"/>
        <v>8</v>
      </c>
      <c r="G2288" s="7">
        <v>9</v>
      </c>
      <c r="H2288" s="43">
        <f t="shared" ref="H2288:H2351" si="118">F2288/30</f>
        <v>0.26666666666666666</v>
      </c>
      <c r="I2288" s="8" t="s">
        <v>16</v>
      </c>
      <c r="J2288" s="9" t="s">
        <v>1547</v>
      </c>
      <c r="K2288" s="10" t="s">
        <v>268</v>
      </c>
      <c r="L2288" s="9" t="s">
        <v>68</v>
      </c>
      <c r="M2288" s="9" t="s">
        <v>1472</v>
      </c>
      <c r="N2288" s="11">
        <v>8</v>
      </c>
      <c r="O2288" s="11" t="s">
        <v>362</v>
      </c>
      <c r="P2288" s="9" t="s">
        <v>1528</v>
      </c>
      <c r="Q2288" s="9" t="s">
        <v>404</v>
      </c>
      <c r="R2288" s="24" t="s">
        <v>35</v>
      </c>
      <c r="S2288" s="20"/>
      <c r="T2288" s="66"/>
      <c r="U2288" s="66"/>
      <c r="V2288" s="66"/>
      <c r="W2288" s="66"/>
      <c r="X2288" s="66"/>
      <c r="Y2288" s="66"/>
      <c r="Z2288" s="66"/>
      <c r="AA2288" s="66"/>
      <c r="AB2288" s="66"/>
      <c r="AC2288" s="66"/>
      <c r="AD2288" s="66"/>
      <c r="AE2288" s="66"/>
      <c r="AF2288" s="66"/>
      <c r="AG2288" s="66"/>
      <c r="AH2288" s="66"/>
      <c r="AI2288" s="66"/>
      <c r="AJ2288" s="66"/>
      <c r="AK2288" s="66"/>
      <c r="AL2288" s="66"/>
      <c r="AM2288" s="66"/>
      <c r="AN2288" s="66"/>
      <c r="AO2288" s="66"/>
      <c r="AP2288" s="66"/>
      <c r="AQ2288" s="66"/>
      <c r="AR2288" s="66"/>
      <c r="AS2288" s="66"/>
      <c r="AT2288" s="66"/>
      <c r="AU2288" s="66"/>
      <c r="AV2288" s="66"/>
      <c r="AW2288" s="66"/>
      <c r="AX2288" s="66"/>
      <c r="AY2288" s="66"/>
      <c r="AZ2288" s="66"/>
      <c r="BA2288" s="66"/>
      <c r="BB2288" s="66"/>
      <c r="BC2288" s="66"/>
      <c r="BD2288" s="66"/>
      <c r="BE2288" s="66"/>
      <c r="BF2288" s="66"/>
      <c r="BG2288" s="66"/>
      <c r="BH2288" s="66"/>
      <c r="BI2288" s="66"/>
      <c r="BJ2288" s="66"/>
      <c r="BK2288" s="66"/>
      <c r="BL2288" s="66"/>
      <c r="BM2288" s="66"/>
      <c r="BN2288" s="66"/>
      <c r="BO2288" s="66"/>
      <c r="BP2288" s="66"/>
      <c r="BQ2288" s="66"/>
      <c r="BR2288" s="66"/>
      <c r="BS2288" s="66"/>
      <c r="BT2288" s="66"/>
      <c r="BU2288" s="66"/>
      <c r="BV2288" s="66"/>
    </row>
    <row r="2289" spans="1:74" s="2" customFormat="1" ht="18" customHeight="1" x14ac:dyDescent="0.25">
      <c r="A2289" s="74">
        <v>23</v>
      </c>
      <c r="B2289" s="70" t="s">
        <v>256</v>
      </c>
      <c r="C2289" s="7">
        <v>1</v>
      </c>
      <c r="D2289" s="7">
        <v>4</v>
      </c>
      <c r="E2289" s="7">
        <v>3</v>
      </c>
      <c r="F2289" s="7">
        <f t="shared" si="117"/>
        <v>8</v>
      </c>
      <c r="G2289" s="7">
        <v>5</v>
      </c>
      <c r="H2289" s="43">
        <f t="shared" si="118"/>
        <v>0.26666666666666666</v>
      </c>
      <c r="I2289" s="8" t="s">
        <v>16</v>
      </c>
      <c r="J2289" s="9" t="s">
        <v>4355</v>
      </c>
      <c r="K2289" s="10" t="s">
        <v>749</v>
      </c>
      <c r="L2289" s="9" t="s">
        <v>2618</v>
      </c>
      <c r="M2289" s="9" t="s">
        <v>4301</v>
      </c>
      <c r="N2289" s="11">
        <v>8</v>
      </c>
      <c r="O2289" s="11" t="s">
        <v>21</v>
      </c>
      <c r="P2289" s="9" t="s">
        <v>4323</v>
      </c>
      <c r="Q2289" s="9" t="s">
        <v>1364</v>
      </c>
      <c r="R2289" s="24" t="s">
        <v>139</v>
      </c>
      <c r="S2289" s="20"/>
      <c r="T2289" s="66"/>
      <c r="U2289" s="66"/>
      <c r="V2289" s="66"/>
      <c r="W2289" s="66"/>
      <c r="X2289" s="66"/>
      <c r="Y2289" s="66"/>
      <c r="Z2289" s="66"/>
      <c r="AA2289" s="66"/>
      <c r="AB2289" s="66"/>
      <c r="AC2289" s="66"/>
      <c r="AD2289" s="66"/>
      <c r="AE2289" s="66"/>
      <c r="AF2289" s="66"/>
      <c r="AG2289" s="66"/>
      <c r="AH2289" s="66"/>
      <c r="AI2289" s="66"/>
      <c r="AJ2289" s="66"/>
      <c r="AK2289" s="66"/>
      <c r="AL2289" s="66"/>
      <c r="AM2289" s="66"/>
      <c r="AN2289" s="66"/>
      <c r="AO2289" s="66"/>
      <c r="AP2289" s="66"/>
      <c r="AQ2289" s="66"/>
      <c r="AR2289" s="66"/>
      <c r="AS2289" s="66"/>
      <c r="AT2289" s="66"/>
      <c r="AU2289" s="66"/>
      <c r="AV2289" s="66"/>
      <c r="AW2289" s="66"/>
      <c r="AX2289" s="66"/>
      <c r="AY2289" s="66"/>
      <c r="AZ2289" s="66"/>
      <c r="BA2289" s="66"/>
      <c r="BB2289" s="66"/>
      <c r="BC2289" s="66"/>
      <c r="BD2289" s="66"/>
      <c r="BE2289" s="66"/>
      <c r="BF2289" s="66"/>
      <c r="BG2289" s="66"/>
      <c r="BH2289" s="66"/>
      <c r="BI2289" s="66"/>
      <c r="BJ2289" s="66"/>
      <c r="BK2289" s="66"/>
      <c r="BL2289" s="66"/>
      <c r="BM2289" s="66"/>
      <c r="BN2289" s="66"/>
      <c r="BO2289" s="66"/>
      <c r="BP2289" s="66"/>
      <c r="BQ2289" s="66"/>
      <c r="BR2289" s="66"/>
      <c r="BS2289" s="66"/>
      <c r="BT2289" s="66"/>
      <c r="BU2289" s="66"/>
      <c r="BV2289" s="66"/>
    </row>
    <row r="2290" spans="1:74" s="2" customFormat="1" ht="18" customHeight="1" x14ac:dyDescent="0.25">
      <c r="A2290" s="74">
        <v>23</v>
      </c>
      <c r="B2290" s="70" t="s">
        <v>258</v>
      </c>
      <c r="C2290" s="7">
        <v>4</v>
      </c>
      <c r="D2290" s="7">
        <v>4</v>
      </c>
      <c r="E2290" s="7">
        <v>0</v>
      </c>
      <c r="F2290" s="7">
        <f t="shared" si="117"/>
        <v>8</v>
      </c>
      <c r="G2290" s="7">
        <v>10</v>
      </c>
      <c r="H2290" s="43">
        <f t="shared" si="118"/>
        <v>0.26666666666666666</v>
      </c>
      <c r="I2290" s="8" t="s">
        <v>16</v>
      </c>
      <c r="J2290" s="9" t="s">
        <v>3257</v>
      </c>
      <c r="K2290" s="10" t="s">
        <v>78</v>
      </c>
      <c r="L2290" s="9" t="s">
        <v>139</v>
      </c>
      <c r="M2290" s="9" t="s">
        <v>3187</v>
      </c>
      <c r="N2290" s="11">
        <v>8</v>
      </c>
      <c r="O2290" s="11" t="s">
        <v>21</v>
      </c>
      <c r="P2290" s="9" t="s">
        <v>3199</v>
      </c>
      <c r="Q2290" s="9" t="s">
        <v>114</v>
      </c>
      <c r="R2290" s="24" t="s">
        <v>132</v>
      </c>
      <c r="S2290" s="20"/>
      <c r="T2290" s="66"/>
      <c r="U2290" s="66"/>
      <c r="V2290" s="66"/>
      <c r="W2290" s="66"/>
      <c r="X2290" s="66"/>
      <c r="Y2290" s="66"/>
      <c r="Z2290" s="66"/>
      <c r="AA2290" s="66"/>
      <c r="AB2290" s="66"/>
      <c r="AC2290" s="66"/>
      <c r="AD2290" s="66"/>
      <c r="AE2290" s="66"/>
      <c r="AF2290" s="66"/>
      <c r="AG2290" s="66"/>
      <c r="AH2290" s="66"/>
      <c r="AI2290" s="66"/>
      <c r="AJ2290" s="66"/>
      <c r="AK2290" s="66"/>
      <c r="AL2290" s="66"/>
      <c r="AM2290" s="66"/>
      <c r="AN2290" s="66"/>
      <c r="AO2290" s="66"/>
      <c r="AP2290" s="66"/>
      <c r="AQ2290" s="66"/>
      <c r="AR2290" s="66"/>
      <c r="AS2290" s="66"/>
      <c r="AT2290" s="66"/>
      <c r="AU2290" s="66"/>
      <c r="AV2290" s="66"/>
      <c r="AW2290" s="66"/>
      <c r="AX2290" s="66"/>
      <c r="AY2290" s="66"/>
      <c r="AZ2290" s="66"/>
      <c r="BA2290" s="66"/>
      <c r="BB2290" s="66"/>
      <c r="BC2290" s="66"/>
      <c r="BD2290" s="66"/>
      <c r="BE2290" s="66"/>
      <c r="BF2290" s="66"/>
      <c r="BG2290" s="66"/>
      <c r="BH2290" s="66"/>
      <c r="BI2290" s="66"/>
      <c r="BJ2290" s="66"/>
      <c r="BK2290" s="66"/>
      <c r="BL2290" s="66"/>
      <c r="BM2290" s="66"/>
      <c r="BN2290" s="66"/>
      <c r="BO2290" s="66"/>
      <c r="BP2290" s="66"/>
      <c r="BQ2290" s="66"/>
      <c r="BR2290" s="66"/>
      <c r="BS2290" s="66"/>
      <c r="BT2290" s="66"/>
      <c r="BU2290" s="66"/>
      <c r="BV2290" s="66"/>
    </row>
    <row r="2291" spans="1:74" s="2" customFormat="1" ht="18" customHeight="1" x14ac:dyDescent="0.25">
      <c r="A2291" s="74">
        <v>23</v>
      </c>
      <c r="B2291" s="70" t="s">
        <v>55</v>
      </c>
      <c r="C2291" s="7">
        <v>3</v>
      </c>
      <c r="D2291" s="7">
        <v>2</v>
      </c>
      <c r="E2291" s="7">
        <v>3</v>
      </c>
      <c r="F2291" s="7">
        <f t="shared" si="117"/>
        <v>8</v>
      </c>
      <c r="G2291" s="7">
        <v>15</v>
      </c>
      <c r="H2291" s="43">
        <f t="shared" si="118"/>
        <v>0.26666666666666666</v>
      </c>
      <c r="I2291" s="8" t="s">
        <v>16</v>
      </c>
      <c r="J2291" s="9" t="s">
        <v>3137</v>
      </c>
      <c r="K2291" s="10" t="s">
        <v>3138</v>
      </c>
      <c r="L2291" s="9" t="s">
        <v>139</v>
      </c>
      <c r="M2291" s="9" t="s">
        <v>3029</v>
      </c>
      <c r="N2291" s="11">
        <v>8</v>
      </c>
      <c r="O2291" s="11" t="s">
        <v>21</v>
      </c>
      <c r="P2291" s="9" t="s">
        <v>3119</v>
      </c>
      <c r="Q2291" s="9" t="s">
        <v>404</v>
      </c>
      <c r="R2291" s="24" t="s">
        <v>618</v>
      </c>
      <c r="S2291" s="20"/>
      <c r="T2291" s="66"/>
      <c r="U2291" s="66"/>
      <c r="V2291" s="66"/>
      <c r="W2291" s="66"/>
      <c r="X2291" s="66"/>
      <c r="Y2291" s="66"/>
      <c r="Z2291" s="66"/>
      <c r="AA2291" s="66"/>
      <c r="AB2291" s="66"/>
      <c r="AC2291" s="66"/>
      <c r="AD2291" s="66"/>
      <c r="AE2291" s="66"/>
      <c r="AF2291" s="66"/>
      <c r="AG2291" s="66"/>
      <c r="AH2291" s="66"/>
      <c r="AI2291" s="66"/>
      <c r="AJ2291" s="66"/>
      <c r="AK2291" s="66"/>
      <c r="AL2291" s="66"/>
      <c r="AM2291" s="66"/>
      <c r="AN2291" s="66"/>
      <c r="AO2291" s="66"/>
      <c r="AP2291" s="66"/>
      <c r="AQ2291" s="66"/>
      <c r="AR2291" s="66"/>
      <c r="AS2291" s="66"/>
      <c r="AT2291" s="66"/>
      <c r="AU2291" s="66"/>
      <c r="AV2291" s="66"/>
      <c r="AW2291" s="66"/>
      <c r="AX2291" s="66"/>
      <c r="AY2291" s="66"/>
      <c r="AZ2291" s="66"/>
      <c r="BA2291" s="66"/>
      <c r="BB2291" s="66"/>
      <c r="BC2291" s="66"/>
      <c r="BD2291" s="66"/>
      <c r="BE2291" s="66"/>
      <c r="BF2291" s="66"/>
      <c r="BG2291" s="66"/>
      <c r="BH2291" s="66"/>
      <c r="BI2291" s="66"/>
      <c r="BJ2291" s="66"/>
      <c r="BK2291" s="66"/>
      <c r="BL2291" s="66"/>
      <c r="BM2291" s="66"/>
      <c r="BN2291" s="66"/>
      <c r="BO2291" s="66"/>
      <c r="BP2291" s="66"/>
      <c r="BQ2291" s="66"/>
      <c r="BR2291" s="66"/>
      <c r="BS2291" s="66"/>
      <c r="BT2291" s="66"/>
      <c r="BU2291" s="66"/>
      <c r="BV2291" s="66"/>
    </row>
    <row r="2292" spans="1:74" s="2" customFormat="1" ht="18" customHeight="1" x14ac:dyDescent="0.25">
      <c r="A2292" s="74">
        <v>23</v>
      </c>
      <c r="B2292" s="70" t="s">
        <v>262</v>
      </c>
      <c r="C2292" s="7">
        <v>1</v>
      </c>
      <c r="D2292" s="7">
        <v>4</v>
      </c>
      <c r="E2292" s="7">
        <v>3</v>
      </c>
      <c r="F2292" s="7">
        <f t="shared" si="117"/>
        <v>8</v>
      </c>
      <c r="G2292" s="7">
        <v>5</v>
      </c>
      <c r="H2292" s="43">
        <f t="shared" si="118"/>
        <v>0.26666666666666666</v>
      </c>
      <c r="I2292" s="8" t="s">
        <v>16</v>
      </c>
      <c r="J2292" s="9" t="s">
        <v>4354</v>
      </c>
      <c r="K2292" s="10" t="s">
        <v>3165</v>
      </c>
      <c r="L2292" s="9" t="s">
        <v>543</v>
      </c>
      <c r="M2292" s="9" t="s">
        <v>4301</v>
      </c>
      <c r="N2292" s="11">
        <v>8</v>
      </c>
      <c r="O2292" s="11" t="s">
        <v>21</v>
      </c>
      <c r="P2292" s="9" t="s">
        <v>4323</v>
      </c>
      <c r="Q2292" s="9" t="s">
        <v>1364</v>
      </c>
      <c r="R2292" s="24" t="s">
        <v>139</v>
      </c>
      <c r="S2292" s="20"/>
      <c r="T2292" s="66"/>
      <c r="U2292" s="66"/>
      <c r="V2292" s="66"/>
      <c r="W2292" s="66"/>
      <c r="X2292" s="66"/>
      <c r="Y2292" s="66"/>
      <c r="Z2292" s="66"/>
      <c r="AA2292" s="66"/>
      <c r="AB2292" s="66"/>
      <c r="AC2292" s="66"/>
      <c r="AD2292" s="66"/>
      <c r="AE2292" s="66"/>
      <c r="AF2292" s="66"/>
      <c r="AG2292" s="66"/>
      <c r="AH2292" s="66"/>
      <c r="AI2292" s="66"/>
      <c r="AJ2292" s="66"/>
      <c r="AK2292" s="66"/>
      <c r="AL2292" s="66"/>
      <c r="AM2292" s="66"/>
      <c r="AN2292" s="66"/>
      <c r="AO2292" s="66"/>
      <c r="AP2292" s="66"/>
      <c r="AQ2292" s="66"/>
      <c r="AR2292" s="66"/>
      <c r="AS2292" s="66"/>
      <c r="AT2292" s="66"/>
      <c r="AU2292" s="66"/>
      <c r="AV2292" s="66"/>
      <c r="AW2292" s="66"/>
      <c r="AX2292" s="66"/>
      <c r="AY2292" s="66"/>
      <c r="AZ2292" s="66"/>
      <c r="BA2292" s="66"/>
      <c r="BB2292" s="66"/>
      <c r="BC2292" s="66"/>
      <c r="BD2292" s="66"/>
      <c r="BE2292" s="66"/>
      <c r="BF2292" s="66"/>
      <c r="BG2292" s="66"/>
      <c r="BH2292" s="66"/>
      <c r="BI2292" s="66"/>
      <c r="BJ2292" s="66"/>
      <c r="BK2292" s="66"/>
      <c r="BL2292" s="66"/>
      <c r="BM2292" s="66"/>
      <c r="BN2292" s="66"/>
      <c r="BO2292" s="66"/>
      <c r="BP2292" s="66"/>
      <c r="BQ2292" s="66"/>
      <c r="BR2292" s="66"/>
      <c r="BS2292" s="66"/>
      <c r="BT2292" s="66"/>
      <c r="BU2292" s="66"/>
      <c r="BV2292" s="66"/>
    </row>
    <row r="2293" spans="1:74" s="2" customFormat="1" ht="18" customHeight="1" x14ac:dyDescent="0.25">
      <c r="A2293" s="74">
        <v>23</v>
      </c>
      <c r="B2293" s="70" t="s">
        <v>47</v>
      </c>
      <c r="C2293" s="7">
        <v>2</v>
      </c>
      <c r="D2293" s="7">
        <v>1</v>
      </c>
      <c r="E2293" s="7">
        <v>5</v>
      </c>
      <c r="F2293" s="7">
        <f t="shared" si="117"/>
        <v>8</v>
      </c>
      <c r="G2293" s="7">
        <v>2</v>
      </c>
      <c r="H2293" s="43">
        <f t="shared" si="118"/>
        <v>0.26666666666666666</v>
      </c>
      <c r="I2293" s="8" t="s">
        <v>16</v>
      </c>
      <c r="J2293" s="9" t="s">
        <v>101</v>
      </c>
      <c r="K2293" s="10" t="s">
        <v>102</v>
      </c>
      <c r="L2293" s="9" t="s">
        <v>103</v>
      </c>
      <c r="M2293" s="9" t="s">
        <v>80</v>
      </c>
      <c r="N2293" s="11">
        <v>8</v>
      </c>
      <c r="O2293" s="11" t="s">
        <v>21</v>
      </c>
      <c r="P2293" s="9" t="s">
        <v>81</v>
      </c>
      <c r="Q2293" s="9" t="s">
        <v>82</v>
      </c>
      <c r="R2293" s="24" t="s">
        <v>43</v>
      </c>
      <c r="S2293" s="20"/>
      <c r="T2293" s="66"/>
      <c r="U2293" s="66"/>
      <c r="V2293" s="66"/>
      <c r="W2293" s="66"/>
      <c r="X2293" s="66"/>
      <c r="Y2293" s="66"/>
      <c r="Z2293" s="66"/>
      <c r="AA2293" s="66"/>
      <c r="AB2293" s="66"/>
      <c r="AC2293" s="66"/>
      <c r="AD2293" s="66"/>
      <c r="AE2293" s="66"/>
      <c r="AF2293" s="66"/>
      <c r="AG2293" s="66"/>
      <c r="AH2293" s="66"/>
      <c r="AI2293" s="66"/>
      <c r="AJ2293" s="66"/>
      <c r="AK2293" s="66"/>
      <c r="AL2293" s="66"/>
      <c r="AM2293" s="66"/>
      <c r="AN2293" s="66"/>
      <c r="AO2293" s="66"/>
      <c r="AP2293" s="66"/>
      <c r="AQ2293" s="66"/>
      <c r="AR2293" s="66"/>
      <c r="AS2293" s="66"/>
      <c r="AT2293" s="66"/>
      <c r="AU2293" s="66"/>
      <c r="AV2293" s="66"/>
      <c r="AW2293" s="66"/>
      <c r="AX2293" s="66"/>
      <c r="AY2293" s="66"/>
      <c r="AZ2293" s="66"/>
      <c r="BA2293" s="66"/>
      <c r="BB2293" s="66"/>
      <c r="BC2293" s="66"/>
      <c r="BD2293" s="66"/>
      <c r="BE2293" s="66"/>
      <c r="BF2293" s="66"/>
      <c r="BG2293" s="66"/>
      <c r="BH2293" s="66"/>
      <c r="BI2293" s="66"/>
      <c r="BJ2293" s="66"/>
      <c r="BK2293" s="66"/>
      <c r="BL2293" s="66"/>
      <c r="BM2293" s="66"/>
      <c r="BN2293" s="66"/>
      <c r="BO2293" s="66"/>
      <c r="BP2293" s="66"/>
      <c r="BQ2293" s="66"/>
      <c r="BR2293" s="66"/>
      <c r="BS2293" s="66"/>
      <c r="BT2293" s="66"/>
      <c r="BU2293" s="66"/>
      <c r="BV2293" s="66"/>
    </row>
    <row r="2294" spans="1:74" s="2" customFormat="1" ht="18" customHeight="1" x14ac:dyDescent="0.3">
      <c r="A2294" s="74">
        <v>23</v>
      </c>
      <c r="B2294" s="70" t="s">
        <v>253</v>
      </c>
      <c r="C2294" s="7">
        <v>3</v>
      </c>
      <c r="D2294" s="7">
        <v>3</v>
      </c>
      <c r="E2294" s="7">
        <v>2</v>
      </c>
      <c r="F2294" s="7">
        <f t="shared" si="117"/>
        <v>8</v>
      </c>
      <c r="G2294" s="7">
        <v>5</v>
      </c>
      <c r="H2294" s="43">
        <f t="shared" si="118"/>
        <v>0.26666666666666666</v>
      </c>
      <c r="I2294" s="8" t="s">
        <v>16</v>
      </c>
      <c r="J2294" s="16" t="s">
        <v>254</v>
      </c>
      <c r="K2294" s="48" t="s">
        <v>255</v>
      </c>
      <c r="L2294" s="17" t="s">
        <v>160</v>
      </c>
      <c r="M2294" s="1" t="s">
        <v>151</v>
      </c>
      <c r="N2294" s="55">
        <v>8</v>
      </c>
      <c r="O2294" s="55" t="s">
        <v>21</v>
      </c>
      <c r="P2294" s="16" t="s">
        <v>250</v>
      </c>
      <c r="Q2294" s="17" t="s">
        <v>251</v>
      </c>
      <c r="R2294" s="103" t="s">
        <v>187</v>
      </c>
      <c r="S2294" s="20"/>
      <c r="T2294" s="66"/>
      <c r="U2294" s="66"/>
      <c r="V2294" s="66"/>
      <c r="W2294" s="66"/>
      <c r="X2294" s="66"/>
      <c r="Y2294" s="66"/>
      <c r="Z2294" s="66"/>
      <c r="AA2294" s="66"/>
      <c r="AB2294" s="66"/>
      <c r="AC2294" s="66"/>
      <c r="AD2294" s="66"/>
      <c r="AE2294" s="66"/>
      <c r="AF2294" s="66"/>
      <c r="AG2294" s="66"/>
      <c r="AH2294" s="66"/>
      <c r="AI2294" s="66"/>
      <c r="AJ2294" s="66"/>
      <c r="AK2294" s="66"/>
      <c r="AL2294" s="66"/>
      <c r="AM2294" s="66"/>
      <c r="AN2294" s="66"/>
      <c r="AO2294" s="66"/>
      <c r="AP2294" s="66"/>
      <c r="AQ2294" s="66"/>
      <c r="AR2294" s="66"/>
      <c r="AS2294" s="66"/>
      <c r="AT2294" s="66"/>
      <c r="AU2294" s="66"/>
      <c r="AV2294" s="66"/>
      <c r="AW2294" s="66"/>
      <c r="AX2294" s="66"/>
      <c r="AY2294" s="66"/>
      <c r="AZ2294" s="66"/>
      <c r="BA2294" s="66"/>
      <c r="BB2294" s="66"/>
      <c r="BC2294" s="66"/>
      <c r="BD2294" s="66"/>
      <c r="BE2294" s="66"/>
      <c r="BF2294" s="66"/>
      <c r="BG2294" s="66"/>
      <c r="BH2294" s="66"/>
      <c r="BI2294" s="66"/>
      <c r="BJ2294" s="66"/>
      <c r="BK2294" s="66"/>
      <c r="BL2294" s="66"/>
      <c r="BM2294" s="66"/>
      <c r="BN2294" s="66"/>
      <c r="BO2294" s="66"/>
      <c r="BP2294" s="66"/>
      <c r="BQ2294" s="66"/>
      <c r="BR2294" s="66"/>
      <c r="BS2294" s="66"/>
      <c r="BT2294" s="66"/>
      <c r="BU2294" s="66"/>
      <c r="BV2294" s="66"/>
    </row>
    <row r="2295" spans="1:74" s="2" customFormat="1" ht="18" customHeight="1" x14ac:dyDescent="0.25">
      <c r="A2295" s="74">
        <v>23</v>
      </c>
      <c r="B2295" s="70" t="s">
        <v>256</v>
      </c>
      <c r="C2295" s="7">
        <v>0</v>
      </c>
      <c r="D2295" s="7">
        <v>2</v>
      </c>
      <c r="E2295" s="7">
        <v>6</v>
      </c>
      <c r="F2295" s="7">
        <f t="shared" si="117"/>
        <v>8</v>
      </c>
      <c r="G2295" s="7">
        <v>11</v>
      </c>
      <c r="H2295" s="43">
        <f t="shared" si="118"/>
        <v>0.26666666666666666</v>
      </c>
      <c r="I2295" s="8" t="s">
        <v>16</v>
      </c>
      <c r="J2295" s="9" t="s">
        <v>457</v>
      </c>
      <c r="K2295" s="10" t="s">
        <v>249</v>
      </c>
      <c r="L2295" s="9" t="s">
        <v>325</v>
      </c>
      <c r="M2295" s="9" t="s">
        <v>2309</v>
      </c>
      <c r="N2295" s="11">
        <v>8</v>
      </c>
      <c r="O2295" s="11" t="s">
        <v>59</v>
      </c>
      <c r="P2295" s="9" t="s">
        <v>2334</v>
      </c>
      <c r="Q2295" s="9" t="s">
        <v>2335</v>
      </c>
      <c r="R2295" s="24" t="s">
        <v>2336</v>
      </c>
      <c r="S2295" s="20"/>
      <c r="T2295" s="66"/>
      <c r="U2295" s="66"/>
      <c r="V2295" s="66"/>
      <c r="W2295" s="66"/>
      <c r="X2295" s="66"/>
      <c r="Y2295" s="66"/>
      <c r="Z2295" s="66"/>
      <c r="AA2295" s="66"/>
      <c r="AB2295" s="66"/>
      <c r="AC2295" s="66"/>
      <c r="AD2295" s="66"/>
      <c r="AE2295" s="66"/>
      <c r="AF2295" s="66"/>
      <c r="AG2295" s="66"/>
      <c r="AH2295" s="66"/>
      <c r="AI2295" s="66"/>
      <c r="AJ2295" s="66"/>
      <c r="AK2295" s="66"/>
      <c r="AL2295" s="66"/>
      <c r="AM2295" s="66"/>
      <c r="AN2295" s="66"/>
      <c r="AO2295" s="66"/>
      <c r="AP2295" s="66"/>
      <c r="AQ2295" s="66"/>
      <c r="AR2295" s="66"/>
      <c r="AS2295" s="66"/>
      <c r="AT2295" s="66"/>
      <c r="AU2295" s="66"/>
      <c r="AV2295" s="66"/>
      <c r="AW2295" s="66"/>
      <c r="AX2295" s="66"/>
      <c r="AY2295" s="66"/>
      <c r="AZ2295" s="66"/>
      <c r="BA2295" s="66"/>
      <c r="BB2295" s="66"/>
      <c r="BC2295" s="66"/>
      <c r="BD2295" s="66"/>
      <c r="BE2295" s="66"/>
      <c r="BF2295" s="66"/>
      <c r="BG2295" s="66"/>
      <c r="BH2295" s="66"/>
      <c r="BI2295" s="66"/>
      <c r="BJ2295" s="66"/>
      <c r="BK2295" s="66"/>
      <c r="BL2295" s="66"/>
      <c r="BM2295" s="66"/>
      <c r="BN2295" s="66"/>
      <c r="BO2295" s="66"/>
      <c r="BP2295" s="66"/>
      <c r="BQ2295" s="66"/>
      <c r="BR2295" s="66"/>
      <c r="BS2295" s="66"/>
      <c r="BT2295" s="66"/>
      <c r="BU2295" s="66"/>
      <c r="BV2295" s="66"/>
    </row>
    <row r="2296" spans="1:74" s="2" customFormat="1" ht="18" customHeight="1" x14ac:dyDescent="0.25">
      <c r="A2296" s="74">
        <v>23</v>
      </c>
      <c r="B2296" s="70" t="s">
        <v>870</v>
      </c>
      <c r="C2296" s="7">
        <v>3</v>
      </c>
      <c r="D2296" s="7">
        <v>4</v>
      </c>
      <c r="E2296" s="7">
        <v>1</v>
      </c>
      <c r="F2296" s="7">
        <f t="shared" ref="F2296:F2312" si="119">C2296+D2296+E2296</f>
        <v>8</v>
      </c>
      <c r="G2296" s="7">
        <v>3</v>
      </c>
      <c r="H2296" s="43">
        <f t="shared" si="118"/>
        <v>0.26666666666666666</v>
      </c>
      <c r="I2296" s="8" t="s">
        <v>16</v>
      </c>
      <c r="J2296" s="9" t="s">
        <v>159</v>
      </c>
      <c r="K2296" s="10" t="s">
        <v>232</v>
      </c>
      <c r="L2296" s="9" t="s">
        <v>139</v>
      </c>
      <c r="M2296" s="9" t="s">
        <v>770</v>
      </c>
      <c r="N2296" s="11">
        <v>8</v>
      </c>
      <c r="O2296" s="11" t="s">
        <v>59</v>
      </c>
      <c r="P2296" s="9" t="s">
        <v>817</v>
      </c>
      <c r="Q2296" s="9" t="s">
        <v>268</v>
      </c>
      <c r="R2296" s="24" t="s">
        <v>818</v>
      </c>
      <c r="S2296" s="20"/>
      <c r="T2296" s="66"/>
      <c r="U2296" s="66"/>
      <c r="V2296" s="66"/>
      <c r="W2296" s="66"/>
      <c r="X2296" s="66"/>
      <c r="Y2296" s="66"/>
      <c r="Z2296" s="66"/>
      <c r="AA2296" s="66"/>
      <c r="AB2296" s="66"/>
      <c r="AC2296" s="66"/>
      <c r="AD2296" s="66"/>
      <c r="AE2296" s="66"/>
      <c r="AF2296" s="66"/>
      <c r="AG2296" s="66"/>
      <c r="AH2296" s="66"/>
      <c r="AI2296" s="66"/>
      <c r="AJ2296" s="66"/>
      <c r="AK2296" s="66"/>
      <c r="AL2296" s="66"/>
      <c r="AM2296" s="66"/>
      <c r="AN2296" s="66"/>
      <c r="AO2296" s="66"/>
      <c r="AP2296" s="66"/>
      <c r="AQ2296" s="66"/>
      <c r="AR2296" s="66"/>
      <c r="AS2296" s="66"/>
      <c r="AT2296" s="66"/>
      <c r="AU2296" s="66"/>
      <c r="AV2296" s="66"/>
      <c r="AW2296" s="66"/>
      <c r="AX2296" s="66"/>
      <c r="AY2296" s="66"/>
      <c r="AZ2296" s="66"/>
      <c r="BA2296" s="66"/>
      <c r="BB2296" s="66"/>
      <c r="BC2296" s="66"/>
      <c r="BD2296" s="66"/>
      <c r="BE2296" s="66"/>
      <c r="BF2296" s="66"/>
      <c r="BG2296" s="66"/>
      <c r="BH2296" s="66"/>
      <c r="BI2296" s="66"/>
      <c r="BJ2296" s="66"/>
      <c r="BK2296" s="66"/>
      <c r="BL2296" s="66"/>
      <c r="BM2296" s="66"/>
      <c r="BN2296" s="66"/>
      <c r="BO2296" s="66"/>
      <c r="BP2296" s="66"/>
      <c r="BQ2296" s="66"/>
      <c r="BR2296" s="66"/>
      <c r="BS2296" s="66"/>
      <c r="BT2296" s="66"/>
      <c r="BU2296" s="66"/>
      <c r="BV2296" s="66"/>
    </row>
    <row r="2297" spans="1:74" s="2" customFormat="1" ht="18" customHeight="1" x14ac:dyDescent="0.25">
      <c r="A2297" s="74">
        <v>23</v>
      </c>
      <c r="B2297" s="70" t="s">
        <v>260</v>
      </c>
      <c r="C2297" s="7">
        <v>3</v>
      </c>
      <c r="D2297" s="7">
        <v>3</v>
      </c>
      <c r="E2297" s="7">
        <v>2</v>
      </c>
      <c r="F2297" s="7">
        <f t="shared" si="119"/>
        <v>8</v>
      </c>
      <c r="G2297" s="7">
        <v>9</v>
      </c>
      <c r="H2297" s="43">
        <f t="shared" si="118"/>
        <v>0.26666666666666666</v>
      </c>
      <c r="I2297" s="8" t="s">
        <v>16</v>
      </c>
      <c r="J2297" s="9" t="s">
        <v>4129</v>
      </c>
      <c r="K2297" s="10" t="s">
        <v>117</v>
      </c>
      <c r="L2297" s="9" t="s">
        <v>242</v>
      </c>
      <c r="M2297" s="9" t="s">
        <v>4108</v>
      </c>
      <c r="N2297" s="11">
        <v>8</v>
      </c>
      <c r="O2297" s="11" t="s">
        <v>21</v>
      </c>
      <c r="P2297" s="9" t="s">
        <v>1660</v>
      </c>
      <c r="Q2297" s="9" t="s">
        <v>150</v>
      </c>
      <c r="R2297" s="24" t="s">
        <v>184</v>
      </c>
      <c r="S2297" s="20"/>
      <c r="T2297" s="66"/>
      <c r="U2297" s="66"/>
      <c r="V2297" s="66"/>
      <c r="W2297" s="66"/>
      <c r="X2297" s="66"/>
      <c r="Y2297" s="66"/>
      <c r="Z2297" s="66"/>
      <c r="AA2297" s="66"/>
      <c r="AB2297" s="66"/>
      <c r="AC2297" s="66"/>
      <c r="AD2297" s="66"/>
      <c r="AE2297" s="66"/>
      <c r="AF2297" s="66"/>
      <c r="AG2297" s="66"/>
      <c r="AH2297" s="66"/>
      <c r="AI2297" s="66"/>
      <c r="AJ2297" s="66"/>
      <c r="AK2297" s="66"/>
      <c r="AL2297" s="66"/>
      <c r="AM2297" s="66"/>
      <c r="AN2297" s="66"/>
      <c r="AO2297" s="66"/>
      <c r="AP2297" s="66"/>
      <c r="AQ2297" s="66"/>
      <c r="AR2297" s="66"/>
      <c r="AS2297" s="66"/>
      <c r="AT2297" s="66"/>
      <c r="AU2297" s="66"/>
      <c r="AV2297" s="66"/>
      <c r="AW2297" s="66"/>
      <c r="AX2297" s="66"/>
      <c r="AY2297" s="66"/>
      <c r="AZ2297" s="66"/>
      <c r="BA2297" s="66"/>
      <c r="BB2297" s="66"/>
      <c r="BC2297" s="66"/>
      <c r="BD2297" s="66"/>
      <c r="BE2297" s="66"/>
      <c r="BF2297" s="66"/>
      <c r="BG2297" s="66"/>
      <c r="BH2297" s="66"/>
      <c r="BI2297" s="66"/>
      <c r="BJ2297" s="66"/>
      <c r="BK2297" s="66"/>
      <c r="BL2297" s="66"/>
      <c r="BM2297" s="66"/>
      <c r="BN2297" s="66"/>
      <c r="BO2297" s="66"/>
      <c r="BP2297" s="66"/>
      <c r="BQ2297" s="66"/>
      <c r="BR2297" s="66"/>
      <c r="BS2297" s="66"/>
      <c r="BT2297" s="66"/>
      <c r="BU2297" s="66"/>
      <c r="BV2297" s="66"/>
    </row>
    <row r="2298" spans="1:74" s="2" customFormat="1" ht="18" customHeight="1" x14ac:dyDescent="0.25">
      <c r="A2298" s="74">
        <v>23</v>
      </c>
      <c r="B2298" s="70" t="s">
        <v>253</v>
      </c>
      <c r="C2298" s="7">
        <v>1</v>
      </c>
      <c r="D2298" s="7">
        <v>4</v>
      </c>
      <c r="E2298" s="7">
        <v>3</v>
      </c>
      <c r="F2298" s="7">
        <f t="shared" si="119"/>
        <v>8</v>
      </c>
      <c r="G2298" s="7">
        <v>5</v>
      </c>
      <c r="H2298" s="43">
        <f t="shared" si="118"/>
        <v>0.26666666666666666</v>
      </c>
      <c r="I2298" s="8" t="s">
        <v>16</v>
      </c>
      <c r="J2298" s="9" t="s">
        <v>4356</v>
      </c>
      <c r="K2298" s="10" t="s">
        <v>867</v>
      </c>
      <c r="L2298" s="9" t="s">
        <v>1438</v>
      </c>
      <c r="M2298" s="9" t="s">
        <v>4301</v>
      </c>
      <c r="N2298" s="11">
        <v>8</v>
      </c>
      <c r="O2298" s="11" t="s">
        <v>21</v>
      </c>
      <c r="P2298" s="9" t="s">
        <v>4323</v>
      </c>
      <c r="Q2298" s="9" t="s">
        <v>1364</v>
      </c>
      <c r="R2298" s="24" t="s">
        <v>139</v>
      </c>
      <c r="S2298" s="20"/>
      <c r="T2298" s="66"/>
      <c r="U2298" s="66"/>
      <c r="V2298" s="66"/>
      <c r="W2298" s="66"/>
      <c r="X2298" s="66"/>
      <c r="Y2298" s="66"/>
      <c r="Z2298" s="66"/>
      <c r="AA2298" s="66"/>
      <c r="AB2298" s="66"/>
      <c r="AC2298" s="66"/>
      <c r="AD2298" s="66"/>
      <c r="AE2298" s="66"/>
      <c r="AF2298" s="66"/>
      <c r="AG2298" s="66"/>
      <c r="AH2298" s="66"/>
      <c r="AI2298" s="66"/>
      <c r="AJ2298" s="66"/>
      <c r="AK2298" s="66"/>
      <c r="AL2298" s="66"/>
      <c r="AM2298" s="66"/>
      <c r="AN2298" s="66"/>
      <c r="AO2298" s="66"/>
      <c r="AP2298" s="66"/>
      <c r="AQ2298" s="66"/>
      <c r="AR2298" s="66"/>
      <c r="AS2298" s="66"/>
      <c r="AT2298" s="66"/>
      <c r="AU2298" s="66"/>
      <c r="AV2298" s="66"/>
      <c r="AW2298" s="66"/>
      <c r="AX2298" s="66"/>
      <c r="AY2298" s="66"/>
      <c r="AZ2298" s="66"/>
      <c r="BA2298" s="66"/>
      <c r="BB2298" s="66"/>
      <c r="BC2298" s="66"/>
      <c r="BD2298" s="66"/>
      <c r="BE2298" s="66"/>
      <c r="BF2298" s="66"/>
      <c r="BG2298" s="66"/>
      <c r="BH2298" s="66"/>
      <c r="BI2298" s="66"/>
      <c r="BJ2298" s="66"/>
      <c r="BK2298" s="66"/>
      <c r="BL2298" s="66"/>
      <c r="BM2298" s="66"/>
      <c r="BN2298" s="66"/>
      <c r="BO2298" s="66"/>
      <c r="BP2298" s="66"/>
      <c r="BQ2298" s="66"/>
      <c r="BR2298" s="66"/>
      <c r="BS2298" s="66"/>
      <c r="BT2298" s="66"/>
      <c r="BU2298" s="66"/>
      <c r="BV2298" s="66"/>
    </row>
    <row r="2299" spans="1:74" s="2" customFormat="1" ht="18" customHeight="1" x14ac:dyDescent="0.25">
      <c r="A2299" s="74">
        <v>23</v>
      </c>
      <c r="B2299" s="70" t="s">
        <v>3136</v>
      </c>
      <c r="C2299" s="7">
        <v>3</v>
      </c>
      <c r="D2299" s="7">
        <v>2</v>
      </c>
      <c r="E2299" s="7">
        <v>3</v>
      </c>
      <c r="F2299" s="7">
        <f t="shared" si="119"/>
        <v>8</v>
      </c>
      <c r="G2299" s="7">
        <v>15</v>
      </c>
      <c r="H2299" s="43">
        <f t="shared" si="118"/>
        <v>0.26666666666666666</v>
      </c>
      <c r="I2299" s="8" t="s">
        <v>16</v>
      </c>
      <c r="J2299" s="9" t="s">
        <v>244</v>
      </c>
      <c r="K2299" s="10" t="s">
        <v>268</v>
      </c>
      <c r="L2299" s="9" t="s">
        <v>50</v>
      </c>
      <c r="M2299" s="9" t="s">
        <v>3029</v>
      </c>
      <c r="N2299" s="11">
        <v>8</v>
      </c>
      <c r="O2299" s="11" t="s">
        <v>486</v>
      </c>
      <c r="P2299" s="9" t="s">
        <v>3117</v>
      </c>
      <c r="Q2299" s="9" t="s">
        <v>1563</v>
      </c>
      <c r="R2299" s="24" t="s">
        <v>3118</v>
      </c>
      <c r="S2299" s="20"/>
      <c r="T2299" s="66"/>
      <c r="U2299" s="66"/>
      <c r="V2299" s="66"/>
      <c r="W2299" s="66"/>
      <c r="X2299" s="66"/>
      <c r="Y2299" s="66"/>
      <c r="Z2299" s="66"/>
      <c r="AA2299" s="66"/>
      <c r="AB2299" s="66"/>
      <c r="AC2299" s="66"/>
      <c r="AD2299" s="66"/>
      <c r="AE2299" s="66"/>
      <c r="AF2299" s="66"/>
      <c r="AG2299" s="66"/>
      <c r="AH2299" s="66"/>
      <c r="AI2299" s="66"/>
      <c r="AJ2299" s="66"/>
      <c r="AK2299" s="66"/>
      <c r="AL2299" s="66"/>
      <c r="AM2299" s="66"/>
      <c r="AN2299" s="66"/>
      <c r="AO2299" s="66"/>
      <c r="AP2299" s="66"/>
      <c r="AQ2299" s="66"/>
      <c r="AR2299" s="66"/>
      <c r="AS2299" s="66"/>
      <c r="AT2299" s="66"/>
      <c r="AU2299" s="66"/>
      <c r="AV2299" s="66"/>
      <c r="AW2299" s="66"/>
      <c r="AX2299" s="66"/>
      <c r="AY2299" s="66"/>
      <c r="AZ2299" s="66"/>
      <c r="BA2299" s="66"/>
      <c r="BB2299" s="66"/>
      <c r="BC2299" s="66"/>
      <c r="BD2299" s="66"/>
      <c r="BE2299" s="66"/>
      <c r="BF2299" s="66"/>
      <c r="BG2299" s="66"/>
      <c r="BH2299" s="66"/>
      <c r="BI2299" s="66"/>
      <c r="BJ2299" s="66"/>
      <c r="BK2299" s="66"/>
      <c r="BL2299" s="66"/>
      <c r="BM2299" s="66"/>
      <c r="BN2299" s="66"/>
      <c r="BO2299" s="66"/>
      <c r="BP2299" s="66"/>
      <c r="BQ2299" s="66"/>
      <c r="BR2299" s="66"/>
      <c r="BS2299" s="66"/>
      <c r="BT2299" s="66"/>
      <c r="BU2299" s="66"/>
      <c r="BV2299" s="66"/>
    </row>
    <row r="2300" spans="1:74" s="2" customFormat="1" ht="18" customHeight="1" x14ac:dyDescent="0.25">
      <c r="A2300" s="74">
        <v>23</v>
      </c>
      <c r="B2300" s="70" t="s">
        <v>104</v>
      </c>
      <c r="C2300" s="7">
        <v>3</v>
      </c>
      <c r="D2300" s="7">
        <v>0</v>
      </c>
      <c r="E2300" s="7">
        <v>5</v>
      </c>
      <c r="F2300" s="7">
        <f t="shared" si="119"/>
        <v>8</v>
      </c>
      <c r="G2300" s="7">
        <v>3</v>
      </c>
      <c r="H2300" s="43">
        <f t="shared" si="118"/>
        <v>0.26666666666666666</v>
      </c>
      <c r="I2300" s="8" t="s">
        <v>16</v>
      </c>
      <c r="J2300" s="9" t="s">
        <v>1882</v>
      </c>
      <c r="K2300" s="10" t="s">
        <v>275</v>
      </c>
      <c r="L2300" s="9" t="s">
        <v>191</v>
      </c>
      <c r="M2300" s="9" t="s">
        <v>1854</v>
      </c>
      <c r="N2300" s="11">
        <v>8</v>
      </c>
      <c r="O2300" s="11" t="s">
        <v>21</v>
      </c>
      <c r="P2300" s="9" t="s">
        <v>1855</v>
      </c>
      <c r="Q2300" s="9" t="s">
        <v>23</v>
      </c>
      <c r="R2300" s="24" t="s">
        <v>122</v>
      </c>
      <c r="S2300" s="20"/>
      <c r="T2300" s="66"/>
      <c r="U2300" s="66"/>
      <c r="V2300" s="66"/>
      <c r="W2300" s="66"/>
      <c r="X2300" s="66"/>
      <c r="Y2300" s="66"/>
      <c r="Z2300" s="66"/>
      <c r="AA2300" s="66"/>
      <c r="AB2300" s="66"/>
      <c r="AC2300" s="66"/>
      <c r="AD2300" s="66"/>
      <c r="AE2300" s="66"/>
      <c r="AF2300" s="66"/>
      <c r="AG2300" s="66"/>
      <c r="AH2300" s="66"/>
      <c r="AI2300" s="66"/>
      <c r="AJ2300" s="66"/>
      <c r="AK2300" s="66"/>
      <c r="AL2300" s="66"/>
      <c r="AM2300" s="66"/>
      <c r="AN2300" s="66"/>
      <c r="AO2300" s="66"/>
      <c r="AP2300" s="66"/>
      <c r="AQ2300" s="66"/>
      <c r="AR2300" s="66"/>
      <c r="AS2300" s="66"/>
      <c r="AT2300" s="66"/>
      <c r="AU2300" s="66"/>
      <c r="AV2300" s="66"/>
      <c r="AW2300" s="66"/>
      <c r="AX2300" s="66"/>
      <c r="AY2300" s="66"/>
      <c r="AZ2300" s="66"/>
      <c r="BA2300" s="66"/>
      <c r="BB2300" s="66"/>
      <c r="BC2300" s="66"/>
      <c r="BD2300" s="66"/>
      <c r="BE2300" s="66"/>
      <c r="BF2300" s="66"/>
      <c r="BG2300" s="66"/>
      <c r="BH2300" s="66"/>
      <c r="BI2300" s="66"/>
      <c r="BJ2300" s="66"/>
      <c r="BK2300" s="66"/>
      <c r="BL2300" s="66"/>
      <c r="BM2300" s="66"/>
      <c r="BN2300" s="66"/>
      <c r="BO2300" s="66"/>
      <c r="BP2300" s="66"/>
      <c r="BQ2300" s="66"/>
      <c r="BR2300" s="66"/>
      <c r="BS2300" s="66"/>
      <c r="BT2300" s="66"/>
      <c r="BU2300" s="66"/>
      <c r="BV2300" s="66"/>
    </row>
    <row r="2301" spans="1:74" s="2" customFormat="1" ht="18" customHeight="1" x14ac:dyDescent="0.25">
      <c r="A2301" s="74">
        <v>23</v>
      </c>
      <c r="B2301" s="70" t="s">
        <v>258</v>
      </c>
      <c r="C2301" s="7">
        <v>2</v>
      </c>
      <c r="D2301" s="7">
        <v>3</v>
      </c>
      <c r="E2301" s="7">
        <v>3</v>
      </c>
      <c r="F2301" s="7">
        <f t="shared" si="119"/>
        <v>8</v>
      </c>
      <c r="G2301" s="7">
        <v>9</v>
      </c>
      <c r="H2301" s="43">
        <f t="shared" si="118"/>
        <v>0.26666666666666666</v>
      </c>
      <c r="I2301" s="8" t="s">
        <v>16</v>
      </c>
      <c r="J2301" s="9" t="s">
        <v>4282</v>
      </c>
      <c r="K2301" s="10" t="s">
        <v>268</v>
      </c>
      <c r="L2301" s="9" t="s">
        <v>122</v>
      </c>
      <c r="M2301" s="9" t="s">
        <v>4241</v>
      </c>
      <c r="N2301" s="11">
        <v>8</v>
      </c>
      <c r="O2301" s="11" t="s">
        <v>21</v>
      </c>
      <c r="P2301" s="9" t="s">
        <v>4274</v>
      </c>
      <c r="Q2301" s="9" t="s">
        <v>408</v>
      </c>
      <c r="R2301" s="24" t="s">
        <v>132</v>
      </c>
      <c r="S2301" s="20"/>
      <c r="T2301" s="66"/>
      <c r="U2301" s="66"/>
      <c r="V2301" s="66"/>
      <c r="W2301" s="66"/>
      <c r="X2301" s="66"/>
      <c r="Y2301" s="66"/>
      <c r="Z2301" s="66"/>
      <c r="AA2301" s="66"/>
      <c r="AB2301" s="66"/>
      <c r="AC2301" s="66"/>
      <c r="AD2301" s="66"/>
      <c r="AE2301" s="66"/>
      <c r="AF2301" s="66"/>
      <c r="AG2301" s="66"/>
      <c r="AH2301" s="66"/>
      <c r="AI2301" s="66"/>
      <c r="AJ2301" s="66"/>
      <c r="AK2301" s="66"/>
      <c r="AL2301" s="66"/>
      <c r="AM2301" s="66"/>
      <c r="AN2301" s="66"/>
      <c r="AO2301" s="66"/>
      <c r="AP2301" s="66"/>
      <c r="AQ2301" s="66"/>
      <c r="AR2301" s="66"/>
      <c r="AS2301" s="66"/>
      <c r="AT2301" s="66"/>
      <c r="AU2301" s="66"/>
      <c r="AV2301" s="66"/>
      <c r="AW2301" s="66"/>
      <c r="AX2301" s="66"/>
      <c r="AY2301" s="66"/>
      <c r="AZ2301" s="66"/>
      <c r="BA2301" s="66"/>
      <c r="BB2301" s="66"/>
      <c r="BC2301" s="66"/>
      <c r="BD2301" s="66"/>
      <c r="BE2301" s="66"/>
      <c r="BF2301" s="66"/>
      <c r="BG2301" s="66"/>
      <c r="BH2301" s="66"/>
      <c r="BI2301" s="66"/>
      <c r="BJ2301" s="66"/>
      <c r="BK2301" s="66"/>
      <c r="BL2301" s="66"/>
      <c r="BM2301" s="66"/>
      <c r="BN2301" s="66"/>
      <c r="BO2301" s="66"/>
      <c r="BP2301" s="66"/>
      <c r="BQ2301" s="66"/>
      <c r="BR2301" s="66"/>
      <c r="BS2301" s="66"/>
      <c r="BT2301" s="66"/>
      <c r="BU2301" s="66"/>
      <c r="BV2301" s="66"/>
    </row>
    <row r="2302" spans="1:74" s="2" customFormat="1" ht="18" customHeight="1" x14ac:dyDescent="0.25">
      <c r="A2302" s="74">
        <v>23</v>
      </c>
      <c r="B2302" s="70" t="s">
        <v>1068</v>
      </c>
      <c r="C2302" s="7">
        <v>3</v>
      </c>
      <c r="D2302" s="7">
        <v>1</v>
      </c>
      <c r="E2302" s="7">
        <v>4</v>
      </c>
      <c r="F2302" s="7">
        <f t="shared" si="119"/>
        <v>8</v>
      </c>
      <c r="G2302" s="7">
        <v>6</v>
      </c>
      <c r="H2302" s="43">
        <f t="shared" si="118"/>
        <v>0.26666666666666666</v>
      </c>
      <c r="I2302" s="8" t="s">
        <v>16</v>
      </c>
      <c r="J2302" s="9" t="s">
        <v>239</v>
      </c>
      <c r="K2302" s="10" t="s">
        <v>1927</v>
      </c>
      <c r="L2302" s="9" t="s">
        <v>132</v>
      </c>
      <c r="M2302" s="9" t="s">
        <v>3927</v>
      </c>
      <c r="N2302" s="11">
        <v>8</v>
      </c>
      <c r="O2302" s="11" t="s">
        <v>21</v>
      </c>
      <c r="P2302" s="9" t="s">
        <v>3957</v>
      </c>
      <c r="Q2302" s="9" t="s">
        <v>1014</v>
      </c>
      <c r="R2302" s="24" t="s">
        <v>171</v>
      </c>
      <c r="S2302" s="20"/>
      <c r="T2302" s="66"/>
      <c r="U2302" s="66"/>
      <c r="V2302" s="66"/>
      <c r="W2302" s="66"/>
      <c r="X2302" s="66"/>
      <c r="Y2302" s="66"/>
      <c r="Z2302" s="66"/>
      <c r="AA2302" s="66"/>
      <c r="AB2302" s="66"/>
      <c r="AC2302" s="66"/>
      <c r="AD2302" s="66"/>
      <c r="AE2302" s="66"/>
      <c r="AF2302" s="66"/>
      <c r="AG2302" s="66"/>
      <c r="AH2302" s="66"/>
      <c r="AI2302" s="66"/>
      <c r="AJ2302" s="66"/>
      <c r="AK2302" s="66"/>
      <c r="AL2302" s="66"/>
      <c r="AM2302" s="66"/>
      <c r="AN2302" s="66"/>
      <c r="AO2302" s="66"/>
      <c r="AP2302" s="66"/>
      <c r="AQ2302" s="66"/>
      <c r="AR2302" s="66"/>
      <c r="AS2302" s="66"/>
      <c r="AT2302" s="66"/>
      <c r="AU2302" s="66"/>
      <c r="AV2302" s="66"/>
      <c r="AW2302" s="66"/>
      <c r="AX2302" s="66"/>
      <c r="AY2302" s="66"/>
      <c r="AZ2302" s="66"/>
      <c r="BA2302" s="66"/>
      <c r="BB2302" s="66"/>
      <c r="BC2302" s="66"/>
      <c r="BD2302" s="66"/>
      <c r="BE2302" s="66"/>
      <c r="BF2302" s="66"/>
      <c r="BG2302" s="66"/>
      <c r="BH2302" s="66"/>
      <c r="BI2302" s="66"/>
      <c r="BJ2302" s="66"/>
      <c r="BK2302" s="66"/>
      <c r="BL2302" s="66"/>
      <c r="BM2302" s="66"/>
      <c r="BN2302" s="66"/>
      <c r="BO2302" s="66"/>
      <c r="BP2302" s="66"/>
      <c r="BQ2302" s="66"/>
      <c r="BR2302" s="66"/>
      <c r="BS2302" s="66"/>
      <c r="BT2302" s="66"/>
      <c r="BU2302" s="66"/>
      <c r="BV2302" s="66"/>
    </row>
    <row r="2303" spans="1:74" s="2" customFormat="1" ht="18" customHeight="1" x14ac:dyDescent="0.25">
      <c r="A2303" s="74">
        <v>23</v>
      </c>
      <c r="B2303" s="70" t="s">
        <v>47</v>
      </c>
      <c r="C2303" s="7">
        <v>3</v>
      </c>
      <c r="D2303" s="7">
        <v>2</v>
      </c>
      <c r="E2303" s="7">
        <v>3</v>
      </c>
      <c r="F2303" s="7">
        <f t="shared" si="119"/>
        <v>8</v>
      </c>
      <c r="G2303" s="7">
        <v>2</v>
      </c>
      <c r="H2303" s="43">
        <f t="shared" si="118"/>
        <v>0.26666666666666666</v>
      </c>
      <c r="I2303" s="8" t="s">
        <v>16</v>
      </c>
      <c r="J2303" s="9" t="s">
        <v>2743</v>
      </c>
      <c r="K2303" s="10" t="s">
        <v>232</v>
      </c>
      <c r="L2303" s="9" t="s">
        <v>43</v>
      </c>
      <c r="M2303" s="9" t="s">
        <v>2717</v>
      </c>
      <c r="N2303" s="11">
        <v>8</v>
      </c>
      <c r="O2303" s="11" t="s">
        <v>21</v>
      </c>
      <c r="P2303" s="9" t="s">
        <v>2742</v>
      </c>
      <c r="Q2303" s="9" t="s">
        <v>299</v>
      </c>
      <c r="R2303" s="24" t="s">
        <v>54</v>
      </c>
      <c r="S2303" s="20"/>
      <c r="T2303" s="66"/>
      <c r="U2303" s="66"/>
      <c r="V2303" s="66"/>
      <c r="W2303" s="66"/>
      <c r="X2303" s="66"/>
      <c r="Y2303" s="66"/>
      <c r="Z2303" s="66"/>
      <c r="AA2303" s="66"/>
      <c r="AB2303" s="66"/>
      <c r="AC2303" s="66"/>
      <c r="AD2303" s="66"/>
      <c r="AE2303" s="66"/>
      <c r="AF2303" s="66"/>
      <c r="AG2303" s="66"/>
      <c r="AH2303" s="66"/>
      <c r="AI2303" s="66"/>
      <c r="AJ2303" s="66"/>
      <c r="AK2303" s="66"/>
      <c r="AL2303" s="66"/>
      <c r="AM2303" s="66"/>
      <c r="AN2303" s="66"/>
      <c r="AO2303" s="66"/>
      <c r="AP2303" s="66"/>
      <c r="AQ2303" s="66"/>
      <c r="AR2303" s="66"/>
      <c r="AS2303" s="66"/>
      <c r="AT2303" s="66"/>
      <c r="AU2303" s="66"/>
      <c r="AV2303" s="66"/>
      <c r="AW2303" s="66"/>
      <c r="AX2303" s="66"/>
      <c r="AY2303" s="66"/>
      <c r="AZ2303" s="66"/>
      <c r="BA2303" s="66"/>
      <c r="BB2303" s="66"/>
      <c r="BC2303" s="66"/>
      <c r="BD2303" s="66"/>
      <c r="BE2303" s="66"/>
      <c r="BF2303" s="66"/>
      <c r="BG2303" s="66"/>
      <c r="BH2303" s="66"/>
      <c r="BI2303" s="66"/>
      <c r="BJ2303" s="66"/>
      <c r="BK2303" s="66"/>
      <c r="BL2303" s="66"/>
      <c r="BM2303" s="66"/>
      <c r="BN2303" s="66"/>
      <c r="BO2303" s="66"/>
      <c r="BP2303" s="66"/>
      <c r="BQ2303" s="66"/>
      <c r="BR2303" s="66"/>
      <c r="BS2303" s="66"/>
      <c r="BT2303" s="66"/>
      <c r="BU2303" s="66"/>
      <c r="BV2303" s="66"/>
    </row>
    <row r="2304" spans="1:74" s="2" customFormat="1" ht="18" customHeight="1" x14ac:dyDescent="0.25">
      <c r="A2304" s="74">
        <v>24</v>
      </c>
      <c r="B2304" s="70" t="s">
        <v>55</v>
      </c>
      <c r="C2304" s="7">
        <v>2</v>
      </c>
      <c r="D2304" s="7">
        <v>2</v>
      </c>
      <c r="E2304" s="7">
        <v>3</v>
      </c>
      <c r="F2304" s="7">
        <f t="shared" si="119"/>
        <v>7</v>
      </c>
      <c r="G2304" s="7">
        <v>7</v>
      </c>
      <c r="H2304" s="43">
        <f t="shared" si="118"/>
        <v>0.23333333333333334</v>
      </c>
      <c r="I2304" s="8" t="s">
        <v>16</v>
      </c>
      <c r="J2304" s="9" t="s">
        <v>2930</v>
      </c>
      <c r="K2304" s="10" t="s">
        <v>138</v>
      </c>
      <c r="L2304" s="9" t="s">
        <v>300</v>
      </c>
      <c r="M2304" s="9" t="s">
        <v>2876</v>
      </c>
      <c r="N2304" s="11">
        <v>8</v>
      </c>
      <c r="O2304" s="11" t="s">
        <v>21</v>
      </c>
      <c r="P2304" s="9" t="s">
        <v>2894</v>
      </c>
      <c r="Q2304" s="9" t="s">
        <v>2895</v>
      </c>
      <c r="R2304" s="24" t="s">
        <v>58</v>
      </c>
      <c r="S2304" s="20"/>
      <c r="T2304" s="66"/>
      <c r="U2304" s="66"/>
      <c r="V2304" s="66"/>
      <c r="W2304" s="66"/>
      <c r="X2304" s="66"/>
      <c r="Y2304" s="66"/>
      <c r="Z2304" s="66"/>
      <c r="AA2304" s="66"/>
      <c r="AB2304" s="66"/>
      <c r="AC2304" s="66"/>
      <c r="AD2304" s="66"/>
      <c r="AE2304" s="66"/>
      <c r="AF2304" s="66"/>
      <c r="AG2304" s="66"/>
      <c r="AH2304" s="66"/>
      <c r="AI2304" s="66"/>
      <c r="AJ2304" s="66"/>
      <c r="AK2304" s="66"/>
      <c r="AL2304" s="66"/>
      <c r="AM2304" s="66"/>
      <c r="AN2304" s="66"/>
      <c r="AO2304" s="66"/>
      <c r="AP2304" s="66"/>
      <c r="AQ2304" s="66"/>
      <c r="AR2304" s="66"/>
      <c r="AS2304" s="66"/>
      <c r="AT2304" s="66"/>
      <c r="AU2304" s="66"/>
      <c r="AV2304" s="66"/>
      <c r="AW2304" s="66"/>
      <c r="AX2304" s="66"/>
      <c r="AY2304" s="66"/>
      <c r="AZ2304" s="66"/>
      <c r="BA2304" s="66"/>
      <c r="BB2304" s="66"/>
      <c r="BC2304" s="66"/>
      <c r="BD2304" s="66"/>
      <c r="BE2304" s="66"/>
      <c r="BF2304" s="66"/>
      <c r="BG2304" s="66"/>
      <c r="BH2304" s="66"/>
      <c r="BI2304" s="66"/>
      <c r="BJ2304" s="66"/>
      <c r="BK2304" s="66"/>
      <c r="BL2304" s="66"/>
      <c r="BM2304" s="66"/>
      <c r="BN2304" s="66"/>
      <c r="BO2304" s="66"/>
      <c r="BP2304" s="66"/>
      <c r="BQ2304" s="66"/>
      <c r="BR2304" s="66"/>
      <c r="BS2304" s="66"/>
      <c r="BT2304" s="66"/>
      <c r="BU2304" s="66"/>
      <c r="BV2304" s="66"/>
    </row>
    <row r="2305" spans="1:74" s="2" customFormat="1" ht="18" customHeight="1" x14ac:dyDescent="0.25">
      <c r="A2305" s="74">
        <v>24</v>
      </c>
      <c r="B2305" s="70" t="s">
        <v>1073</v>
      </c>
      <c r="C2305" s="7">
        <v>3</v>
      </c>
      <c r="D2305" s="7">
        <v>4</v>
      </c>
      <c r="E2305" s="7">
        <v>0</v>
      </c>
      <c r="F2305" s="7">
        <f t="shared" si="119"/>
        <v>7</v>
      </c>
      <c r="G2305" s="7">
        <v>9</v>
      </c>
      <c r="H2305" s="43">
        <f t="shared" si="118"/>
        <v>0.23333333333333334</v>
      </c>
      <c r="I2305" s="8" t="s">
        <v>16</v>
      </c>
      <c r="J2305" s="9" t="s">
        <v>4048</v>
      </c>
      <c r="K2305" s="10" t="s">
        <v>366</v>
      </c>
      <c r="L2305" s="9" t="s">
        <v>1471</v>
      </c>
      <c r="M2305" s="9" t="s">
        <v>4371</v>
      </c>
      <c r="N2305" s="11">
        <v>8</v>
      </c>
      <c r="O2305" s="11" t="s">
        <v>1475</v>
      </c>
      <c r="P2305" s="9" t="s">
        <v>4041</v>
      </c>
      <c r="Q2305" s="9" t="s">
        <v>766</v>
      </c>
      <c r="R2305" s="24" t="s">
        <v>88</v>
      </c>
      <c r="S2305" s="20"/>
      <c r="T2305" s="66"/>
      <c r="U2305" s="66"/>
      <c r="V2305" s="66"/>
      <c r="W2305" s="66"/>
      <c r="X2305" s="66"/>
      <c r="Y2305" s="66"/>
      <c r="Z2305" s="66"/>
      <c r="AA2305" s="66"/>
      <c r="AB2305" s="66"/>
      <c r="AC2305" s="66"/>
      <c r="AD2305" s="66"/>
      <c r="AE2305" s="66"/>
      <c r="AF2305" s="66"/>
      <c r="AG2305" s="66"/>
      <c r="AH2305" s="66"/>
      <c r="AI2305" s="66"/>
      <c r="AJ2305" s="66"/>
      <c r="AK2305" s="66"/>
      <c r="AL2305" s="66"/>
      <c r="AM2305" s="66"/>
      <c r="AN2305" s="66"/>
      <c r="AO2305" s="66"/>
      <c r="AP2305" s="66"/>
      <c r="AQ2305" s="66"/>
      <c r="AR2305" s="66"/>
      <c r="AS2305" s="66"/>
      <c r="AT2305" s="66"/>
      <c r="AU2305" s="66"/>
      <c r="AV2305" s="66"/>
      <c r="AW2305" s="66"/>
      <c r="AX2305" s="66"/>
      <c r="AY2305" s="66"/>
      <c r="AZ2305" s="66"/>
      <c r="BA2305" s="66"/>
      <c r="BB2305" s="66"/>
      <c r="BC2305" s="66"/>
      <c r="BD2305" s="66"/>
      <c r="BE2305" s="66"/>
      <c r="BF2305" s="66"/>
      <c r="BG2305" s="66"/>
      <c r="BH2305" s="66"/>
      <c r="BI2305" s="66"/>
      <c r="BJ2305" s="66"/>
      <c r="BK2305" s="66"/>
      <c r="BL2305" s="66"/>
      <c r="BM2305" s="66"/>
      <c r="BN2305" s="66"/>
      <c r="BO2305" s="66"/>
      <c r="BP2305" s="66"/>
      <c r="BQ2305" s="66"/>
      <c r="BR2305" s="66"/>
      <c r="BS2305" s="66"/>
      <c r="BT2305" s="66"/>
      <c r="BU2305" s="66"/>
      <c r="BV2305" s="66"/>
    </row>
    <row r="2306" spans="1:74" s="2" customFormat="1" ht="18" customHeight="1" x14ac:dyDescent="0.25">
      <c r="A2306" s="74">
        <v>24</v>
      </c>
      <c r="B2306" s="70" t="s">
        <v>1071</v>
      </c>
      <c r="C2306" s="7">
        <v>3</v>
      </c>
      <c r="D2306" s="7">
        <v>4</v>
      </c>
      <c r="E2306" s="7">
        <v>0</v>
      </c>
      <c r="F2306" s="7">
        <f t="shared" si="119"/>
        <v>7</v>
      </c>
      <c r="G2306" s="7">
        <v>9</v>
      </c>
      <c r="H2306" s="43">
        <f t="shared" si="118"/>
        <v>0.23333333333333334</v>
      </c>
      <c r="I2306" s="8" t="s">
        <v>16</v>
      </c>
      <c r="J2306" s="9" t="s">
        <v>417</v>
      </c>
      <c r="K2306" s="10" t="s">
        <v>1055</v>
      </c>
      <c r="L2306" s="9" t="s">
        <v>1438</v>
      </c>
      <c r="M2306" s="9" t="s">
        <v>4371</v>
      </c>
      <c r="N2306" s="11">
        <v>8</v>
      </c>
      <c r="O2306" s="11" t="s">
        <v>1475</v>
      </c>
      <c r="P2306" s="9" t="s">
        <v>4041</v>
      </c>
      <c r="Q2306" s="9" t="s">
        <v>766</v>
      </c>
      <c r="R2306" s="24" t="s">
        <v>88</v>
      </c>
      <c r="S2306" s="20"/>
      <c r="T2306" s="66"/>
      <c r="U2306" s="66"/>
      <c r="V2306" s="66"/>
      <c r="W2306" s="66"/>
      <c r="X2306" s="66"/>
      <c r="Y2306" s="66"/>
      <c r="Z2306" s="66"/>
      <c r="AA2306" s="66"/>
      <c r="AB2306" s="66"/>
      <c r="AC2306" s="66"/>
      <c r="AD2306" s="66"/>
      <c r="AE2306" s="66"/>
      <c r="AF2306" s="66"/>
      <c r="AG2306" s="66"/>
      <c r="AH2306" s="66"/>
      <c r="AI2306" s="66"/>
      <c r="AJ2306" s="66"/>
      <c r="AK2306" s="66"/>
      <c r="AL2306" s="66"/>
      <c r="AM2306" s="66"/>
      <c r="AN2306" s="66"/>
      <c r="AO2306" s="66"/>
      <c r="AP2306" s="66"/>
      <c r="AQ2306" s="66"/>
      <c r="AR2306" s="66"/>
      <c r="AS2306" s="66"/>
      <c r="AT2306" s="66"/>
      <c r="AU2306" s="66"/>
      <c r="AV2306" s="66"/>
      <c r="AW2306" s="66"/>
      <c r="AX2306" s="66"/>
      <c r="AY2306" s="66"/>
      <c r="AZ2306" s="66"/>
      <c r="BA2306" s="66"/>
      <c r="BB2306" s="66"/>
      <c r="BC2306" s="66"/>
      <c r="BD2306" s="66"/>
      <c r="BE2306" s="66"/>
      <c r="BF2306" s="66"/>
      <c r="BG2306" s="66"/>
      <c r="BH2306" s="66"/>
      <c r="BI2306" s="66"/>
      <c r="BJ2306" s="66"/>
      <c r="BK2306" s="66"/>
      <c r="BL2306" s="66"/>
      <c r="BM2306" s="66"/>
      <c r="BN2306" s="66"/>
      <c r="BO2306" s="66"/>
      <c r="BP2306" s="66"/>
      <c r="BQ2306" s="66"/>
      <c r="BR2306" s="66"/>
      <c r="BS2306" s="66"/>
      <c r="BT2306" s="66"/>
      <c r="BU2306" s="66"/>
      <c r="BV2306" s="66"/>
    </row>
    <row r="2307" spans="1:74" s="2" customFormat="1" ht="18" customHeight="1" x14ac:dyDescent="0.25">
      <c r="A2307" s="74">
        <v>24</v>
      </c>
      <c r="B2307" s="70" t="s">
        <v>266</v>
      </c>
      <c r="C2307" s="7">
        <v>2</v>
      </c>
      <c r="D2307" s="7">
        <v>3</v>
      </c>
      <c r="E2307" s="7">
        <v>2</v>
      </c>
      <c r="F2307" s="7">
        <f t="shared" si="119"/>
        <v>7</v>
      </c>
      <c r="G2307" s="7">
        <v>7</v>
      </c>
      <c r="H2307" s="43">
        <f t="shared" si="118"/>
        <v>0.23333333333333334</v>
      </c>
      <c r="I2307" s="8" t="s">
        <v>16</v>
      </c>
      <c r="J2307" s="9" t="s">
        <v>3490</v>
      </c>
      <c r="K2307" s="10" t="s">
        <v>2589</v>
      </c>
      <c r="L2307" s="9" t="s">
        <v>285</v>
      </c>
      <c r="M2307" s="9" t="s">
        <v>3448</v>
      </c>
      <c r="N2307" s="11">
        <v>8</v>
      </c>
      <c r="O2307" s="11" t="s">
        <v>165</v>
      </c>
      <c r="P2307" s="9" t="s">
        <v>3479</v>
      </c>
      <c r="Q2307" s="9" t="s">
        <v>792</v>
      </c>
      <c r="R2307" s="24" t="s">
        <v>122</v>
      </c>
      <c r="S2307" s="20"/>
      <c r="T2307" s="66"/>
      <c r="U2307" s="66"/>
      <c r="V2307" s="66"/>
      <c r="W2307" s="66"/>
      <c r="X2307" s="66"/>
      <c r="Y2307" s="66"/>
      <c r="Z2307" s="66"/>
      <c r="AA2307" s="66"/>
      <c r="AB2307" s="66"/>
      <c r="AC2307" s="66"/>
      <c r="AD2307" s="66"/>
      <c r="AE2307" s="66"/>
      <c r="AF2307" s="66"/>
      <c r="AG2307" s="66"/>
      <c r="AH2307" s="66"/>
      <c r="AI2307" s="66"/>
      <c r="AJ2307" s="66"/>
      <c r="AK2307" s="66"/>
      <c r="AL2307" s="66"/>
      <c r="AM2307" s="66"/>
      <c r="AN2307" s="66"/>
      <c r="AO2307" s="66"/>
      <c r="AP2307" s="66"/>
      <c r="AQ2307" s="66"/>
      <c r="AR2307" s="66"/>
      <c r="AS2307" s="66"/>
      <c r="AT2307" s="66"/>
      <c r="AU2307" s="66"/>
      <c r="AV2307" s="66"/>
      <c r="AW2307" s="66"/>
      <c r="AX2307" s="66"/>
      <c r="AY2307" s="66"/>
      <c r="AZ2307" s="66"/>
      <c r="BA2307" s="66"/>
      <c r="BB2307" s="66"/>
      <c r="BC2307" s="66"/>
      <c r="BD2307" s="66"/>
      <c r="BE2307" s="66"/>
      <c r="BF2307" s="66"/>
      <c r="BG2307" s="66"/>
      <c r="BH2307" s="66"/>
      <c r="BI2307" s="66"/>
      <c r="BJ2307" s="66"/>
      <c r="BK2307" s="66"/>
      <c r="BL2307" s="66"/>
      <c r="BM2307" s="66"/>
      <c r="BN2307" s="66"/>
      <c r="BO2307" s="66"/>
      <c r="BP2307" s="66"/>
      <c r="BQ2307" s="66"/>
      <c r="BR2307" s="66"/>
      <c r="BS2307" s="66"/>
      <c r="BT2307" s="66"/>
      <c r="BU2307" s="66"/>
      <c r="BV2307" s="66"/>
    </row>
    <row r="2308" spans="1:74" s="2" customFormat="1" ht="18" customHeight="1" x14ac:dyDescent="0.25">
      <c r="A2308" s="74">
        <v>24</v>
      </c>
      <c r="B2308" s="70" t="s">
        <v>262</v>
      </c>
      <c r="C2308" s="7">
        <v>2</v>
      </c>
      <c r="D2308" s="7">
        <v>3</v>
      </c>
      <c r="E2308" s="7">
        <v>2</v>
      </c>
      <c r="F2308" s="7">
        <f t="shared" si="119"/>
        <v>7</v>
      </c>
      <c r="G2308" s="7">
        <v>7</v>
      </c>
      <c r="H2308" s="43">
        <f t="shared" si="118"/>
        <v>0.23333333333333334</v>
      </c>
      <c r="I2308" s="8" t="s">
        <v>16</v>
      </c>
      <c r="J2308" s="9" t="s">
        <v>3487</v>
      </c>
      <c r="K2308" s="10" t="s">
        <v>275</v>
      </c>
      <c r="L2308" s="9" t="s">
        <v>64</v>
      </c>
      <c r="M2308" s="9" t="s">
        <v>3448</v>
      </c>
      <c r="N2308" s="11">
        <v>8</v>
      </c>
      <c r="O2308" s="11" t="s">
        <v>51</v>
      </c>
      <c r="P2308" s="9" t="s">
        <v>2074</v>
      </c>
      <c r="Q2308" s="9" t="s">
        <v>114</v>
      </c>
      <c r="R2308" s="24" t="s">
        <v>122</v>
      </c>
      <c r="S2308" s="20"/>
      <c r="T2308" s="66"/>
      <c r="U2308" s="66"/>
      <c r="V2308" s="66"/>
      <c r="W2308" s="66"/>
      <c r="X2308" s="66"/>
      <c r="Y2308" s="66"/>
      <c r="Z2308" s="66"/>
      <c r="AA2308" s="66"/>
      <c r="AB2308" s="66"/>
      <c r="AC2308" s="66"/>
      <c r="AD2308" s="66"/>
      <c r="AE2308" s="66"/>
      <c r="AF2308" s="66"/>
      <c r="AG2308" s="66"/>
      <c r="AH2308" s="66"/>
      <c r="AI2308" s="66"/>
      <c r="AJ2308" s="66"/>
      <c r="AK2308" s="66"/>
      <c r="AL2308" s="66"/>
      <c r="AM2308" s="66"/>
      <c r="AN2308" s="66"/>
      <c r="AO2308" s="66"/>
      <c r="AP2308" s="66"/>
      <c r="AQ2308" s="66"/>
      <c r="AR2308" s="66"/>
      <c r="AS2308" s="66"/>
      <c r="AT2308" s="66"/>
      <c r="AU2308" s="66"/>
      <c r="AV2308" s="66"/>
      <c r="AW2308" s="66"/>
      <c r="AX2308" s="66"/>
      <c r="AY2308" s="66"/>
      <c r="AZ2308" s="66"/>
      <c r="BA2308" s="66"/>
      <c r="BB2308" s="66"/>
      <c r="BC2308" s="66"/>
      <c r="BD2308" s="66"/>
      <c r="BE2308" s="66"/>
      <c r="BF2308" s="66"/>
      <c r="BG2308" s="66"/>
      <c r="BH2308" s="66"/>
      <c r="BI2308" s="66"/>
      <c r="BJ2308" s="66"/>
      <c r="BK2308" s="66"/>
      <c r="BL2308" s="66"/>
      <c r="BM2308" s="66"/>
      <c r="BN2308" s="66"/>
      <c r="BO2308" s="66"/>
      <c r="BP2308" s="66"/>
      <c r="BQ2308" s="66"/>
      <c r="BR2308" s="66"/>
      <c r="BS2308" s="66"/>
      <c r="BT2308" s="66"/>
      <c r="BU2308" s="66"/>
      <c r="BV2308" s="66"/>
    </row>
    <row r="2309" spans="1:74" s="2" customFormat="1" ht="18" customHeight="1" x14ac:dyDescent="0.25">
      <c r="A2309" s="74">
        <v>24</v>
      </c>
      <c r="B2309" s="70" t="s">
        <v>1073</v>
      </c>
      <c r="C2309" s="7">
        <v>4</v>
      </c>
      <c r="D2309" s="7">
        <v>3</v>
      </c>
      <c r="E2309" s="7">
        <v>0</v>
      </c>
      <c r="F2309" s="7">
        <f t="shared" si="119"/>
        <v>7</v>
      </c>
      <c r="G2309" s="7">
        <v>12</v>
      </c>
      <c r="H2309" s="43">
        <f t="shared" si="118"/>
        <v>0.23333333333333334</v>
      </c>
      <c r="I2309" s="8" t="s">
        <v>16</v>
      </c>
      <c r="J2309" s="9" t="s">
        <v>2357</v>
      </c>
      <c r="K2309" s="10" t="s">
        <v>418</v>
      </c>
      <c r="L2309" s="9" t="s">
        <v>85</v>
      </c>
      <c r="M2309" s="9" t="s">
        <v>2309</v>
      </c>
      <c r="N2309" s="11">
        <v>8</v>
      </c>
      <c r="O2309" s="11" t="s">
        <v>59</v>
      </c>
      <c r="P2309" s="9" t="s">
        <v>2334</v>
      </c>
      <c r="Q2309" s="9" t="s">
        <v>2335</v>
      </c>
      <c r="R2309" s="24" t="s">
        <v>2336</v>
      </c>
      <c r="S2309" s="20"/>
      <c r="T2309" s="66"/>
      <c r="U2309" s="66"/>
      <c r="V2309" s="66"/>
      <c r="W2309" s="66"/>
      <c r="X2309" s="66"/>
      <c r="Y2309" s="66"/>
      <c r="Z2309" s="66"/>
      <c r="AA2309" s="66"/>
      <c r="AB2309" s="66"/>
      <c r="AC2309" s="66"/>
      <c r="AD2309" s="66"/>
      <c r="AE2309" s="66"/>
      <c r="AF2309" s="66"/>
      <c r="AG2309" s="66"/>
      <c r="AH2309" s="66"/>
      <c r="AI2309" s="66"/>
      <c r="AJ2309" s="66"/>
      <c r="AK2309" s="66"/>
      <c r="AL2309" s="66"/>
      <c r="AM2309" s="66"/>
      <c r="AN2309" s="66"/>
      <c r="AO2309" s="66"/>
      <c r="AP2309" s="66"/>
      <c r="AQ2309" s="66"/>
      <c r="AR2309" s="66"/>
      <c r="AS2309" s="66"/>
      <c r="AT2309" s="66"/>
      <c r="AU2309" s="66"/>
      <c r="AV2309" s="66"/>
      <c r="AW2309" s="66"/>
      <c r="AX2309" s="66"/>
      <c r="AY2309" s="66"/>
      <c r="AZ2309" s="66"/>
      <c r="BA2309" s="66"/>
      <c r="BB2309" s="66"/>
      <c r="BC2309" s="66"/>
      <c r="BD2309" s="66"/>
      <c r="BE2309" s="66"/>
      <c r="BF2309" s="66"/>
      <c r="BG2309" s="66"/>
      <c r="BH2309" s="66"/>
      <c r="BI2309" s="66"/>
      <c r="BJ2309" s="66"/>
      <c r="BK2309" s="66"/>
      <c r="BL2309" s="66"/>
      <c r="BM2309" s="66"/>
      <c r="BN2309" s="66"/>
      <c r="BO2309" s="66"/>
      <c r="BP2309" s="66"/>
      <c r="BQ2309" s="66"/>
      <c r="BR2309" s="66"/>
      <c r="BS2309" s="66"/>
      <c r="BT2309" s="66"/>
      <c r="BU2309" s="66"/>
      <c r="BV2309" s="66"/>
    </row>
    <row r="2310" spans="1:74" s="2" customFormat="1" ht="18" customHeight="1" x14ac:dyDescent="0.25">
      <c r="A2310" s="74">
        <v>24</v>
      </c>
      <c r="B2310" s="70" t="s">
        <v>97</v>
      </c>
      <c r="C2310" s="7">
        <v>1</v>
      </c>
      <c r="D2310" s="7">
        <v>5</v>
      </c>
      <c r="E2310" s="7">
        <v>1</v>
      </c>
      <c r="F2310" s="7">
        <f t="shared" si="119"/>
        <v>7</v>
      </c>
      <c r="G2310" s="7">
        <v>6</v>
      </c>
      <c r="H2310" s="43">
        <f t="shared" si="118"/>
        <v>0.23333333333333334</v>
      </c>
      <c r="I2310" s="8" t="s">
        <v>16</v>
      </c>
      <c r="J2310" s="9" t="s">
        <v>4357</v>
      </c>
      <c r="K2310" s="10" t="s">
        <v>314</v>
      </c>
      <c r="L2310" s="9" t="s">
        <v>43</v>
      </c>
      <c r="M2310" s="9" t="s">
        <v>4301</v>
      </c>
      <c r="N2310" s="11">
        <v>8</v>
      </c>
      <c r="O2310" s="11" t="s">
        <v>21</v>
      </c>
      <c r="P2310" s="9" t="s">
        <v>4323</v>
      </c>
      <c r="Q2310" s="9" t="s">
        <v>1364</v>
      </c>
      <c r="R2310" s="24" t="s">
        <v>139</v>
      </c>
      <c r="S2310" s="20"/>
      <c r="T2310" s="66"/>
      <c r="U2310" s="66"/>
      <c r="V2310" s="66"/>
      <c r="W2310" s="66"/>
      <c r="X2310" s="66"/>
      <c r="Y2310" s="66"/>
      <c r="Z2310" s="66"/>
      <c r="AA2310" s="66"/>
      <c r="AB2310" s="66"/>
      <c r="AC2310" s="66"/>
      <c r="AD2310" s="66"/>
      <c r="AE2310" s="66"/>
      <c r="AF2310" s="66"/>
      <c r="AG2310" s="66"/>
      <c r="AH2310" s="66"/>
      <c r="AI2310" s="66"/>
      <c r="AJ2310" s="66"/>
      <c r="AK2310" s="66"/>
      <c r="AL2310" s="66"/>
      <c r="AM2310" s="66"/>
      <c r="AN2310" s="66"/>
      <c r="AO2310" s="66"/>
      <c r="AP2310" s="66"/>
      <c r="AQ2310" s="66"/>
      <c r="AR2310" s="66"/>
      <c r="AS2310" s="66"/>
      <c r="AT2310" s="66"/>
      <c r="AU2310" s="66"/>
      <c r="AV2310" s="66"/>
      <c r="AW2310" s="66"/>
      <c r="AX2310" s="66"/>
      <c r="AY2310" s="66"/>
      <c r="AZ2310" s="66"/>
      <c r="BA2310" s="66"/>
      <c r="BB2310" s="66"/>
      <c r="BC2310" s="66"/>
      <c r="BD2310" s="66"/>
      <c r="BE2310" s="66"/>
      <c r="BF2310" s="66"/>
      <c r="BG2310" s="66"/>
      <c r="BH2310" s="66"/>
      <c r="BI2310" s="66"/>
      <c r="BJ2310" s="66"/>
      <c r="BK2310" s="66"/>
      <c r="BL2310" s="66"/>
      <c r="BM2310" s="66"/>
      <c r="BN2310" s="66"/>
      <c r="BO2310" s="66"/>
      <c r="BP2310" s="66"/>
      <c r="BQ2310" s="66"/>
      <c r="BR2310" s="66"/>
      <c r="BS2310" s="66"/>
      <c r="BT2310" s="66"/>
      <c r="BU2310" s="66"/>
      <c r="BV2310" s="66"/>
    </row>
    <row r="2311" spans="1:74" s="2" customFormat="1" ht="18" customHeight="1" x14ac:dyDescent="0.25">
      <c r="A2311" s="74">
        <v>24</v>
      </c>
      <c r="B2311" s="70" t="s">
        <v>258</v>
      </c>
      <c r="C2311" s="7">
        <v>2</v>
      </c>
      <c r="D2311" s="7">
        <v>1</v>
      </c>
      <c r="E2311" s="7">
        <v>4</v>
      </c>
      <c r="F2311" s="7">
        <f t="shared" si="119"/>
        <v>7</v>
      </c>
      <c r="G2311" s="7">
        <v>4</v>
      </c>
      <c r="H2311" s="43">
        <f t="shared" si="118"/>
        <v>0.23333333333333334</v>
      </c>
      <c r="I2311" s="8" t="s">
        <v>16</v>
      </c>
      <c r="J2311" s="9" t="s">
        <v>1884</v>
      </c>
      <c r="K2311" s="10" t="s">
        <v>268</v>
      </c>
      <c r="L2311" s="9" t="s">
        <v>139</v>
      </c>
      <c r="M2311" s="9" t="s">
        <v>1854</v>
      </c>
      <c r="N2311" s="11">
        <v>8</v>
      </c>
      <c r="O2311" s="11" t="s">
        <v>59</v>
      </c>
      <c r="P2311" s="9" t="s">
        <v>1864</v>
      </c>
      <c r="Q2311" s="9" t="s">
        <v>1865</v>
      </c>
      <c r="R2311" s="24" t="s">
        <v>1866</v>
      </c>
      <c r="S2311" s="20"/>
      <c r="T2311" s="66"/>
      <c r="U2311" s="66"/>
      <c r="V2311" s="66"/>
      <c r="W2311" s="66"/>
      <c r="X2311" s="66"/>
      <c r="Y2311" s="66"/>
      <c r="Z2311" s="66"/>
      <c r="AA2311" s="66"/>
      <c r="AB2311" s="66"/>
      <c r="AC2311" s="66"/>
      <c r="AD2311" s="66"/>
      <c r="AE2311" s="66"/>
      <c r="AF2311" s="66"/>
      <c r="AG2311" s="66"/>
      <c r="AH2311" s="66"/>
      <c r="AI2311" s="66"/>
      <c r="AJ2311" s="66"/>
      <c r="AK2311" s="66"/>
      <c r="AL2311" s="66"/>
      <c r="AM2311" s="66"/>
      <c r="AN2311" s="66"/>
      <c r="AO2311" s="66"/>
      <c r="AP2311" s="66"/>
      <c r="AQ2311" s="66"/>
      <c r="AR2311" s="66"/>
      <c r="AS2311" s="66"/>
      <c r="AT2311" s="66"/>
      <c r="AU2311" s="66"/>
      <c r="AV2311" s="66"/>
      <c r="AW2311" s="66"/>
      <c r="AX2311" s="66"/>
      <c r="AY2311" s="66"/>
      <c r="AZ2311" s="66"/>
      <c r="BA2311" s="66"/>
      <c r="BB2311" s="66"/>
      <c r="BC2311" s="66"/>
      <c r="BD2311" s="66"/>
      <c r="BE2311" s="66"/>
      <c r="BF2311" s="66"/>
      <c r="BG2311" s="66"/>
      <c r="BH2311" s="66"/>
      <c r="BI2311" s="66"/>
      <c r="BJ2311" s="66"/>
      <c r="BK2311" s="66"/>
      <c r="BL2311" s="66"/>
      <c r="BM2311" s="66"/>
      <c r="BN2311" s="66"/>
      <c r="BO2311" s="66"/>
      <c r="BP2311" s="66"/>
      <c r="BQ2311" s="66"/>
      <c r="BR2311" s="66"/>
      <c r="BS2311" s="66"/>
      <c r="BT2311" s="66"/>
      <c r="BU2311" s="66"/>
      <c r="BV2311" s="66"/>
    </row>
    <row r="2312" spans="1:74" s="2" customFormat="1" ht="18" customHeight="1" x14ac:dyDescent="0.25">
      <c r="A2312" s="74">
        <v>24</v>
      </c>
      <c r="B2312" s="70" t="s">
        <v>243</v>
      </c>
      <c r="C2312" s="7">
        <v>1</v>
      </c>
      <c r="D2312" s="7">
        <v>3</v>
      </c>
      <c r="E2312" s="7">
        <v>3</v>
      </c>
      <c r="F2312" s="7">
        <f t="shared" si="119"/>
        <v>7</v>
      </c>
      <c r="G2312" s="7">
        <v>7</v>
      </c>
      <c r="H2312" s="43">
        <f t="shared" si="118"/>
        <v>0.23333333333333334</v>
      </c>
      <c r="I2312" s="8" t="s">
        <v>16</v>
      </c>
      <c r="J2312" s="9" t="s">
        <v>3488</v>
      </c>
      <c r="K2312" s="10" t="s">
        <v>138</v>
      </c>
      <c r="L2312" s="9" t="s">
        <v>139</v>
      </c>
      <c r="M2312" s="9" t="s">
        <v>3448</v>
      </c>
      <c r="N2312" s="11">
        <v>8</v>
      </c>
      <c r="O2312" s="11" t="s">
        <v>59</v>
      </c>
      <c r="P2312" s="9" t="s">
        <v>3479</v>
      </c>
      <c r="Q2312" s="9" t="s">
        <v>792</v>
      </c>
      <c r="R2312" s="24" t="s">
        <v>122</v>
      </c>
      <c r="S2312" s="20"/>
      <c r="T2312" s="66"/>
      <c r="U2312" s="66"/>
      <c r="V2312" s="66"/>
      <c r="W2312" s="66"/>
      <c r="X2312" s="66"/>
      <c r="Y2312" s="66"/>
      <c r="Z2312" s="66"/>
      <c r="AA2312" s="66"/>
      <c r="AB2312" s="66"/>
      <c r="AC2312" s="66"/>
      <c r="AD2312" s="66"/>
      <c r="AE2312" s="66"/>
      <c r="AF2312" s="66"/>
      <c r="AG2312" s="66"/>
      <c r="AH2312" s="66"/>
      <c r="AI2312" s="66"/>
      <c r="AJ2312" s="66"/>
      <c r="AK2312" s="66"/>
      <c r="AL2312" s="66"/>
      <c r="AM2312" s="66"/>
      <c r="AN2312" s="66"/>
      <c r="AO2312" s="66"/>
      <c r="AP2312" s="66"/>
      <c r="AQ2312" s="66"/>
      <c r="AR2312" s="66"/>
      <c r="AS2312" s="66"/>
      <c r="AT2312" s="66"/>
      <c r="AU2312" s="66"/>
      <c r="AV2312" s="66"/>
      <c r="AW2312" s="66"/>
      <c r="AX2312" s="66"/>
      <c r="AY2312" s="66"/>
      <c r="AZ2312" s="66"/>
      <c r="BA2312" s="66"/>
      <c r="BB2312" s="66"/>
      <c r="BC2312" s="66"/>
      <c r="BD2312" s="66"/>
      <c r="BE2312" s="66"/>
      <c r="BF2312" s="66"/>
      <c r="BG2312" s="66"/>
      <c r="BH2312" s="66"/>
      <c r="BI2312" s="66"/>
      <c r="BJ2312" s="66"/>
      <c r="BK2312" s="66"/>
      <c r="BL2312" s="66"/>
      <c r="BM2312" s="66"/>
      <c r="BN2312" s="66"/>
      <c r="BO2312" s="66"/>
      <c r="BP2312" s="66"/>
      <c r="BQ2312" s="66"/>
      <c r="BR2312" s="66"/>
      <c r="BS2312" s="66"/>
      <c r="BT2312" s="66"/>
      <c r="BU2312" s="66"/>
      <c r="BV2312" s="66"/>
    </row>
    <row r="2313" spans="1:74" s="2" customFormat="1" ht="18" customHeight="1" x14ac:dyDescent="0.25">
      <c r="A2313" s="74">
        <v>24</v>
      </c>
      <c r="B2313" s="70" t="s">
        <v>104</v>
      </c>
      <c r="C2313" s="7">
        <v>3</v>
      </c>
      <c r="D2313" s="7">
        <v>2</v>
      </c>
      <c r="E2313" s="7">
        <v>2</v>
      </c>
      <c r="F2313" s="7">
        <f>SUM(C2313:E2313)</f>
        <v>7</v>
      </c>
      <c r="G2313" s="7">
        <v>4</v>
      </c>
      <c r="H2313" s="43">
        <f t="shared" si="118"/>
        <v>0.23333333333333334</v>
      </c>
      <c r="I2313" s="8" t="s">
        <v>16</v>
      </c>
      <c r="J2313" s="9" t="s">
        <v>3351</v>
      </c>
      <c r="K2313" s="10" t="s">
        <v>954</v>
      </c>
      <c r="L2313" s="9" t="s">
        <v>649</v>
      </c>
      <c r="M2313" s="9" t="s">
        <v>3287</v>
      </c>
      <c r="N2313" s="11">
        <v>8</v>
      </c>
      <c r="O2313" s="11">
        <v>3</v>
      </c>
      <c r="P2313" s="9" t="s">
        <v>3347</v>
      </c>
      <c r="Q2313" s="9" t="s">
        <v>1563</v>
      </c>
      <c r="R2313" s="24" t="s">
        <v>300</v>
      </c>
      <c r="S2313" s="20"/>
      <c r="T2313" s="66"/>
      <c r="U2313" s="66"/>
      <c r="V2313" s="66"/>
      <c r="W2313" s="66"/>
      <c r="X2313" s="66"/>
      <c r="Y2313" s="66"/>
      <c r="Z2313" s="66"/>
      <c r="AA2313" s="66"/>
      <c r="AB2313" s="66"/>
      <c r="AC2313" s="66"/>
      <c r="AD2313" s="66"/>
      <c r="AE2313" s="66"/>
      <c r="AF2313" s="66"/>
      <c r="AG2313" s="66"/>
      <c r="AH2313" s="66"/>
      <c r="AI2313" s="66"/>
      <c r="AJ2313" s="66"/>
      <c r="AK2313" s="66"/>
      <c r="AL2313" s="66"/>
      <c r="AM2313" s="66"/>
      <c r="AN2313" s="66"/>
      <c r="AO2313" s="66"/>
      <c r="AP2313" s="66"/>
      <c r="AQ2313" s="66"/>
      <c r="AR2313" s="66"/>
      <c r="AS2313" s="66"/>
      <c r="AT2313" s="66"/>
      <c r="AU2313" s="66"/>
      <c r="AV2313" s="66"/>
      <c r="AW2313" s="66"/>
      <c r="AX2313" s="66"/>
      <c r="AY2313" s="66"/>
      <c r="AZ2313" s="66"/>
      <c r="BA2313" s="66"/>
      <c r="BB2313" s="66"/>
      <c r="BC2313" s="66"/>
      <c r="BD2313" s="66"/>
      <c r="BE2313" s="66"/>
      <c r="BF2313" s="66"/>
      <c r="BG2313" s="66"/>
      <c r="BH2313" s="66"/>
      <c r="BI2313" s="66"/>
      <c r="BJ2313" s="66"/>
      <c r="BK2313" s="66"/>
      <c r="BL2313" s="66"/>
      <c r="BM2313" s="66"/>
      <c r="BN2313" s="66"/>
      <c r="BO2313" s="66"/>
      <c r="BP2313" s="66"/>
      <c r="BQ2313" s="66"/>
      <c r="BR2313" s="66"/>
      <c r="BS2313" s="66"/>
      <c r="BT2313" s="66"/>
      <c r="BU2313" s="66"/>
      <c r="BV2313" s="66"/>
    </row>
    <row r="2314" spans="1:74" s="2" customFormat="1" ht="18" customHeight="1" x14ac:dyDescent="0.3">
      <c r="A2314" s="74">
        <v>24</v>
      </c>
      <c r="B2314" s="70" t="s">
        <v>266</v>
      </c>
      <c r="C2314" s="7">
        <v>3</v>
      </c>
      <c r="D2314" s="7">
        <v>1</v>
      </c>
      <c r="E2314" s="7">
        <v>3</v>
      </c>
      <c r="F2314" s="7">
        <f>C2314+D2314+E2314</f>
        <v>7</v>
      </c>
      <c r="G2314" s="7">
        <v>8</v>
      </c>
      <c r="H2314" s="43">
        <f t="shared" si="118"/>
        <v>0.23333333333333334</v>
      </c>
      <c r="I2314" s="8" t="s">
        <v>16</v>
      </c>
      <c r="J2314" s="44" t="s">
        <v>553</v>
      </c>
      <c r="K2314" s="46" t="s">
        <v>251</v>
      </c>
      <c r="L2314" s="17" t="s">
        <v>35</v>
      </c>
      <c r="M2314" s="9" t="s">
        <v>326</v>
      </c>
      <c r="N2314" s="51">
        <v>8</v>
      </c>
      <c r="O2314" s="56" t="s">
        <v>554</v>
      </c>
      <c r="P2314" s="44" t="s">
        <v>555</v>
      </c>
      <c r="Q2314" s="17" t="s">
        <v>434</v>
      </c>
      <c r="R2314" s="103" t="s">
        <v>115</v>
      </c>
      <c r="S2314" s="20"/>
      <c r="T2314" s="66"/>
      <c r="U2314" s="66"/>
      <c r="V2314" s="66"/>
      <c r="W2314" s="66"/>
      <c r="X2314" s="66"/>
      <c r="Y2314" s="66"/>
      <c r="Z2314" s="66"/>
      <c r="AA2314" s="66"/>
      <c r="AB2314" s="66"/>
      <c r="AC2314" s="66"/>
      <c r="AD2314" s="66"/>
      <c r="AE2314" s="66"/>
      <c r="AF2314" s="66"/>
      <c r="AG2314" s="66"/>
      <c r="AH2314" s="66"/>
      <c r="AI2314" s="66"/>
      <c r="AJ2314" s="66"/>
      <c r="AK2314" s="66"/>
      <c r="AL2314" s="66"/>
      <c r="AM2314" s="66"/>
      <c r="AN2314" s="66"/>
      <c r="AO2314" s="66"/>
      <c r="AP2314" s="66"/>
      <c r="AQ2314" s="66"/>
      <c r="AR2314" s="66"/>
      <c r="AS2314" s="66"/>
      <c r="AT2314" s="66"/>
      <c r="AU2314" s="66"/>
      <c r="AV2314" s="66"/>
      <c r="AW2314" s="66"/>
      <c r="AX2314" s="66"/>
      <c r="AY2314" s="66"/>
      <c r="AZ2314" s="66"/>
      <c r="BA2314" s="66"/>
      <c r="BB2314" s="66"/>
      <c r="BC2314" s="66"/>
      <c r="BD2314" s="66"/>
      <c r="BE2314" s="66"/>
      <c r="BF2314" s="66"/>
      <c r="BG2314" s="66"/>
      <c r="BH2314" s="66"/>
      <c r="BI2314" s="66"/>
      <c r="BJ2314" s="66"/>
      <c r="BK2314" s="66"/>
      <c r="BL2314" s="66"/>
      <c r="BM2314" s="66"/>
      <c r="BN2314" s="66"/>
      <c r="BO2314" s="66"/>
      <c r="BP2314" s="66"/>
      <c r="BQ2314" s="66"/>
      <c r="BR2314" s="66"/>
      <c r="BS2314" s="66"/>
      <c r="BT2314" s="66"/>
      <c r="BU2314" s="66"/>
      <c r="BV2314" s="66"/>
    </row>
    <row r="2315" spans="1:74" s="2" customFormat="1" ht="18" customHeight="1" x14ac:dyDescent="0.25">
      <c r="A2315" s="74">
        <v>24</v>
      </c>
      <c r="B2315" s="70" t="s">
        <v>1071</v>
      </c>
      <c r="C2315" s="7">
        <v>3</v>
      </c>
      <c r="D2315" s="7">
        <v>4</v>
      </c>
      <c r="E2315" s="7">
        <v>0</v>
      </c>
      <c r="F2315" s="7">
        <f>C2315+D2315+E2315</f>
        <v>7</v>
      </c>
      <c r="G2315" s="7">
        <v>12</v>
      </c>
      <c r="H2315" s="43">
        <f t="shared" si="118"/>
        <v>0.23333333333333334</v>
      </c>
      <c r="I2315" s="8" t="s">
        <v>16</v>
      </c>
      <c r="J2315" s="9" t="s">
        <v>2355</v>
      </c>
      <c r="K2315" s="10" t="s">
        <v>2356</v>
      </c>
      <c r="L2315" s="9" t="s">
        <v>75</v>
      </c>
      <c r="M2315" s="9" t="s">
        <v>2309</v>
      </c>
      <c r="N2315" s="11">
        <v>8</v>
      </c>
      <c r="O2315" s="11" t="s">
        <v>59</v>
      </c>
      <c r="P2315" s="9" t="s">
        <v>2334</v>
      </c>
      <c r="Q2315" s="9" t="s">
        <v>2335</v>
      </c>
      <c r="R2315" s="24" t="s">
        <v>2336</v>
      </c>
      <c r="S2315" s="20"/>
      <c r="T2315" s="66"/>
      <c r="U2315" s="66"/>
      <c r="V2315" s="66"/>
      <c r="W2315" s="66"/>
      <c r="X2315" s="66"/>
      <c r="Y2315" s="66"/>
      <c r="Z2315" s="66"/>
      <c r="AA2315" s="66"/>
      <c r="AB2315" s="66"/>
      <c r="AC2315" s="66"/>
      <c r="AD2315" s="66"/>
      <c r="AE2315" s="66"/>
      <c r="AF2315" s="66"/>
      <c r="AG2315" s="66"/>
      <c r="AH2315" s="66"/>
      <c r="AI2315" s="66"/>
      <c r="AJ2315" s="66"/>
      <c r="AK2315" s="66"/>
      <c r="AL2315" s="66"/>
      <c r="AM2315" s="66"/>
      <c r="AN2315" s="66"/>
      <c r="AO2315" s="66"/>
      <c r="AP2315" s="66"/>
      <c r="AQ2315" s="66"/>
      <c r="AR2315" s="66"/>
      <c r="AS2315" s="66"/>
      <c r="AT2315" s="66"/>
      <c r="AU2315" s="66"/>
      <c r="AV2315" s="66"/>
      <c r="AW2315" s="66"/>
      <c r="AX2315" s="66"/>
      <c r="AY2315" s="66"/>
      <c r="AZ2315" s="66"/>
      <c r="BA2315" s="66"/>
      <c r="BB2315" s="66"/>
      <c r="BC2315" s="66"/>
      <c r="BD2315" s="66"/>
      <c r="BE2315" s="66"/>
      <c r="BF2315" s="66"/>
      <c r="BG2315" s="66"/>
      <c r="BH2315" s="66"/>
      <c r="BI2315" s="66"/>
      <c r="BJ2315" s="66"/>
      <c r="BK2315" s="66"/>
      <c r="BL2315" s="66"/>
      <c r="BM2315" s="66"/>
      <c r="BN2315" s="66"/>
      <c r="BO2315" s="66"/>
      <c r="BP2315" s="66"/>
      <c r="BQ2315" s="66"/>
      <c r="BR2315" s="66"/>
      <c r="BS2315" s="66"/>
      <c r="BT2315" s="66"/>
      <c r="BU2315" s="66"/>
      <c r="BV2315" s="66"/>
    </row>
    <row r="2316" spans="1:74" s="2" customFormat="1" ht="18" customHeight="1" x14ac:dyDescent="0.3">
      <c r="A2316" s="74">
        <v>24</v>
      </c>
      <c r="B2316" s="70" t="s">
        <v>47</v>
      </c>
      <c r="C2316" s="7">
        <v>3</v>
      </c>
      <c r="D2316" s="7">
        <v>2</v>
      </c>
      <c r="E2316" s="7">
        <v>2</v>
      </c>
      <c r="F2316" s="7">
        <f>C2316+D2316+E2316</f>
        <v>7</v>
      </c>
      <c r="G2316" s="7">
        <v>8</v>
      </c>
      <c r="H2316" s="43">
        <f t="shared" si="118"/>
        <v>0.23333333333333334</v>
      </c>
      <c r="I2316" s="8" t="s">
        <v>16</v>
      </c>
      <c r="J2316" s="44" t="s">
        <v>556</v>
      </c>
      <c r="K2316" s="46" t="s">
        <v>251</v>
      </c>
      <c r="L2316" s="17" t="s">
        <v>68</v>
      </c>
      <c r="M2316" s="9" t="s">
        <v>326</v>
      </c>
      <c r="N2316" s="51">
        <v>8</v>
      </c>
      <c r="O2316" s="56" t="s">
        <v>165</v>
      </c>
      <c r="P2316" s="44" t="s">
        <v>346</v>
      </c>
      <c r="Q2316" s="17" t="s">
        <v>23</v>
      </c>
      <c r="R2316" s="103" t="s">
        <v>347</v>
      </c>
      <c r="S2316" s="20"/>
      <c r="T2316" s="66"/>
      <c r="U2316" s="66"/>
      <c r="V2316" s="66"/>
      <c r="W2316" s="66"/>
      <c r="X2316" s="66"/>
      <c r="Y2316" s="66"/>
      <c r="Z2316" s="66"/>
      <c r="AA2316" s="66"/>
      <c r="AB2316" s="66"/>
      <c r="AC2316" s="66"/>
      <c r="AD2316" s="66"/>
      <c r="AE2316" s="66"/>
      <c r="AF2316" s="66"/>
      <c r="AG2316" s="66"/>
      <c r="AH2316" s="66"/>
      <c r="AI2316" s="66"/>
      <c r="AJ2316" s="66"/>
      <c r="AK2316" s="66"/>
      <c r="AL2316" s="66"/>
      <c r="AM2316" s="66"/>
      <c r="AN2316" s="66"/>
      <c r="AO2316" s="66"/>
      <c r="AP2316" s="66"/>
      <c r="AQ2316" s="66"/>
      <c r="AR2316" s="66"/>
      <c r="AS2316" s="66"/>
      <c r="AT2316" s="66"/>
      <c r="AU2316" s="66"/>
      <c r="AV2316" s="66"/>
      <c r="AW2316" s="66"/>
      <c r="AX2316" s="66"/>
      <c r="AY2316" s="66"/>
      <c r="AZ2316" s="66"/>
      <c r="BA2316" s="66"/>
      <c r="BB2316" s="66"/>
      <c r="BC2316" s="66"/>
      <c r="BD2316" s="66"/>
      <c r="BE2316" s="66"/>
      <c r="BF2316" s="66"/>
      <c r="BG2316" s="66"/>
      <c r="BH2316" s="66"/>
      <c r="BI2316" s="66"/>
      <c r="BJ2316" s="66"/>
      <c r="BK2316" s="66"/>
      <c r="BL2316" s="66"/>
      <c r="BM2316" s="66"/>
      <c r="BN2316" s="66"/>
      <c r="BO2316" s="66"/>
      <c r="BP2316" s="66"/>
      <c r="BQ2316" s="66"/>
      <c r="BR2316" s="66"/>
      <c r="BS2316" s="66"/>
      <c r="BT2316" s="66"/>
      <c r="BU2316" s="66"/>
      <c r="BV2316" s="66"/>
    </row>
    <row r="2317" spans="1:74" s="2" customFormat="1" ht="18" customHeight="1" x14ac:dyDescent="0.25">
      <c r="A2317" s="74">
        <v>24</v>
      </c>
      <c r="B2317" s="70" t="s">
        <v>47</v>
      </c>
      <c r="C2317" s="7">
        <v>3</v>
      </c>
      <c r="D2317" s="7">
        <v>2</v>
      </c>
      <c r="E2317" s="7">
        <v>2</v>
      </c>
      <c r="F2317" s="7">
        <f>SUM(C2317:E2317)</f>
        <v>7</v>
      </c>
      <c r="G2317" s="7">
        <v>4</v>
      </c>
      <c r="H2317" s="43">
        <f t="shared" si="118"/>
        <v>0.23333333333333334</v>
      </c>
      <c r="I2317" s="8" t="s">
        <v>16</v>
      </c>
      <c r="J2317" s="9" t="s">
        <v>2535</v>
      </c>
      <c r="K2317" s="10" t="s">
        <v>251</v>
      </c>
      <c r="L2317" s="9" t="s">
        <v>43</v>
      </c>
      <c r="M2317" s="9" t="s">
        <v>3287</v>
      </c>
      <c r="N2317" s="11">
        <v>8</v>
      </c>
      <c r="O2317" s="11">
        <v>3</v>
      </c>
      <c r="P2317" s="9" t="s">
        <v>3347</v>
      </c>
      <c r="Q2317" s="9" t="s">
        <v>1563</v>
      </c>
      <c r="R2317" s="24" t="s">
        <v>300</v>
      </c>
      <c r="S2317" s="20"/>
      <c r="T2317" s="66"/>
      <c r="U2317" s="66"/>
      <c r="V2317" s="66"/>
      <c r="W2317" s="66"/>
      <c r="X2317" s="66"/>
      <c r="Y2317" s="66"/>
      <c r="Z2317" s="66"/>
      <c r="AA2317" s="66"/>
      <c r="AB2317" s="66"/>
      <c r="AC2317" s="66"/>
      <c r="AD2317" s="66"/>
      <c r="AE2317" s="66"/>
      <c r="AF2317" s="66"/>
      <c r="AG2317" s="66"/>
      <c r="AH2317" s="66"/>
      <c r="AI2317" s="66"/>
      <c r="AJ2317" s="66"/>
      <c r="AK2317" s="66"/>
      <c r="AL2317" s="66"/>
      <c r="AM2317" s="66"/>
      <c r="AN2317" s="66"/>
      <c r="AO2317" s="66"/>
      <c r="AP2317" s="66"/>
      <c r="AQ2317" s="66"/>
      <c r="AR2317" s="66"/>
      <c r="AS2317" s="66"/>
      <c r="AT2317" s="66"/>
      <c r="AU2317" s="66"/>
      <c r="AV2317" s="66"/>
      <c r="AW2317" s="66"/>
      <c r="AX2317" s="66"/>
      <c r="AY2317" s="66"/>
      <c r="AZ2317" s="66"/>
      <c r="BA2317" s="66"/>
      <c r="BB2317" s="66"/>
      <c r="BC2317" s="66"/>
      <c r="BD2317" s="66"/>
      <c r="BE2317" s="66"/>
      <c r="BF2317" s="66"/>
      <c r="BG2317" s="66"/>
      <c r="BH2317" s="66"/>
      <c r="BI2317" s="66"/>
      <c r="BJ2317" s="66"/>
      <c r="BK2317" s="66"/>
      <c r="BL2317" s="66"/>
      <c r="BM2317" s="66"/>
      <c r="BN2317" s="66"/>
      <c r="BO2317" s="66"/>
      <c r="BP2317" s="66"/>
      <c r="BQ2317" s="66"/>
      <c r="BR2317" s="66"/>
      <c r="BS2317" s="66"/>
      <c r="BT2317" s="66"/>
      <c r="BU2317" s="66"/>
      <c r="BV2317" s="66"/>
    </row>
    <row r="2318" spans="1:74" s="2" customFormat="1" ht="18" customHeight="1" x14ac:dyDescent="0.25">
      <c r="A2318" s="74">
        <v>24</v>
      </c>
      <c r="B2318" s="70" t="s">
        <v>2344</v>
      </c>
      <c r="C2318" s="7">
        <v>5</v>
      </c>
      <c r="D2318" s="7">
        <v>2</v>
      </c>
      <c r="E2318" s="7">
        <v>0</v>
      </c>
      <c r="F2318" s="7">
        <f>C2318+D2318+E2318</f>
        <v>7</v>
      </c>
      <c r="G2318" s="7">
        <v>9</v>
      </c>
      <c r="H2318" s="43">
        <f t="shared" si="118"/>
        <v>0.23333333333333334</v>
      </c>
      <c r="I2318" s="8" t="s">
        <v>16</v>
      </c>
      <c r="J2318" s="9" t="s">
        <v>4049</v>
      </c>
      <c r="K2318" s="10" t="s">
        <v>954</v>
      </c>
      <c r="L2318" s="9" t="s">
        <v>633</v>
      </c>
      <c r="M2318" s="9" t="s">
        <v>4371</v>
      </c>
      <c r="N2318" s="11">
        <v>8</v>
      </c>
      <c r="O2318" s="11" t="s">
        <v>1475</v>
      </c>
      <c r="P2318" s="9" t="s">
        <v>4041</v>
      </c>
      <c r="Q2318" s="9" t="s">
        <v>766</v>
      </c>
      <c r="R2318" s="24" t="s">
        <v>88</v>
      </c>
      <c r="S2318" s="20"/>
      <c r="T2318" s="66"/>
      <c r="U2318" s="66"/>
      <c r="V2318" s="66"/>
      <c r="W2318" s="66"/>
      <c r="X2318" s="66"/>
      <c r="Y2318" s="66"/>
      <c r="Z2318" s="66"/>
      <c r="AA2318" s="66"/>
      <c r="AB2318" s="66"/>
      <c r="AC2318" s="66"/>
      <c r="AD2318" s="66"/>
      <c r="AE2318" s="66"/>
      <c r="AF2318" s="66"/>
      <c r="AG2318" s="66"/>
      <c r="AH2318" s="66"/>
      <c r="AI2318" s="66"/>
      <c r="AJ2318" s="66"/>
      <c r="AK2318" s="66"/>
      <c r="AL2318" s="66"/>
      <c r="AM2318" s="66"/>
      <c r="AN2318" s="66"/>
      <c r="AO2318" s="66"/>
      <c r="AP2318" s="66"/>
      <c r="AQ2318" s="66"/>
      <c r="AR2318" s="66"/>
      <c r="AS2318" s="66"/>
      <c r="AT2318" s="66"/>
      <c r="AU2318" s="66"/>
      <c r="AV2318" s="66"/>
      <c r="AW2318" s="66"/>
      <c r="AX2318" s="66"/>
      <c r="AY2318" s="66"/>
      <c r="AZ2318" s="66"/>
      <c r="BA2318" s="66"/>
      <c r="BB2318" s="66"/>
      <c r="BC2318" s="66"/>
      <c r="BD2318" s="66"/>
      <c r="BE2318" s="66"/>
      <c r="BF2318" s="66"/>
      <c r="BG2318" s="66"/>
      <c r="BH2318" s="66"/>
      <c r="BI2318" s="66"/>
      <c r="BJ2318" s="66"/>
      <c r="BK2318" s="66"/>
      <c r="BL2318" s="66"/>
      <c r="BM2318" s="66"/>
      <c r="BN2318" s="66"/>
      <c r="BO2318" s="66"/>
      <c r="BP2318" s="66"/>
      <c r="BQ2318" s="66"/>
      <c r="BR2318" s="66"/>
      <c r="BS2318" s="66"/>
      <c r="BT2318" s="66"/>
      <c r="BU2318" s="66"/>
      <c r="BV2318" s="66"/>
    </row>
    <row r="2319" spans="1:74" s="2" customFormat="1" ht="18" customHeight="1" x14ac:dyDescent="0.25">
      <c r="A2319" s="74">
        <v>24</v>
      </c>
      <c r="B2319" s="70" t="s">
        <v>1068</v>
      </c>
      <c r="C2319" s="7">
        <v>1</v>
      </c>
      <c r="D2319" s="7">
        <v>3</v>
      </c>
      <c r="E2319" s="7">
        <v>3</v>
      </c>
      <c r="F2319" s="7">
        <f>C2319+D2319+E2319</f>
        <v>7</v>
      </c>
      <c r="G2319" s="7">
        <v>7</v>
      </c>
      <c r="H2319" s="43">
        <f t="shared" si="118"/>
        <v>0.23333333333333334</v>
      </c>
      <c r="I2319" s="8" t="s">
        <v>16</v>
      </c>
      <c r="J2319" s="9" t="s">
        <v>3756</v>
      </c>
      <c r="K2319" s="10" t="s">
        <v>241</v>
      </c>
      <c r="L2319" s="9" t="s">
        <v>2710</v>
      </c>
      <c r="M2319" s="4" t="s">
        <v>3691</v>
      </c>
      <c r="N2319" s="11">
        <v>8</v>
      </c>
      <c r="O2319" s="11" t="s">
        <v>21</v>
      </c>
      <c r="P2319" s="9" t="s">
        <v>3452</v>
      </c>
      <c r="Q2319" s="9" t="s">
        <v>157</v>
      </c>
      <c r="R2319" s="24" t="s">
        <v>181</v>
      </c>
      <c r="S2319" s="20"/>
      <c r="T2319" s="66"/>
      <c r="U2319" s="66"/>
      <c r="V2319" s="66"/>
      <c r="W2319" s="66"/>
      <c r="X2319" s="66"/>
      <c r="Y2319" s="66"/>
      <c r="Z2319" s="66"/>
      <c r="AA2319" s="66"/>
      <c r="AB2319" s="66"/>
      <c r="AC2319" s="66"/>
      <c r="AD2319" s="66"/>
      <c r="AE2319" s="66"/>
      <c r="AF2319" s="66"/>
      <c r="AG2319" s="66"/>
      <c r="AH2319" s="66"/>
      <c r="AI2319" s="66"/>
      <c r="AJ2319" s="66"/>
      <c r="AK2319" s="66"/>
      <c r="AL2319" s="66"/>
      <c r="AM2319" s="66"/>
      <c r="AN2319" s="66"/>
      <c r="AO2319" s="66"/>
      <c r="AP2319" s="66"/>
      <c r="AQ2319" s="66"/>
      <c r="AR2319" s="66"/>
      <c r="AS2319" s="66"/>
      <c r="AT2319" s="66"/>
      <c r="AU2319" s="66"/>
      <c r="AV2319" s="66"/>
      <c r="AW2319" s="66"/>
      <c r="AX2319" s="66"/>
      <c r="AY2319" s="66"/>
      <c r="AZ2319" s="66"/>
      <c r="BA2319" s="66"/>
      <c r="BB2319" s="66"/>
      <c r="BC2319" s="66"/>
      <c r="BD2319" s="66"/>
      <c r="BE2319" s="66"/>
      <c r="BF2319" s="66"/>
      <c r="BG2319" s="66"/>
      <c r="BH2319" s="66"/>
      <c r="BI2319" s="66"/>
      <c r="BJ2319" s="66"/>
      <c r="BK2319" s="66"/>
      <c r="BL2319" s="66"/>
      <c r="BM2319" s="66"/>
      <c r="BN2319" s="66"/>
      <c r="BO2319" s="66"/>
      <c r="BP2319" s="66"/>
      <c r="BQ2319" s="66"/>
      <c r="BR2319" s="66"/>
      <c r="BS2319" s="66"/>
      <c r="BT2319" s="66"/>
      <c r="BU2319" s="66"/>
      <c r="BV2319" s="66"/>
    </row>
    <row r="2320" spans="1:74" s="2" customFormat="1" ht="18" customHeight="1" x14ac:dyDescent="0.25">
      <c r="A2320" s="74">
        <v>24</v>
      </c>
      <c r="B2320" s="70" t="s">
        <v>243</v>
      </c>
      <c r="C2320" s="7">
        <v>2</v>
      </c>
      <c r="D2320" s="7">
        <v>5</v>
      </c>
      <c r="E2320" s="7">
        <v>0</v>
      </c>
      <c r="F2320" s="7">
        <f>C2320+D2320+E2320</f>
        <v>7</v>
      </c>
      <c r="G2320" s="7">
        <v>10</v>
      </c>
      <c r="H2320" s="43">
        <f t="shared" si="118"/>
        <v>0.23333333333333334</v>
      </c>
      <c r="I2320" s="8" t="s">
        <v>16</v>
      </c>
      <c r="J2320" s="9" t="s">
        <v>1845</v>
      </c>
      <c r="K2320" s="10" t="s">
        <v>314</v>
      </c>
      <c r="L2320" s="9" t="s">
        <v>68</v>
      </c>
      <c r="M2320" s="9" t="s">
        <v>1804</v>
      </c>
      <c r="N2320" s="11">
        <v>8</v>
      </c>
      <c r="O2320" s="11" t="s">
        <v>21</v>
      </c>
      <c r="P2320" s="9" t="s">
        <v>1836</v>
      </c>
      <c r="Q2320" s="9" t="s">
        <v>299</v>
      </c>
      <c r="R2320" s="24" t="s">
        <v>24</v>
      </c>
      <c r="S2320" s="20"/>
      <c r="T2320" s="66"/>
      <c r="U2320" s="66"/>
      <c r="V2320" s="66"/>
      <c r="W2320" s="66"/>
      <c r="X2320" s="66"/>
      <c r="Y2320" s="66"/>
      <c r="Z2320" s="66"/>
      <c r="AA2320" s="66"/>
      <c r="AB2320" s="66"/>
      <c r="AC2320" s="66"/>
      <c r="AD2320" s="66"/>
      <c r="AE2320" s="66"/>
      <c r="AF2320" s="66"/>
      <c r="AG2320" s="66"/>
      <c r="AH2320" s="66"/>
      <c r="AI2320" s="66"/>
      <c r="AJ2320" s="66"/>
      <c r="AK2320" s="66"/>
      <c r="AL2320" s="66"/>
      <c r="AM2320" s="66"/>
      <c r="AN2320" s="66"/>
      <c r="AO2320" s="66"/>
      <c r="AP2320" s="66"/>
      <c r="AQ2320" s="66"/>
      <c r="AR2320" s="66"/>
      <c r="AS2320" s="66"/>
      <c r="AT2320" s="66"/>
      <c r="AU2320" s="66"/>
      <c r="AV2320" s="66"/>
      <c r="AW2320" s="66"/>
      <c r="AX2320" s="66"/>
      <c r="AY2320" s="66"/>
      <c r="AZ2320" s="66"/>
      <c r="BA2320" s="66"/>
      <c r="BB2320" s="66"/>
      <c r="BC2320" s="66"/>
      <c r="BD2320" s="66"/>
      <c r="BE2320" s="66"/>
      <c r="BF2320" s="66"/>
      <c r="BG2320" s="66"/>
      <c r="BH2320" s="66"/>
      <c r="BI2320" s="66"/>
      <c r="BJ2320" s="66"/>
      <c r="BK2320" s="66"/>
      <c r="BL2320" s="66"/>
      <c r="BM2320" s="66"/>
      <c r="BN2320" s="66"/>
      <c r="BO2320" s="66"/>
      <c r="BP2320" s="66"/>
      <c r="BQ2320" s="66"/>
      <c r="BR2320" s="66"/>
      <c r="BS2320" s="66"/>
      <c r="BT2320" s="66"/>
      <c r="BU2320" s="66"/>
      <c r="BV2320" s="66"/>
    </row>
    <row r="2321" spans="1:74" s="2" customFormat="1" ht="18" customHeight="1" x14ac:dyDescent="0.25">
      <c r="A2321" s="74">
        <v>24</v>
      </c>
      <c r="B2321" s="70" t="s">
        <v>256</v>
      </c>
      <c r="C2321" s="7">
        <v>4</v>
      </c>
      <c r="D2321" s="7">
        <v>2</v>
      </c>
      <c r="E2321" s="7">
        <v>2</v>
      </c>
      <c r="F2321" s="7">
        <v>7</v>
      </c>
      <c r="G2321" s="7">
        <v>6</v>
      </c>
      <c r="H2321" s="43">
        <f t="shared" si="118"/>
        <v>0.23333333333333334</v>
      </c>
      <c r="I2321" s="8" t="s">
        <v>16</v>
      </c>
      <c r="J2321" s="9" t="s">
        <v>2834</v>
      </c>
      <c r="K2321" s="10" t="s">
        <v>214</v>
      </c>
      <c r="L2321" s="9" t="s">
        <v>526</v>
      </c>
      <c r="M2321" s="9" t="s">
        <v>4368</v>
      </c>
      <c r="N2321" s="11">
        <v>8</v>
      </c>
      <c r="O2321" s="11" t="s">
        <v>59</v>
      </c>
      <c r="P2321" s="9" t="s">
        <v>1660</v>
      </c>
      <c r="Q2321" s="9" t="s">
        <v>114</v>
      </c>
      <c r="R2321" s="24" t="s">
        <v>181</v>
      </c>
      <c r="S2321" s="20"/>
      <c r="T2321" s="66"/>
      <c r="U2321" s="66"/>
      <c r="V2321" s="66"/>
      <c r="W2321" s="66"/>
      <c r="X2321" s="66"/>
      <c r="Y2321" s="66"/>
      <c r="Z2321" s="66"/>
      <c r="AA2321" s="66"/>
      <c r="AB2321" s="66"/>
      <c r="AC2321" s="66"/>
      <c r="AD2321" s="66"/>
      <c r="AE2321" s="66"/>
      <c r="AF2321" s="66"/>
      <c r="AG2321" s="66"/>
      <c r="AH2321" s="66"/>
      <c r="AI2321" s="66"/>
      <c r="AJ2321" s="66"/>
      <c r="AK2321" s="66"/>
      <c r="AL2321" s="66"/>
      <c r="AM2321" s="66"/>
      <c r="AN2321" s="66"/>
      <c r="AO2321" s="66"/>
      <c r="AP2321" s="66"/>
      <c r="AQ2321" s="66"/>
      <c r="AR2321" s="66"/>
      <c r="AS2321" s="66"/>
      <c r="AT2321" s="66"/>
      <c r="AU2321" s="66"/>
      <c r="AV2321" s="66"/>
      <c r="AW2321" s="66"/>
      <c r="AX2321" s="66"/>
      <c r="AY2321" s="66"/>
      <c r="AZ2321" s="66"/>
      <c r="BA2321" s="66"/>
      <c r="BB2321" s="66"/>
      <c r="BC2321" s="66"/>
      <c r="BD2321" s="66"/>
      <c r="BE2321" s="66"/>
      <c r="BF2321" s="66"/>
      <c r="BG2321" s="66"/>
      <c r="BH2321" s="66"/>
      <c r="BI2321" s="66"/>
      <c r="BJ2321" s="66"/>
      <c r="BK2321" s="66"/>
      <c r="BL2321" s="66"/>
      <c r="BM2321" s="66"/>
      <c r="BN2321" s="66"/>
      <c r="BO2321" s="66"/>
      <c r="BP2321" s="66"/>
      <c r="BQ2321" s="66"/>
      <c r="BR2321" s="66"/>
      <c r="BS2321" s="66"/>
      <c r="BT2321" s="66"/>
      <c r="BU2321" s="66"/>
      <c r="BV2321" s="66"/>
    </row>
    <row r="2322" spans="1:74" s="2" customFormat="1" ht="18" customHeight="1" x14ac:dyDescent="0.25">
      <c r="A2322" s="74">
        <v>24</v>
      </c>
      <c r="B2322" s="70" t="s">
        <v>260</v>
      </c>
      <c r="C2322" s="7">
        <v>2</v>
      </c>
      <c r="D2322" s="7">
        <v>4</v>
      </c>
      <c r="E2322" s="7">
        <v>1</v>
      </c>
      <c r="F2322" s="7">
        <f t="shared" ref="F2322:F2353" si="120">C2322+D2322+E2322</f>
        <v>7</v>
      </c>
      <c r="G2322" s="7">
        <v>6</v>
      </c>
      <c r="H2322" s="43">
        <f t="shared" si="118"/>
        <v>0.23333333333333334</v>
      </c>
      <c r="I2322" s="8" t="s">
        <v>16</v>
      </c>
      <c r="J2322" s="9" t="s">
        <v>4359</v>
      </c>
      <c r="K2322" s="10" t="s">
        <v>23</v>
      </c>
      <c r="L2322" s="9" t="s">
        <v>68</v>
      </c>
      <c r="M2322" s="9" t="s">
        <v>4301</v>
      </c>
      <c r="N2322" s="11">
        <v>8</v>
      </c>
      <c r="O2322" s="11" t="s">
        <v>21</v>
      </c>
      <c r="P2322" s="9" t="s">
        <v>4323</v>
      </c>
      <c r="Q2322" s="9" t="s">
        <v>1364</v>
      </c>
      <c r="R2322" s="24" t="s">
        <v>139</v>
      </c>
      <c r="S2322" s="20"/>
      <c r="T2322" s="66"/>
      <c r="U2322" s="66"/>
      <c r="V2322" s="66"/>
      <c r="W2322" s="66"/>
      <c r="X2322" s="66"/>
      <c r="Y2322" s="66"/>
      <c r="Z2322" s="66"/>
      <c r="AA2322" s="66"/>
      <c r="AB2322" s="66"/>
      <c r="AC2322" s="66"/>
      <c r="AD2322" s="66"/>
      <c r="AE2322" s="66"/>
      <c r="AF2322" s="66"/>
      <c r="AG2322" s="66"/>
      <c r="AH2322" s="66"/>
      <c r="AI2322" s="66"/>
      <c r="AJ2322" s="66"/>
      <c r="AK2322" s="66"/>
      <c r="AL2322" s="66"/>
      <c r="AM2322" s="66"/>
      <c r="AN2322" s="66"/>
      <c r="AO2322" s="66"/>
      <c r="AP2322" s="66"/>
      <c r="AQ2322" s="66"/>
      <c r="AR2322" s="66"/>
      <c r="AS2322" s="66"/>
      <c r="AT2322" s="66"/>
      <c r="AU2322" s="66"/>
      <c r="AV2322" s="66"/>
      <c r="AW2322" s="66"/>
      <c r="AX2322" s="66"/>
      <c r="AY2322" s="66"/>
      <c r="AZ2322" s="66"/>
      <c r="BA2322" s="66"/>
      <c r="BB2322" s="66"/>
      <c r="BC2322" s="66"/>
      <c r="BD2322" s="66"/>
      <c r="BE2322" s="66"/>
      <c r="BF2322" s="66"/>
      <c r="BG2322" s="66"/>
      <c r="BH2322" s="66"/>
      <c r="BI2322" s="66"/>
      <c r="BJ2322" s="66"/>
      <c r="BK2322" s="66"/>
      <c r="BL2322" s="66"/>
      <c r="BM2322" s="66"/>
      <c r="BN2322" s="66"/>
      <c r="BO2322" s="66"/>
      <c r="BP2322" s="66"/>
      <c r="BQ2322" s="66"/>
      <c r="BR2322" s="66"/>
      <c r="BS2322" s="66"/>
      <c r="BT2322" s="66"/>
      <c r="BU2322" s="66"/>
      <c r="BV2322" s="66"/>
    </row>
    <row r="2323" spans="1:74" s="2" customFormat="1" ht="18" customHeight="1" x14ac:dyDescent="0.25">
      <c r="A2323" s="74">
        <v>24</v>
      </c>
      <c r="B2323" s="70" t="s">
        <v>1068</v>
      </c>
      <c r="C2323" s="7">
        <v>3</v>
      </c>
      <c r="D2323" s="7">
        <v>2</v>
      </c>
      <c r="E2323" s="7">
        <v>2</v>
      </c>
      <c r="F2323" s="7">
        <f t="shared" si="120"/>
        <v>7</v>
      </c>
      <c r="G2323" s="7">
        <v>9</v>
      </c>
      <c r="H2323" s="43">
        <f t="shared" si="118"/>
        <v>0.23333333333333334</v>
      </c>
      <c r="I2323" s="8" t="s">
        <v>16</v>
      </c>
      <c r="J2323" s="9" t="s">
        <v>4047</v>
      </c>
      <c r="K2323" s="10" t="s">
        <v>708</v>
      </c>
      <c r="L2323" s="9" t="s">
        <v>1752</v>
      </c>
      <c r="M2323" s="9" t="s">
        <v>4371</v>
      </c>
      <c r="N2323" s="11">
        <v>8</v>
      </c>
      <c r="O2323" s="11" t="s">
        <v>1475</v>
      </c>
      <c r="P2323" s="9" t="s">
        <v>4041</v>
      </c>
      <c r="Q2323" s="9" t="s">
        <v>766</v>
      </c>
      <c r="R2323" s="24" t="s">
        <v>88</v>
      </c>
      <c r="S2323" s="20"/>
      <c r="T2323" s="66"/>
      <c r="U2323" s="66"/>
      <c r="V2323" s="66"/>
      <c r="W2323" s="66"/>
      <c r="X2323" s="66"/>
      <c r="Y2323" s="66"/>
      <c r="Z2323" s="66"/>
      <c r="AA2323" s="66"/>
      <c r="AB2323" s="66"/>
      <c r="AC2323" s="66"/>
      <c r="AD2323" s="66"/>
      <c r="AE2323" s="66"/>
      <c r="AF2323" s="66"/>
      <c r="AG2323" s="66"/>
      <c r="AH2323" s="66"/>
      <c r="AI2323" s="66"/>
      <c r="AJ2323" s="66"/>
      <c r="AK2323" s="66"/>
      <c r="AL2323" s="66"/>
      <c r="AM2323" s="66"/>
      <c r="AN2323" s="66"/>
      <c r="AO2323" s="66"/>
      <c r="AP2323" s="66"/>
      <c r="AQ2323" s="66"/>
      <c r="AR2323" s="66"/>
      <c r="AS2323" s="66"/>
      <c r="AT2323" s="66"/>
      <c r="AU2323" s="66"/>
      <c r="AV2323" s="66"/>
      <c r="AW2323" s="66"/>
      <c r="AX2323" s="66"/>
      <c r="AY2323" s="66"/>
      <c r="AZ2323" s="66"/>
      <c r="BA2323" s="66"/>
      <c r="BB2323" s="66"/>
      <c r="BC2323" s="66"/>
      <c r="BD2323" s="66"/>
      <c r="BE2323" s="66"/>
      <c r="BF2323" s="66"/>
      <c r="BG2323" s="66"/>
      <c r="BH2323" s="66"/>
      <c r="BI2323" s="66"/>
      <c r="BJ2323" s="66"/>
      <c r="BK2323" s="66"/>
      <c r="BL2323" s="66"/>
      <c r="BM2323" s="66"/>
      <c r="BN2323" s="66"/>
      <c r="BO2323" s="66"/>
      <c r="BP2323" s="66"/>
      <c r="BQ2323" s="66"/>
      <c r="BR2323" s="66"/>
      <c r="BS2323" s="66"/>
      <c r="BT2323" s="66"/>
      <c r="BU2323" s="66"/>
      <c r="BV2323" s="66"/>
    </row>
    <row r="2324" spans="1:74" s="2" customFormat="1" ht="18" customHeight="1" x14ac:dyDescent="0.25">
      <c r="A2324" s="74">
        <v>24</v>
      </c>
      <c r="B2324" s="70" t="s">
        <v>262</v>
      </c>
      <c r="C2324" s="7">
        <v>2</v>
      </c>
      <c r="D2324" s="7">
        <v>5</v>
      </c>
      <c r="E2324" s="7">
        <v>0</v>
      </c>
      <c r="F2324" s="7">
        <f t="shared" si="120"/>
        <v>7</v>
      </c>
      <c r="G2324" s="7">
        <v>10</v>
      </c>
      <c r="H2324" s="43">
        <f t="shared" si="118"/>
        <v>0.23333333333333334</v>
      </c>
      <c r="I2324" s="8" t="s">
        <v>16</v>
      </c>
      <c r="J2324" s="9" t="s">
        <v>1008</v>
      </c>
      <c r="K2324" s="10" t="s">
        <v>251</v>
      </c>
      <c r="L2324" s="9" t="s">
        <v>94</v>
      </c>
      <c r="M2324" s="9" t="s">
        <v>1804</v>
      </c>
      <c r="N2324" s="11">
        <v>8</v>
      </c>
      <c r="O2324" s="11" t="s">
        <v>21</v>
      </c>
      <c r="P2324" s="9" t="s">
        <v>1836</v>
      </c>
      <c r="Q2324" s="9" t="s">
        <v>299</v>
      </c>
      <c r="R2324" s="24" t="s">
        <v>24</v>
      </c>
      <c r="S2324" s="20"/>
      <c r="T2324" s="66"/>
      <c r="U2324" s="66"/>
      <c r="V2324" s="66"/>
      <c r="W2324" s="66"/>
      <c r="X2324" s="66"/>
      <c r="Y2324" s="66"/>
      <c r="Z2324" s="66"/>
      <c r="AA2324" s="66"/>
      <c r="AB2324" s="66"/>
      <c r="AC2324" s="66"/>
      <c r="AD2324" s="66"/>
      <c r="AE2324" s="66"/>
      <c r="AF2324" s="66"/>
      <c r="AG2324" s="66"/>
      <c r="AH2324" s="66"/>
      <c r="AI2324" s="66"/>
      <c r="AJ2324" s="66"/>
      <c r="AK2324" s="66"/>
      <c r="AL2324" s="66"/>
      <c r="AM2324" s="66"/>
      <c r="AN2324" s="66"/>
      <c r="AO2324" s="66"/>
      <c r="AP2324" s="66"/>
      <c r="AQ2324" s="66"/>
      <c r="AR2324" s="66"/>
      <c r="AS2324" s="66"/>
      <c r="AT2324" s="66"/>
      <c r="AU2324" s="66"/>
      <c r="AV2324" s="66"/>
      <c r="AW2324" s="66"/>
      <c r="AX2324" s="66"/>
      <c r="AY2324" s="66"/>
      <c r="AZ2324" s="66"/>
      <c r="BA2324" s="66"/>
      <c r="BB2324" s="66"/>
      <c r="BC2324" s="66"/>
      <c r="BD2324" s="66"/>
      <c r="BE2324" s="66"/>
      <c r="BF2324" s="66"/>
      <c r="BG2324" s="66"/>
      <c r="BH2324" s="66"/>
      <c r="BI2324" s="66"/>
      <c r="BJ2324" s="66"/>
      <c r="BK2324" s="66"/>
      <c r="BL2324" s="66"/>
      <c r="BM2324" s="66"/>
      <c r="BN2324" s="66"/>
      <c r="BO2324" s="66"/>
      <c r="BP2324" s="66"/>
      <c r="BQ2324" s="66"/>
      <c r="BR2324" s="66"/>
      <c r="BS2324" s="66"/>
      <c r="BT2324" s="66"/>
      <c r="BU2324" s="66"/>
      <c r="BV2324" s="66"/>
    </row>
    <row r="2325" spans="1:74" s="2" customFormat="1" ht="18" customHeight="1" x14ac:dyDescent="0.25">
      <c r="A2325" s="74">
        <v>24</v>
      </c>
      <c r="B2325" s="70" t="s">
        <v>266</v>
      </c>
      <c r="C2325" s="7">
        <v>3</v>
      </c>
      <c r="D2325" s="7">
        <v>2</v>
      </c>
      <c r="E2325" s="7">
        <v>2</v>
      </c>
      <c r="F2325" s="7">
        <f t="shared" si="120"/>
        <v>7</v>
      </c>
      <c r="G2325" s="7">
        <v>10</v>
      </c>
      <c r="H2325" s="43">
        <f t="shared" si="118"/>
        <v>0.23333333333333334</v>
      </c>
      <c r="I2325" s="8" t="s">
        <v>16</v>
      </c>
      <c r="J2325" s="9" t="s">
        <v>4130</v>
      </c>
      <c r="K2325" s="10" t="s">
        <v>418</v>
      </c>
      <c r="L2325" s="9" t="s">
        <v>604</v>
      </c>
      <c r="M2325" s="9" t="s">
        <v>4108</v>
      </c>
      <c r="N2325" s="11">
        <v>8</v>
      </c>
      <c r="O2325" s="11" t="s">
        <v>21</v>
      </c>
      <c r="P2325" s="9" t="s">
        <v>1660</v>
      </c>
      <c r="Q2325" s="9" t="s">
        <v>150</v>
      </c>
      <c r="R2325" s="24" t="s">
        <v>184</v>
      </c>
      <c r="S2325" s="20"/>
      <c r="T2325" s="66"/>
      <c r="U2325" s="66"/>
      <c r="V2325" s="66"/>
      <c r="W2325" s="66"/>
      <c r="X2325" s="66"/>
      <c r="Y2325" s="66"/>
      <c r="Z2325" s="66"/>
      <c r="AA2325" s="66"/>
      <c r="AB2325" s="66"/>
      <c r="AC2325" s="66"/>
      <c r="AD2325" s="66"/>
      <c r="AE2325" s="66"/>
      <c r="AF2325" s="66"/>
      <c r="AG2325" s="66"/>
      <c r="AH2325" s="66"/>
      <c r="AI2325" s="66"/>
      <c r="AJ2325" s="66"/>
      <c r="AK2325" s="66"/>
      <c r="AL2325" s="66"/>
      <c r="AM2325" s="66"/>
      <c r="AN2325" s="66"/>
      <c r="AO2325" s="66"/>
      <c r="AP2325" s="66"/>
      <c r="AQ2325" s="66"/>
      <c r="AR2325" s="66"/>
      <c r="AS2325" s="66"/>
      <c r="AT2325" s="66"/>
      <c r="AU2325" s="66"/>
      <c r="AV2325" s="66"/>
      <c r="AW2325" s="66"/>
      <c r="AX2325" s="66"/>
      <c r="AY2325" s="66"/>
      <c r="AZ2325" s="66"/>
      <c r="BA2325" s="66"/>
      <c r="BB2325" s="66"/>
      <c r="BC2325" s="66"/>
      <c r="BD2325" s="66"/>
      <c r="BE2325" s="66"/>
      <c r="BF2325" s="66"/>
      <c r="BG2325" s="66"/>
      <c r="BH2325" s="66"/>
      <c r="BI2325" s="66"/>
      <c r="BJ2325" s="66"/>
      <c r="BK2325" s="66"/>
      <c r="BL2325" s="66"/>
      <c r="BM2325" s="66"/>
      <c r="BN2325" s="66"/>
      <c r="BO2325" s="66"/>
      <c r="BP2325" s="66"/>
      <c r="BQ2325" s="66"/>
      <c r="BR2325" s="66"/>
      <c r="BS2325" s="66"/>
      <c r="BT2325" s="66"/>
      <c r="BU2325" s="66"/>
      <c r="BV2325" s="66"/>
    </row>
    <row r="2326" spans="1:74" s="2" customFormat="1" ht="18" customHeight="1" x14ac:dyDescent="0.25">
      <c r="A2326" s="74">
        <v>24</v>
      </c>
      <c r="B2326" s="70" t="s">
        <v>2362</v>
      </c>
      <c r="C2326" s="7">
        <v>1</v>
      </c>
      <c r="D2326" s="7">
        <v>2</v>
      </c>
      <c r="E2326" s="7">
        <v>4</v>
      </c>
      <c r="F2326" s="7">
        <f t="shared" si="120"/>
        <v>7</v>
      </c>
      <c r="G2326" s="7">
        <v>9</v>
      </c>
      <c r="H2326" s="43">
        <f t="shared" si="118"/>
        <v>0.23333333333333334</v>
      </c>
      <c r="I2326" s="8" t="s">
        <v>16</v>
      </c>
      <c r="J2326" s="9" t="s">
        <v>4050</v>
      </c>
      <c r="K2326" s="10" t="s">
        <v>37</v>
      </c>
      <c r="L2326" s="9" t="s">
        <v>4051</v>
      </c>
      <c r="M2326" s="9" t="s">
        <v>4371</v>
      </c>
      <c r="N2326" s="11">
        <v>8</v>
      </c>
      <c r="O2326" s="11" t="s">
        <v>59</v>
      </c>
      <c r="P2326" s="9" t="s">
        <v>4034</v>
      </c>
      <c r="Q2326" s="9" t="s">
        <v>193</v>
      </c>
      <c r="R2326" s="24" t="s">
        <v>35</v>
      </c>
      <c r="S2326" s="20"/>
      <c r="T2326" s="66"/>
      <c r="U2326" s="66"/>
      <c r="V2326" s="66"/>
      <c r="W2326" s="66"/>
      <c r="X2326" s="66"/>
      <c r="Y2326" s="66"/>
      <c r="Z2326" s="66"/>
      <c r="AA2326" s="66"/>
      <c r="AB2326" s="66"/>
      <c r="AC2326" s="66"/>
      <c r="AD2326" s="66"/>
      <c r="AE2326" s="66"/>
      <c r="AF2326" s="66"/>
      <c r="AG2326" s="66"/>
      <c r="AH2326" s="66"/>
      <c r="AI2326" s="66"/>
      <c r="AJ2326" s="66"/>
      <c r="AK2326" s="66"/>
      <c r="AL2326" s="66"/>
      <c r="AM2326" s="66"/>
      <c r="AN2326" s="66"/>
      <c r="AO2326" s="66"/>
      <c r="AP2326" s="66"/>
      <c r="AQ2326" s="66"/>
      <c r="AR2326" s="66"/>
      <c r="AS2326" s="66"/>
      <c r="AT2326" s="66"/>
      <c r="AU2326" s="66"/>
      <c r="AV2326" s="66"/>
      <c r="AW2326" s="66"/>
      <c r="AX2326" s="66"/>
      <c r="AY2326" s="66"/>
      <c r="AZ2326" s="66"/>
      <c r="BA2326" s="66"/>
      <c r="BB2326" s="66"/>
      <c r="BC2326" s="66"/>
      <c r="BD2326" s="66"/>
      <c r="BE2326" s="66"/>
      <c r="BF2326" s="66"/>
      <c r="BG2326" s="66"/>
      <c r="BH2326" s="66"/>
      <c r="BI2326" s="66"/>
      <c r="BJ2326" s="66"/>
      <c r="BK2326" s="66"/>
      <c r="BL2326" s="66"/>
      <c r="BM2326" s="66"/>
      <c r="BN2326" s="66"/>
      <c r="BO2326" s="66"/>
      <c r="BP2326" s="66"/>
      <c r="BQ2326" s="66"/>
      <c r="BR2326" s="66"/>
      <c r="BS2326" s="66"/>
      <c r="BT2326" s="66"/>
      <c r="BU2326" s="66"/>
      <c r="BV2326" s="66"/>
    </row>
    <row r="2327" spans="1:74" s="2" customFormat="1" ht="18" customHeight="1" x14ac:dyDescent="0.25">
      <c r="A2327" s="74">
        <v>24</v>
      </c>
      <c r="B2327" s="70" t="s">
        <v>264</v>
      </c>
      <c r="C2327" s="7">
        <v>1</v>
      </c>
      <c r="D2327" s="7">
        <v>4</v>
      </c>
      <c r="E2327" s="7">
        <v>2</v>
      </c>
      <c r="F2327" s="7">
        <f t="shared" si="120"/>
        <v>7</v>
      </c>
      <c r="G2327" s="7">
        <v>6</v>
      </c>
      <c r="H2327" s="43">
        <f t="shared" si="118"/>
        <v>0.23333333333333334</v>
      </c>
      <c r="I2327" s="8" t="s">
        <v>16</v>
      </c>
      <c r="J2327" s="9" t="s">
        <v>4358</v>
      </c>
      <c r="K2327" s="10" t="s">
        <v>1226</v>
      </c>
      <c r="L2327" s="9" t="s">
        <v>633</v>
      </c>
      <c r="M2327" s="9" t="s">
        <v>4301</v>
      </c>
      <c r="N2327" s="11">
        <v>8</v>
      </c>
      <c r="O2327" s="11" t="s">
        <v>21</v>
      </c>
      <c r="P2327" s="9" t="s">
        <v>4323</v>
      </c>
      <c r="Q2327" s="9" t="s">
        <v>1364</v>
      </c>
      <c r="R2327" s="24" t="s">
        <v>139</v>
      </c>
      <c r="S2327" s="20"/>
      <c r="T2327" s="66"/>
      <c r="U2327" s="66"/>
      <c r="V2327" s="66"/>
      <c r="W2327" s="66"/>
      <c r="X2327" s="66"/>
      <c r="Y2327" s="66"/>
      <c r="Z2327" s="66"/>
      <c r="AA2327" s="66"/>
      <c r="AB2327" s="66"/>
      <c r="AC2327" s="66"/>
      <c r="AD2327" s="66"/>
      <c r="AE2327" s="66"/>
      <c r="AF2327" s="66"/>
      <c r="AG2327" s="66"/>
      <c r="AH2327" s="66"/>
      <c r="AI2327" s="66"/>
      <c r="AJ2327" s="66"/>
      <c r="AK2327" s="66"/>
      <c r="AL2327" s="66"/>
      <c r="AM2327" s="66"/>
      <c r="AN2327" s="66"/>
      <c r="AO2327" s="66"/>
      <c r="AP2327" s="66"/>
      <c r="AQ2327" s="66"/>
      <c r="AR2327" s="66"/>
      <c r="AS2327" s="66"/>
      <c r="AT2327" s="66"/>
      <c r="AU2327" s="66"/>
      <c r="AV2327" s="66"/>
      <c r="AW2327" s="66"/>
      <c r="AX2327" s="66"/>
      <c r="AY2327" s="66"/>
      <c r="AZ2327" s="66"/>
      <c r="BA2327" s="66"/>
      <c r="BB2327" s="66"/>
      <c r="BC2327" s="66"/>
      <c r="BD2327" s="66"/>
      <c r="BE2327" s="66"/>
      <c r="BF2327" s="66"/>
      <c r="BG2327" s="66"/>
      <c r="BH2327" s="66"/>
      <c r="BI2327" s="66"/>
      <c r="BJ2327" s="66"/>
      <c r="BK2327" s="66"/>
      <c r="BL2327" s="66"/>
      <c r="BM2327" s="66"/>
      <c r="BN2327" s="66"/>
      <c r="BO2327" s="66"/>
      <c r="BP2327" s="66"/>
      <c r="BQ2327" s="66"/>
      <c r="BR2327" s="66"/>
      <c r="BS2327" s="66"/>
      <c r="BT2327" s="66"/>
      <c r="BU2327" s="66"/>
      <c r="BV2327" s="66"/>
    </row>
    <row r="2328" spans="1:74" s="2" customFormat="1" ht="18" customHeight="1" x14ac:dyDescent="0.25">
      <c r="A2328" s="74">
        <v>24</v>
      </c>
      <c r="B2328" s="70" t="s">
        <v>97</v>
      </c>
      <c r="C2328" s="7">
        <v>3</v>
      </c>
      <c r="D2328" s="7">
        <v>1</v>
      </c>
      <c r="E2328" s="7">
        <v>3</v>
      </c>
      <c r="F2328" s="7">
        <f t="shared" si="120"/>
        <v>7</v>
      </c>
      <c r="G2328" s="7">
        <v>6</v>
      </c>
      <c r="H2328" s="43">
        <f t="shared" si="118"/>
        <v>0.23333333333333334</v>
      </c>
      <c r="I2328" s="8" t="s">
        <v>16</v>
      </c>
      <c r="J2328" s="9" t="s">
        <v>2504</v>
      </c>
      <c r="K2328" s="10" t="s">
        <v>129</v>
      </c>
      <c r="L2328" s="9" t="s">
        <v>358</v>
      </c>
      <c r="M2328" s="9" t="s">
        <v>2434</v>
      </c>
      <c r="N2328" s="11">
        <v>8</v>
      </c>
      <c r="O2328" s="11" t="s">
        <v>59</v>
      </c>
      <c r="P2328" s="9" t="s">
        <v>2503</v>
      </c>
      <c r="Q2328" s="9" t="s">
        <v>249</v>
      </c>
      <c r="R2328" s="24" t="s">
        <v>115</v>
      </c>
      <c r="S2328" s="20"/>
      <c r="T2328" s="66"/>
      <c r="U2328" s="66"/>
      <c r="V2328" s="66"/>
      <c r="W2328" s="66"/>
      <c r="X2328" s="66"/>
      <c r="Y2328" s="66"/>
      <c r="Z2328" s="66"/>
      <c r="AA2328" s="66"/>
      <c r="AB2328" s="66"/>
      <c r="AC2328" s="66"/>
      <c r="AD2328" s="66"/>
      <c r="AE2328" s="66"/>
      <c r="AF2328" s="66"/>
      <c r="AG2328" s="66"/>
      <c r="AH2328" s="66"/>
      <c r="AI2328" s="66"/>
      <c r="AJ2328" s="66"/>
      <c r="AK2328" s="66"/>
      <c r="AL2328" s="66"/>
      <c r="AM2328" s="66"/>
      <c r="AN2328" s="66"/>
      <c r="AO2328" s="66"/>
      <c r="AP2328" s="66"/>
      <c r="AQ2328" s="66"/>
      <c r="AR2328" s="66"/>
      <c r="AS2328" s="66"/>
      <c r="AT2328" s="66"/>
      <c r="AU2328" s="66"/>
      <c r="AV2328" s="66"/>
      <c r="AW2328" s="66"/>
      <c r="AX2328" s="66"/>
      <c r="AY2328" s="66"/>
      <c r="AZ2328" s="66"/>
      <c r="BA2328" s="66"/>
      <c r="BB2328" s="66"/>
      <c r="BC2328" s="66"/>
      <c r="BD2328" s="66"/>
      <c r="BE2328" s="66"/>
      <c r="BF2328" s="66"/>
      <c r="BG2328" s="66"/>
      <c r="BH2328" s="66"/>
      <c r="BI2328" s="66"/>
      <c r="BJ2328" s="66"/>
      <c r="BK2328" s="66"/>
      <c r="BL2328" s="66"/>
      <c r="BM2328" s="66"/>
      <c r="BN2328" s="66"/>
      <c r="BO2328" s="66"/>
      <c r="BP2328" s="66"/>
      <c r="BQ2328" s="66"/>
      <c r="BR2328" s="66"/>
      <c r="BS2328" s="66"/>
      <c r="BT2328" s="66"/>
      <c r="BU2328" s="66"/>
      <c r="BV2328" s="66"/>
    </row>
    <row r="2329" spans="1:74" s="2" customFormat="1" ht="18" customHeight="1" x14ac:dyDescent="0.25">
      <c r="A2329" s="74">
        <v>24</v>
      </c>
      <c r="B2329" s="70" t="s">
        <v>264</v>
      </c>
      <c r="C2329" s="7">
        <v>1</v>
      </c>
      <c r="D2329" s="7">
        <v>3</v>
      </c>
      <c r="E2329" s="7">
        <v>3</v>
      </c>
      <c r="F2329" s="7">
        <f t="shared" si="120"/>
        <v>7</v>
      </c>
      <c r="G2329" s="7">
        <v>6</v>
      </c>
      <c r="H2329" s="43">
        <f t="shared" si="118"/>
        <v>0.23333333333333334</v>
      </c>
      <c r="I2329" s="8" t="s">
        <v>16</v>
      </c>
      <c r="J2329" s="9" t="s">
        <v>2305</v>
      </c>
      <c r="K2329" s="10" t="s">
        <v>314</v>
      </c>
      <c r="L2329" s="9" t="s">
        <v>3409</v>
      </c>
      <c r="M2329" s="9" t="s">
        <v>3376</v>
      </c>
      <c r="N2329" s="11">
        <v>8</v>
      </c>
      <c r="O2329" s="11" t="s">
        <v>21</v>
      </c>
      <c r="P2329" s="9" t="s">
        <v>3377</v>
      </c>
      <c r="Q2329" s="9" t="s">
        <v>142</v>
      </c>
      <c r="R2329" s="24" t="s">
        <v>28</v>
      </c>
      <c r="S2329" s="20"/>
      <c r="T2329" s="66"/>
      <c r="U2329" s="66"/>
      <c r="V2329" s="66"/>
      <c r="W2329" s="66"/>
      <c r="X2329" s="66"/>
      <c r="Y2329" s="66"/>
      <c r="Z2329" s="66"/>
      <c r="AA2329" s="66"/>
      <c r="AB2329" s="66"/>
      <c r="AC2329" s="66"/>
      <c r="AD2329" s="66"/>
      <c r="AE2329" s="66"/>
      <c r="AF2329" s="66"/>
      <c r="AG2329" s="66"/>
      <c r="AH2329" s="66"/>
      <c r="AI2329" s="66"/>
      <c r="AJ2329" s="66"/>
      <c r="AK2329" s="66"/>
      <c r="AL2329" s="66"/>
      <c r="AM2329" s="66"/>
      <c r="AN2329" s="66"/>
      <c r="AO2329" s="66"/>
      <c r="AP2329" s="66"/>
      <c r="AQ2329" s="66"/>
      <c r="AR2329" s="66"/>
      <c r="AS2329" s="66"/>
      <c r="AT2329" s="66"/>
      <c r="AU2329" s="66"/>
      <c r="AV2329" s="66"/>
      <c r="AW2329" s="66"/>
      <c r="AX2329" s="66"/>
      <c r="AY2329" s="66"/>
      <c r="AZ2329" s="66"/>
      <c r="BA2329" s="66"/>
      <c r="BB2329" s="66"/>
      <c r="BC2329" s="66"/>
      <c r="BD2329" s="66"/>
      <c r="BE2329" s="66"/>
      <c r="BF2329" s="66"/>
      <c r="BG2329" s="66"/>
      <c r="BH2329" s="66"/>
      <c r="BI2329" s="66"/>
      <c r="BJ2329" s="66"/>
      <c r="BK2329" s="66"/>
      <c r="BL2329" s="66"/>
      <c r="BM2329" s="66"/>
      <c r="BN2329" s="66"/>
      <c r="BO2329" s="66"/>
      <c r="BP2329" s="66"/>
      <c r="BQ2329" s="66"/>
      <c r="BR2329" s="66"/>
      <c r="BS2329" s="66"/>
      <c r="BT2329" s="66"/>
      <c r="BU2329" s="66"/>
      <c r="BV2329" s="66"/>
    </row>
    <row r="2330" spans="1:74" s="2" customFormat="1" ht="18" customHeight="1" x14ac:dyDescent="0.25">
      <c r="A2330" s="74">
        <v>24</v>
      </c>
      <c r="B2330" s="70" t="s">
        <v>256</v>
      </c>
      <c r="C2330" s="7">
        <v>4</v>
      </c>
      <c r="D2330" s="7">
        <v>3</v>
      </c>
      <c r="E2330" s="7">
        <v>0</v>
      </c>
      <c r="F2330" s="7">
        <f t="shared" si="120"/>
        <v>7</v>
      </c>
      <c r="G2330" s="7">
        <v>7</v>
      </c>
      <c r="H2330" s="43">
        <f t="shared" si="118"/>
        <v>0.23333333333333334</v>
      </c>
      <c r="I2330" s="8" t="s">
        <v>16</v>
      </c>
      <c r="J2330" s="9" t="s">
        <v>2931</v>
      </c>
      <c r="K2330" s="10" t="s">
        <v>138</v>
      </c>
      <c r="L2330" s="9" t="s">
        <v>184</v>
      </c>
      <c r="M2330" s="9" t="s">
        <v>2876</v>
      </c>
      <c r="N2330" s="11">
        <v>8</v>
      </c>
      <c r="O2330" s="11" t="s">
        <v>21</v>
      </c>
      <c r="P2330" s="9" t="s">
        <v>2894</v>
      </c>
      <c r="Q2330" s="9" t="s">
        <v>2895</v>
      </c>
      <c r="R2330" s="24" t="s">
        <v>58</v>
      </c>
      <c r="S2330" s="20"/>
      <c r="T2330" s="66"/>
      <c r="U2330" s="66"/>
      <c r="V2330" s="66"/>
      <c r="W2330" s="66"/>
      <c r="X2330" s="66"/>
      <c r="Y2330" s="66"/>
      <c r="Z2330" s="66"/>
      <c r="AA2330" s="66"/>
      <c r="AB2330" s="66"/>
      <c r="AC2330" s="66"/>
      <c r="AD2330" s="66"/>
      <c r="AE2330" s="66"/>
      <c r="AF2330" s="66"/>
      <c r="AG2330" s="66"/>
      <c r="AH2330" s="66"/>
      <c r="AI2330" s="66"/>
      <c r="AJ2330" s="66"/>
      <c r="AK2330" s="66"/>
      <c r="AL2330" s="66"/>
      <c r="AM2330" s="66"/>
      <c r="AN2330" s="66"/>
      <c r="AO2330" s="66"/>
      <c r="AP2330" s="66"/>
      <c r="AQ2330" s="66"/>
      <c r="AR2330" s="66"/>
      <c r="AS2330" s="66"/>
      <c r="AT2330" s="66"/>
      <c r="AU2330" s="66"/>
      <c r="AV2330" s="66"/>
      <c r="AW2330" s="66"/>
      <c r="AX2330" s="66"/>
      <c r="AY2330" s="66"/>
      <c r="AZ2330" s="66"/>
      <c r="BA2330" s="66"/>
      <c r="BB2330" s="66"/>
      <c r="BC2330" s="66"/>
      <c r="BD2330" s="66"/>
      <c r="BE2330" s="66"/>
      <c r="BF2330" s="66"/>
      <c r="BG2330" s="66"/>
      <c r="BH2330" s="66"/>
      <c r="BI2330" s="66"/>
      <c r="BJ2330" s="66"/>
      <c r="BK2330" s="66"/>
      <c r="BL2330" s="66"/>
      <c r="BM2330" s="66"/>
      <c r="BN2330" s="66"/>
      <c r="BO2330" s="66"/>
      <c r="BP2330" s="66"/>
      <c r="BQ2330" s="66"/>
      <c r="BR2330" s="66"/>
      <c r="BS2330" s="66"/>
      <c r="BT2330" s="66"/>
      <c r="BU2330" s="66"/>
      <c r="BV2330" s="66"/>
    </row>
    <row r="2331" spans="1:74" s="2" customFormat="1" ht="18" customHeight="1" x14ac:dyDescent="0.25">
      <c r="A2331" s="74">
        <v>24</v>
      </c>
      <c r="B2331" s="70" t="s">
        <v>256</v>
      </c>
      <c r="C2331" s="7">
        <v>3</v>
      </c>
      <c r="D2331" s="7">
        <v>0</v>
      </c>
      <c r="E2331" s="7">
        <v>4</v>
      </c>
      <c r="F2331" s="7">
        <f t="shared" si="120"/>
        <v>7</v>
      </c>
      <c r="G2331" s="7">
        <v>7</v>
      </c>
      <c r="H2331" s="43">
        <f t="shared" si="118"/>
        <v>0.23333333333333334</v>
      </c>
      <c r="I2331" s="8" t="s">
        <v>16</v>
      </c>
      <c r="J2331" s="9" t="s">
        <v>3962</v>
      </c>
      <c r="K2331" s="10" t="s">
        <v>142</v>
      </c>
      <c r="L2331" s="9" t="s">
        <v>90</v>
      </c>
      <c r="M2331" s="9" t="s">
        <v>3927</v>
      </c>
      <c r="N2331" s="11">
        <v>8</v>
      </c>
      <c r="O2331" s="11" t="s">
        <v>21</v>
      </c>
      <c r="P2331" s="9" t="s">
        <v>3957</v>
      </c>
      <c r="Q2331" s="9" t="s">
        <v>1014</v>
      </c>
      <c r="R2331" s="24" t="s">
        <v>171</v>
      </c>
      <c r="S2331" s="20"/>
      <c r="T2331" s="66"/>
      <c r="U2331" s="66"/>
      <c r="V2331" s="66"/>
      <c r="W2331" s="66"/>
      <c r="X2331" s="66"/>
      <c r="Y2331" s="66"/>
      <c r="Z2331" s="66"/>
      <c r="AA2331" s="66"/>
      <c r="AB2331" s="66"/>
      <c r="AC2331" s="66"/>
      <c r="AD2331" s="66"/>
      <c r="AE2331" s="66"/>
      <c r="AF2331" s="66"/>
      <c r="AG2331" s="66"/>
      <c r="AH2331" s="66"/>
      <c r="AI2331" s="66"/>
      <c r="AJ2331" s="66"/>
      <c r="AK2331" s="66"/>
      <c r="AL2331" s="66"/>
      <c r="AM2331" s="66"/>
      <c r="AN2331" s="66"/>
      <c r="AO2331" s="66"/>
      <c r="AP2331" s="66"/>
      <c r="AQ2331" s="66"/>
      <c r="AR2331" s="66"/>
      <c r="AS2331" s="66"/>
      <c r="AT2331" s="66"/>
      <c r="AU2331" s="66"/>
      <c r="AV2331" s="66"/>
      <c r="AW2331" s="66"/>
      <c r="AX2331" s="66"/>
      <c r="AY2331" s="66"/>
      <c r="AZ2331" s="66"/>
      <c r="BA2331" s="66"/>
      <c r="BB2331" s="66"/>
      <c r="BC2331" s="66"/>
      <c r="BD2331" s="66"/>
      <c r="BE2331" s="66"/>
      <c r="BF2331" s="66"/>
      <c r="BG2331" s="66"/>
      <c r="BH2331" s="66"/>
      <c r="BI2331" s="66"/>
      <c r="BJ2331" s="66"/>
      <c r="BK2331" s="66"/>
      <c r="BL2331" s="66"/>
      <c r="BM2331" s="66"/>
      <c r="BN2331" s="66"/>
      <c r="BO2331" s="66"/>
      <c r="BP2331" s="66"/>
      <c r="BQ2331" s="66"/>
      <c r="BR2331" s="66"/>
      <c r="BS2331" s="66"/>
      <c r="BT2331" s="66"/>
      <c r="BU2331" s="66"/>
      <c r="BV2331" s="66"/>
    </row>
    <row r="2332" spans="1:74" s="2" customFormat="1" ht="18" customHeight="1" x14ac:dyDescent="0.25">
      <c r="A2332" s="74">
        <v>24</v>
      </c>
      <c r="B2332" s="70" t="s">
        <v>256</v>
      </c>
      <c r="C2332" s="7">
        <v>2</v>
      </c>
      <c r="D2332" s="7">
        <v>3</v>
      </c>
      <c r="E2332" s="7">
        <v>2</v>
      </c>
      <c r="F2332" s="7">
        <f t="shared" si="120"/>
        <v>7</v>
      </c>
      <c r="G2332" s="7">
        <v>7</v>
      </c>
      <c r="H2332" s="43">
        <f t="shared" si="118"/>
        <v>0.23333333333333334</v>
      </c>
      <c r="I2332" s="8" t="s">
        <v>16</v>
      </c>
      <c r="J2332" s="9" t="s">
        <v>3489</v>
      </c>
      <c r="K2332" s="10" t="s">
        <v>174</v>
      </c>
      <c r="L2332" s="9" t="s">
        <v>160</v>
      </c>
      <c r="M2332" s="9" t="s">
        <v>3448</v>
      </c>
      <c r="N2332" s="11">
        <v>8</v>
      </c>
      <c r="O2332" s="11" t="s">
        <v>165</v>
      </c>
      <c r="P2332" s="9" t="s">
        <v>3479</v>
      </c>
      <c r="Q2332" s="9" t="s">
        <v>792</v>
      </c>
      <c r="R2332" s="24" t="s">
        <v>3449</v>
      </c>
      <c r="S2332" s="20"/>
      <c r="T2332" s="66"/>
      <c r="U2332" s="66"/>
      <c r="V2332" s="66"/>
      <c r="W2332" s="66"/>
      <c r="X2332" s="66"/>
      <c r="Y2332" s="66"/>
      <c r="Z2332" s="66"/>
      <c r="AA2332" s="66"/>
      <c r="AB2332" s="66"/>
      <c r="AC2332" s="66"/>
      <c r="AD2332" s="66"/>
      <c r="AE2332" s="66"/>
      <c r="AF2332" s="66"/>
      <c r="AG2332" s="66"/>
      <c r="AH2332" s="66"/>
      <c r="AI2332" s="66"/>
      <c r="AJ2332" s="66"/>
      <c r="AK2332" s="66"/>
      <c r="AL2332" s="66"/>
      <c r="AM2332" s="66"/>
      <c r="AN2332" s="66"/>
      <c r="AO2332" s="66"/>
      <c r="AP2332" s="66"/>
      <c r="AQ2332" s="66"/>
      <c r="AR2332" s="66"/>
      <c r="AS2332" s="66"/>
      <c r="AT2332" s="66"/>
      <c r="AU2332" s="66"/>
      <c r="AV2332" s="66"/>
      <c r="AW2332" s="66"/>
      <c r="AX2332" s="66"/>
      <c r="AY2332" s="66"/>
      <c r="AZ2332" s="66"/>
      <c r="BA2332" s="66"/>
      <c r="BB2332" s="66"/>
      <c r="BC2332" s="66"/>
      <c r="BD2332" s="66"/>
      <c r="BE2332" s="66"/>
      <c r="BF2332" s="66"/>
      <c r="BG2332" s="66"/>
      <c r="BH2332" s="66"/>
      <c r="BI2332" s="66"/>
      <c r="BJ2332" s="66"/>
      <c r="BK2332" s="66"/>
      <c r="BL2332" s="66"/>
      <c r="BM2332" s="66"/>
      <c r="BN2332" s="66"/>
      <c r="BO2332" s="66"/>
      <c r="BP2332" s="66"/>
      <c r="BQ2332" s="66"/>
      <c r="BR2332" s="66"/>
      <c r="BS2332" s="66"/>
      <c r="BT2332" s="66"/>
      <c r="BU2332" s="66"/>
      <c r="BV2332" s="66"/>
    </row>
    <row r="2333" spans="1:74" s="2" customFormat="1" ht="18" customHeight="1" x14ac:dyDescent="0.25">
      <c r="A2333" s="74">
        <v>24</v>
      </c>
      <c r="B2333" s="70" t="s">
        <v>97</v>
      </c>
      <c r="C2333" s="7">
        <v>3</v>
      </c>
      <c r="D2333" s="7">
        <v>3</v>
      </c>
      <c r="E2333" s="7">
        <v>1</v>
      </c>
      <c r="F2333" s="7">
        <f t="shared" si="120"/>
        <v>7</v>
      </c>
      <c r="G2333" s="7">
        <v>12</v>
      </c>
      <c r="H2333" s="43">
        <f t="shared" si="118"/>
        <v>0.23333333333333334</v>
      </c>
      <c r="I2333" s="8" t="s">
        <v>16</v>
      </c>
      <c r="J2333" s="9" t="s">
        <v>2354</v>
      </c>
      <c r="K2333" s="10" t="s">
        <v>299</v>
      </c>
      <c r="L2333" s="9" t="s">
        <v>94</v>
      </c>
      <c r="M2333" s="9" t="s">
        <v>2309</v>
      </c>
      <c r="N2333" s="11">
        <v>8</v>
      </c>
      <c r="O2333" s="11" t="s">
        <v>21</v>
      </c>
      <c r="P2333" s="9" t="s">
        <v>2316</v>
      </c>
      <c r="Q2333" s="9" t="s">
        <v>23</v>
      </c>
      <c r="R2333" s="24" t="s">
        <v>139</v>
      </c>
      <c r="S2333" s="20"/>
      <c r="T2333" s="66"/>
      <c r="U2333" s="66"/>
      <c r="V2333" s="66"/>
      <c r="W2333" s="66"/>
      <c r="X2333" s="66"/>
      <c r="Y2333" s="66"/>
      <c r="Z2333" s="66"/>
      <c r="AA2333" s="66"/>
      <c r="AB2333" s="66"/>
      <c r="AC2333" s="66"/>
      <c r="AD2333" s="66"/>
      <c r="AE2333" s="66"/>
      <c r="AF2333" s="66"/>
      <c r="AG2333" s="66"/>
      <c r="AH2333" s="66"/>
      <c r="AI2333" s="66"/>
      <c r="AJ2333" s="66"/>
      <c r="AK2333" s="66"/>
      <c r="AL2333" s="66"/>
      <c r="AM2333" s="66"/>
      <c r="AN2333" s="66"/>
      <c r="AO2333" s="66"/>
      <c r="AP2333" s="66"/>
      <c r="AQ2333" s="66"/>
      <c r="AR2333" s="66"/>
      <c r="AS2333" s="66"/>
      <c r="AT2333" s="66"/>
      <c r="AU2333" s="66"/>
      <c r="AV2333" s="66"/>
      <c r="AW2333" s="66"/>
      <c r="AX2333" s="66"/>
      <c r="AY2333" s="66"/>
      <c r="AZ2333" s="66"/>
      <c r="BA2333" s="66"/>
      <c r="BB2333" s="66"/>
      <c r="BC2333" s="66"/>
      <c r="BD2333" s="66"/>
      <c r="BE2333" s="66"/>
      <c r="BF2333" s="66"/>
      <c r="BG2333" s="66"/>
      <c r="BH2333" s="66"/>
      <c r="BI2333" s="66"/>
      <c r="BJ2333" s="66"/>
      <c r="BK2333" s="66"/>
      <c r="BL2333" s="66"/>
      <c r="BM2333" s="66"/>
      <c r="BN2333" s="66"/>
      <c r="BO2333" s="66"/>
      <c r="BP2333" s="66"/>
      <c r="BQ2333" s="66"/>
      <c r="BR2333" s="66"/>
      <c r="BS2333" s="66"/>
      <c r="BT2333" s="66"/>
      <c r="BU2333" s="66"/>
      <c r="BV2333" s="66"/>
    </row>
    <row r="2334" spans="1:74" s="2" customFormat="1" ht="18" customHeight="1" x14ac:dyDescent="0.25">
      <c r="A2334" s="74">
        <v>24</v>
      </c>
      <c r="B2334" s="70" t="s">
        <v>1071</v>
      </c>
      <c r="C2334" s="7">
        <v>2</v>
      </c>
      <c r="D2334" s="7">
        <v>1</v>
      </c>
      <c r="E2334" s="7">
        <v>4</v>
      </c>
      <c r="F2334" s="7">
        <f t="shared" si="120"/>
        <v>7</v>
      </c>
      <c r="G2334" s="7">
        <v>7</v>
      </c>
      <c r="H2334" s="43">
        <f t="shared" si="118"/>
        <v>0.23333333333333334</v>
      </c>
      <c r="I2334" s="8" t="s">
        <v>16</v>
      </c>
      <c r="J2334" s="9" t="s">
        <v>3757</v>
      </c>
      <c r="K2334" s="10" t="s">
        <v>366</v>
      </c>
      <c r="L2334" s="9" t="s">
        <v>604</v>
      </c>
      <c r="M2334" s="4" t="s">
        <v>3691</v>
      </c>
      <c r="N2334" s="11">
        <v>8</v>
      </c>
      <c r="O2334" s="11" t="s">
        <v>51</v>
      </c>
      <c r="P2334" s="9" t="s">
        <v>3723</v>
      </c>
      <c r="Q2334" s="9" t="s">
        <v>322</v>
      </c>
      <c r="R2334" s="24" t="s">
        <v>1932</v>
      </c>
      <c r="S2334" s="20"/>
      <c r="T2334" s="66"/>
      <c r="U2334" s="66"/>
      <c r="V2334" s="66"/>
      <c r="W2334" s="66"/>
      <c r="X2334" s="66"/>
      <c r="Y2334" s="66"/>
      <c r="Z2334" s="66"/>
      <c r="AA2334" s="66"/>
      <c r="AB2334" s="66"/>
      <c r="AC2334" s="66"/>
      <c r="AD2334" s="66"/>
      <c r="AE2334" s="66"/>
      <c r="AF2334" s="66"/>
      <c r="AG2334" s="66"/>
      <c r="AH2334" s="66"/>
      <c r="AI2334" s="66"/>
      <c r="AJ2334" s="66"/>
      <c r="AK2334" s="66"/>
      <c r="AL2334" s="66"/>
      <c r="AM2334" s="66"/>
      <c r="AN2334" s="66"/>
      <c r="AO2334" s="66"/>
      <c r="AP2334" s="66"/>
      <c r="AQ2334" s="66"/>
      <c r="AR2334" s="66"/>
      <c r="AS2334" s="66"/>
      <c r="AT2334" s="66"/>
      <c r="AU2334" s="66"/>
      <c r="AV2334" s="66"/>
      <c r="AW2334" s="66"/>
      <c r="AX2334" s="66"/>
      <c r="AY2334" s="66"/>
      <c r="AZ2334" s="66"/>
      <c r="BA2334" s="66"/>
      <c r="BB2334" s="66"/>
      <c r="BC2334" s="66"/>
      <c r="BD2334" s="66"/>
      <c r="BE2334" s="66"/>
      <c r="BF2334" s="66"/>
      <c r="BG2334" s="66"/>
      <c r="BH2334" s="66"/>
      <c r="BI2334" s="66"/>
      <c r="BJ2334" s="66"/>
      <c r="BK2334" s="66"/>
      <c r="BL2334" s="66"/>
      <c r="BM2334" s="66"/>
      <c r="BN2334" s="66"/>
      <c r="BO2334" s="66"/>
      <c r="BP2334" s="66"/>
      <c r="BQ2334" s="66"/>
      <c r="BR2334" s="66"/>
      <c r="BS2334" s="66"/>
      <c r="BT2334" s="66"/>
      <c r="BU2334" s="66"/>
      <c r="BV2334" s="66"/>
    </row>
    <row r="2335" spans="1:74" s="2" customFormat="1" ht="18" customHeight="1" x14ac:dyDescent="0.25">
      <c r="A2335" s="74">
        <v>24</v>
      </c>
      <c r="B2335" s="70" t="s">
        <v>258</v>
      </c>
      <c r="C2335" s="7">
        <v>0</v>
      </c>
      <c r="D2335" s="7">
        <v>5</v>
      </c>
      <c r="E2335" s="7">
        <v>2</v>
      </c>
      <c r="F2335" s="7">
        <f t="shared" si="120"/>
        <v>7</v>
      </c>
      <c r="G2335" s="7">
        <v>3</v>
      </c>
      <c r="H2335" s="43">
        <f t="shared" si="118"/>
        <v>0.23333333333333334</v>
      </c>
      <c r="I2335" s="8" t="s">
        <v>16</v>
      </c>
      <c r="J2335" s="9" t="s">
        <v>1955</v>
      </c>
      <c r="K2335" s="10" t="s">
        <v>1956</v>
      </c>
      <c r="L2335" s="9" t="s">
        <v>245</v>
      </c>
      <c r="M2335" s="9" t="s">
        <v>1898</v>
      </c>
      <c r="N2335" s="11">
        <v>8</v>
      </c>
      <c r="O2335" s="11" t="s">
        <v>59</v>
      </c>
      <c r="P2335" s="9" t="s">
        <v>1935</v>
      </c>
      <c r="Q2335" s="9" t="s">
        <v>369</v>
      </c>
      <c r="R2335" s="24" t="s">
        <v>115</v>
      </c>
      <c r="S2335" s="20"/>
      <c r="T2335" s="66"/>
      <c r="U2335" s="66"/>
      <c r="V2335" s="66"/>
      <c r="W2335" s="66"/>
      <c r="X2335" s="66"/>
      <c r="Y2335" s="66"/>
      <c r="Z2335" s="66"/>
      <c r="AA2335" s="66"/>
      <c r="AB2335" s="66"/>
      <c r="AC2335" s="66"/>
      <c r="AD2335" s="66"/>
      <c r="AE2335" s="66"/>
      <c r="AF2335" s="66"/>
      <c r="AG2335" s="66"/>
      <c r="AH2335" s="66"/>
      <c r="AI2335" s="66"/>
      <c r="AJ2335" s="66"/>
      <c r="AK2335" s="66"/>
      <c r="AL2335" s="66"/>
      <c r="AM2335" s="66"/>
      <c r="AN2335" s="66"/>
      <c r="AO2335" s="66"/>
      <c r="AP2335" s="66"/>
      <c r="AQ2335" s="66"/>
      <c r="AR2335" s="66"/>
      <c r="AS2335" s="66"/>
      <c r="AT2335" s="66"/>
      <c r="AU2335" s="66"/>
      <c r="AV2335" s="66"/>
      <c r="AW2335" s="66"/>
      <c r="AX2335" s="66"/>
      <c r="AY2335" s="66"/>
      <c r="AZ2335" s="66"/>
      <c r="BA2335" s="66"/>
      <c r="BB2335" s="66"/>
      <c r="BC2335" s="66"/>
      <c r="BD2335" s="66"/>
      <c r="BE2335" s="66"/>
      <c r="BF2335" s="66"/>
      <c r="BG2335" s="66"/>
      <c r="BH2335" s="66"/>
      <c r="BI2335" s="66"/>
      <c r="BJ2335" s="66"/>
      <c r="BK2335" s="66"/>
      <c r="BL2335" s="66"/>
      <c r="BM2335" s="66"/>
      <c r="BN2335" s="66"/>
      <c r="BO2335" s="66"/>
      <c r="BP2335" s="66"/>
      <c r="BQ2335" s="66"/>
      <c r="BR2335" s="66"/>
      <c r="BS2335" s="66"/>
      <c r="BT2335" s="66"/>
      <c r="BU2335" s="66"/>
      <c r="BV2335" s="66"/>
    </row>
    <row r="2336" spans="1:74" s="2" customFormat="1" ht="18" customHeight="1" x14ac:dyDescent="0.25">
      <c r="A2336" s="74">
        <v>24</v>
      </c>
      <c r="B2336" s="70" t="s">
        <v>97</v>
      </c>
      <c r="C2336" s="7">
        <v>3</v>
      </c>
      <c r="D2336" s="7">
        <v>4</v>
      </c>
      <c r="E2336" s="7">
        <v>0</v>
      </c>
      <c r="F2336" s="7">
        <f t="shared" si="120"/>
        <v>7</v>
      </c>
      <c r="G2336" s="7">
        <v>5</v>
      </c>
      <c r="H2336" s="43">
        <f t="shared" si="118"/>
        <v>0.23333333333333334</v>
      </c>
      <c r="I2336" s="8" t="s">
        <v>16</v>
      </c>
      <c r="J2336" s="9" t="s">
        <v>3860</v>
      </c>
      <c r="K2336" s="10" t="s">
        <v>251</v>
      </c>
      <c r="L2336" s="9" t="s">
        <v>285</v>
      </c>
      <c r="M2336" s="9" t="s">
        <v>3784</v>
      </c>
      <c r="N2336" s="11">
        <v>8</v>
      </c>
      <c r="O2336" s="11" t="s">
        <v>59</v>
      </c>
      <c r="P2336" s="9" t="s">
        <v>3809</v>
      </c>
      <c r="Q2336" s="9" t="s">
        <v>3861</v>
      </c>
      <c r="R2336" s="24" t="s">
        <v>458</v>
      </c>
      <c r="S2336" s="20"/>
      <c r="T2336" s="66"/>
      <c r="U2336" s="66"/>
      <c r="V2336" s="66"/>
      <c r="W2336" s="66"/>
      <c r="X2336" s="66"/>
      <c r="Y2336" s="66"/>
      <c r="Z2336" s="66"/>
      <c r="AA2336" s="66"/>
      <c r="AB2336" s="66"/>
      <c r="AC2336" s="66"/>
      <c r="AD2336" s="66"/>
      <c r="AE2336" s="66"/>
      <c r="AF2336" s="66"/>
      <c r="AG2336" s="66"/>
      <c r="AH2336" s="66"/>
      <c r="AI2336" s="66"/>
      <c r="AJ2336" s="66"/>
      <c r="AK2336" s="66"/>
      <c r="AL2336" s="66"/>
      <c r="AM2336" s="66"/>
      <c r="AN2336" s="66"/>
      <c r="AO2336" s="66"/>
      <c r="AP2336" s="66"/>
      <c r="AQ2336" s="66"/>
      <c r="AR2336" s="66"/>
      <c r="AS2336" s="66"/>
      <c r="AT2336" s="66"/>
      <c r="AU2336" s="66"/>
      <c r="AV2336" s="66"/>
      <c r="AW2336" s="66"/>
      <c r="AX2336" s="66"/>
      <c r="AY2336" s="66"/>
      <c r="AZ2336" s="66"/>
      <c r="BA2336" s="66"/>
      <c r="BB2336" s="66"/>
      <c r="BC2336" s="66"/>
      <c r="BD2336" s="66"/>
      <c r="BE2336" s="66"/>
      <c r="BF2336" s="66"/>
      <c r="BG2336" s="66"/>
      <c r="BH2336" s="66"/>
      <c r="BI2336" s="66"/>
      <c r="BJ2336" s="66"/>
      <c r="BK2336" s="66"/>
      <c r="BL2336" s="66"/>
      <c r="BM2336" s="66"/>
      <c r="BN2336" s="66"/>
      <c r="BO2336" s="66"/>
      <c r="BP2336" s="66"/>
      <c r="BQ2336" s="66"/>
      <c r="BR2336" s="66"/>
      <c r="BS2336" s="66"/>
      <c r="BT2336" s="66"/>
      <c r="BU2336" s="66"/>
      <c r="BV2336" s="66"/>
    </row>
    <row r="2337" spans="1:74" s="2" customFormat="1" ht="18" customHeight="1" x14ac:dyDescent="0.25">
      <c r="A2337" s="74">
        <v>24</v>
      </c>
      <c r="B2337" s="70" t="s">
        <v>104</v>
      </c>
      <c r="C2337" s="7">
        <v>2</v>
      </c>
      <c r="D2337" s="7">
        <v>3</v>
      </c>
      <c r="E2337" s="7">
        <v>2</v>
      </c>
      <c r="F2337" s="7">
        <f t="shared" si="120"/>
        <v>7</v>
      </c>
      <c r="G2337" s="7">
        <v>6</v>
      </c>
      <c r="H2337" s="43">
        <f t="shared" si="118"/>
        <v>0.23333333333333334</v>
      </c>
      <c r="I2337" s="8" t="s">
        <v>16</v>
      </c>
      <c r="J2337" s="9" t="s">
        <v>1726</v>
      </c>
      <c r="K2337" s="10" t="s">
        <v>49</v>
      </c>
      <c r="L2337" s="9" t="s">
        <v>115</v>
      </c>
      <c r="M2337" s="9" t="s">
        <v>1676</v>
      </c>
      <c r="N2337" s="11">
        <v>8</v>
      </c>
      <c r="O2337" s="11" t="s">
        <v>21</v>
      </c>
      <c r="P2337" s="9" t="s">
        <v>1707</v>
      </c>
      <c r="Q2337" s="9" t="s">
        <v>251</v>
      </c>
      <c r="R2337" s="24" t="s">
        <v>103</v>
      </c>
      <c r="S2337" s="20"/>
      <c r="T2337" s="66"/>
      <c r="U2337" s="66"/>
      <c r="V2337" s="66"/>
      <c r="W2337" s="66"/>
      <c r="X2337" s="66"/>
      <c r="Y2337" s="66"/>
      <c r="Z2337" s="66"/>
      <c r="AA2337" s="66"/>
      <c r="AB2337" s="66"/>
      <c r="AC2337" s="66"/>
      <c r="AD2337" s="66"/>
      <c r="AE2337" s="66"/>
      <c r="AF2337" s="66"/>
      <c r="AG2337" s="66"/>
      <c r="AH2337" s="66"/>
      <c r="AI2337" s="66"/>
      <c r="AJ2337" s="66"/>
      <c r="AK2337" s="66"/>
      <c r="AL2337" s="66"/>
      <c r="AM2337" s="66"/>
      <c r="AN2337" s="66"/>
      <c r="AO2337" s="66"/>
      <c r="AP2337" s="66"/>
      <c r="AQ2337" s="66"/>
      <c r="AR2337" s="66"/>
      <c r="AS2337" s="66"/>
      <c r="AT2337" s="66"/>
      <c r="AU2337" s="66"/>
      <c r="AV2337" s="66"/>
      <c r="AW2337" s="66"/>
      <c r="AX2337" s="66"/>
      <c r="AY2337" s="66"/>
      <c r="AZ2337" s="66"/>
      <c r="BA2337" s="66"/>
      <c r="BB2337" s="66"/>
      <c r="BC2337" s="66"/>
      <c r="BD2337" s="66"/>
      <c r="BE2337" s="66"/>
      <c r="BF2337" s="66"/>
      <c r="BG2337" s="66"/>
      <c r="BH2337" s="66"/>
      <c r="BI2337" s="66"/>
      <c r="BJ2337" s="66"/>
      <c r="BK2337" s="66"/>
      <c r="BL2337" s="66"/>
      <c r="BM2337" s="66"/>
      <c r="BN2337" s="66"/>
      <c r="BO2337" s="66"/>
      <c r="BP2337" s="66"/>
      <c r="BQ2337" s="66"/>
      <c r="BR2337" s="66"/>
      <c r="BS2337" s="66"/>
      <c r="BT2337" s="66"/>
      <c r="BU2337" s="66"/>
      <c r="BV2337" s="66"/>
    </row>
    <row r="2338" spans="1:74" s="2" customFormat="1" ht="18" customHeight="1" x14ac:dyDescent="0.25">
      <c r="A2338" s="74">
        <v>24</v>
      </c>
      <c r="B2338" s="70" t="s">
        <v>253</v>
      </c>
      <c r="C2338" s="11">
        <v>1</v>
      </c>
      <c r="D2338" s="11">
        <v>5</v>
      </c>
      <c r="E2338" s="11">
        <v>1</v>
      </c>
      <c r="F2338" s="11">
        <f t="shared" si="120"/>
        <v>7</v>
      </c>
      <c r="G2338" s="11">
        <v>9</v>
      </c>
      <c r="H2338" s="43">
        <f t="shared" si="118"/>
        <v>0.23333333333333334</v>
      </c>
      <c r="I2338" s="8" t="s">
        <v>16</v>
      </c>
      <c r="J2338" s="9" t="s">
        <v>3571</v>
      </c>
      <c r="K2338" s="10" t="s">
        <v>1153</v>
      </c>
      <c r="L2338" s="9" t="s">
        <v>68</v>
      </c>
      <c r="M2338" s="9" t="s">
        <v>4369</v>
      </c>
      <c r="N2338" s="11">
        <v>8</v>
      </c>
      <c r="O2338" s="11" t="s">
        <v>165</v>
      </c>
      <c r="P2338" s="9" t="s">
        <v>2968</v>
      </c>
      <c r="Q2338" s="9" t="s">
        <v>157</v>
      </c>
      <c r="R2338" s="24" t="s">
        <v>184</v>
      </c>
      <c r="S2338" s="20"/>
      <c r="T2338" s="66"/>
      <c r="U2338" s="66"/>
      <c r="V2338" s="66"/>
      <c r="W2338" s="66"/>
      <c r="X2338" s="66"/>
      <c r="Y2338" s="66"/>
      <c r="Z2338" s="66"/>
      <c r="AA2338" s="66"/>
      <c r="AB2338" s="66"/>
      <c r="AC2338" s="66"/>
      <c r="AD2338" s="66"/>
      <c r="AE2338" s="66"/>
      <c r="AF2338" s="66"/>
      <c r="AG2338" s="66"/>
      <c r="AH2338" s="66"/>
      <c r="AI2338" s="66"/>
      <c r="AJ2338" s="66"/>
      <c r="AK2338" s="66"/>
      <c r="AL2338" s="66"/>
      <c r="AM2338" s="66"/>
      <c r="AN2338" s="66"/>
      <c r="AO2338" s="66"/>
      <c r="AP2338" s="66"/>
      <c r="AQ2338" s="66"/>
      <c r="AR2338" s="66"/>
      <c r="AS2338" s="66"/>
      <c r="AT2338" s="66"/>
      <c r="AU2338" s="66"/>
      <c r="AV2338" s="66"/>
      <c r="AW2338" s="66"/>
      <c r="AX2338" s="66"/>
      <c r="AY2338" s="66"/>
      <c r="AZ2338" s="66"/>
      <c r="BA2338" s="66"/>
      <c r="BB2338" s="66"/>
      <c r="BC2338" s="66"/>
      <c r="BD2338" s="66"/>
      <c r="BE2338" s="66"/>
      <c r="BF2338" s="66"/>
      <c r="BG2338" s="66"/>
      <c r="BH2338" s="66"/>
      <c r="BI2338" s="66"/>
      <c r="BJ2338" s="66"/>
      <c r="BK2338" s="66"/>
      <c r="BL2338" s="66"/>
      <c r="BM2338" s="66"/>
      <c r="BN2338" s="66"/>
      <c r="BO2338" s="66"/>
      <c r="BP2338" s="66"/>
      <c r="BQ2338" s="66"/>
      <c r="BR2338" s="66"/>
      <c r="BS2338" s="66"/>
      <c r="BT2338" s="66"/>
      <c r="BU2338" s="66"/>
      <c r="BV2338" s="66"/>
    </row>
    <row r="2339" spans="1:74" s="2" customFormat="1" ht="18" customHeight="1" x14ac:dyDescent="0.25">
      <c r="A2339" s="74">
        <v>25</v>
      </c>
      <c r="B2339" s="70" t="s">
        <v>97</v>
      </c>
      <c r="C2339" s="7">
        <v>3</v>
      </c>
      <c r="D2339" s="7">
        <v>3</v>
      </c>
      <c r="E2339" s="7">
        <v>0</v>
      </c>
      <c r="F2339" s="11">
        <f t="shared" si="120"/>
        <v>6</v>
      </c>
      <c r="G2339" s="7">
        <v>7</v>
      </c>
      <c r="H2339" s="43">
        <f t="shared" si="118"/>
        <v>0.2</v>
      </c>
      <c r="I2339" s="8" t="s">
        <v>16</v>
      </c>
      <c r="J2339" s="9" t="s">
        <v>1664</v>
      </c>
      <c r="K2339" s="10" t="s">
        <v>142</v>
      </c>
      <c r="L2339" s="9" t="s">
        <v>225</v>
      </c>
      <c r="M2339" s="9" t="s">
        <v>1602</v>
      </c>
      <c r="N2339" s="11">
        <v>8</v>
      </c>
      <c r="O2339" s="11" t="s">
        <v>21</v>
      </c>
      <c r="P2339" s="9" t="s">
        <v>1623</v>
      </c>
      <c r="Q2339" s="9" t="s">
        <v>70</v>
      </c>
      <c r="R2339" s="24" t="s">
        <v>225</v>
      </c>
      <c r="S2339" s="20"/>
      <c r="T2339" s="66"/>
      <c r="U2339" s="66"/>
      <c r="V2339" s="66"/>
      <c r="W2339" s="66"/>
      <c r="X2339" s="66"/>
      <c r="Y2339" s="66"/>
      <c r="Z2339" s="66"/>
      <c r="AA2339" s="66"/>
      <c r="AB2339" s="66"/>
      <c r="AC2339" s="66"/>
      <c r="AD2339" s="66"/>
      <c r="AE2339" s="66"/>
      <c r="AF2339" s="66"/>
      <c r="AG2339" s="66"/>
      <c r="AH2339" s="66"/>
      <c r="AI2339" s="66"/>
      <c r="AJ2339" s="66"/>
      <c r="AK2339" s="66"/>
      <c r="AL2339" s="66"/>
      <c r="AM2339" s="66"/>
      <c r="AN2339" s="66"/>
      <c r="AO2339" s="66"/>
      <c r="AP2339" s="66"/>
      <c r="AQ2339" s="66"/>
      <c r="AR2339" s="66"/>
      <c r="AS2339" s="66"/>
      <c r="AT2339" s="66"/>
      <c r="AU2339" s="66"/>
      <c r="AV2339" s="66"/>
      <c r="AW2339" s="66"/>
      <c r="AX2339" s="66"/>
      <c r="AY2339" s="66"/>
      <c r="AZ2339" s="66"/>
      <c r="BA2339" s="66"/>
      <c r="BB2339" s="66"/>
      <c r="BC2339" s="66"/>
      <c r="BD2339" s="66"/>
      <c r="BE2339" s="66"/>
      <c r="BF2339" s="66"/>
      <c r="BG2339" s="66"/>
      <c r="BH2339" s="66"/>
      <c r="BI2339" s="66"/>
      <c r="BJ2339" s="66"/>
      <c r="BK2339" s="66"/>
      <c r="BL2339" s="66"/>
      <c r="BM2339" s="66"/>
      <c r="BN2339" s="66"/>
      <c r="BO2339" s="66"/>
      <c r="BP2339" s="66"/>
      <c r="BQ2339" s="66"/>
      <c r="BR2339" s="66"/>
      <c r="BS2339" s="66"/>
      <c r="BT2339" s="66"/>
      <c r="BU2339" s="66"/>
      <c r="BV2339" s="66"/>
    </row>
    <row r="2340" spans="1:74" s="2" customFormat="1" ht="18" customHeight="1" x14ac:dyDescent="0.25">
      <c r="A2340" s="74">
        <v>25</v>
      </c>
      <c r="B2340" s="70" t="s">
        <v>1068</v>
      </c>
      <c r="C2340" s="11">
        <v>2</v>
      </c>
      <c r="D2340" s="11">
        <v>1</v>
      </c>
      <c r="E2340" s="11">
        <v>3</v>
      </c>
      <c r="F2340" s="11">
        <f t="shared" si="120"/>
        <v>6</v>
      </c>
      <c r="G2340" s="11">
        <v>8</v>
      </c>
      <c r="H2340" s="43">
        <f t="shared" si="118"/>
        <v>0.2</v>
      </c>
      <c r="I2340" s="8" t="s">
        <v>16</v>
      </c>
      <c r="J2340" s="9" t="s">
        <v>2899</v>
      </c>
      <c r="K2340" s="10" t="s">
        <v>67</v>
      </c>
      <c r="L2340" s="9" t="s">
        <v>68</v>
      </c>
      <c r="M2340" s="9" t="s">
        <v>3448</v>
      </c>
      <c r="N2340" s="11">
        <v>8</v>
      </c>
      <c r="O2340" s="11" t="s">
        <v>51</v>
      </c>
      <c r="P2340" s="9" t="s">
        <v>2074</v>
      </c>
      <c r="Q2340" s="9" t="s">
        <v>114</v>
      </c>
      <c r="R2340" s="24" t="s">
        <v>122</v>
      </c>
      <c r="S2340" s="20"/>
      <c r="T2340" s="66"/>
      <c r="U2340" s="66"/>
      <c r="V2340" s="66"/>
      <c r="W2340" s="66"/>
      <c r="X2340" s="66"/>
      <c r="Y2340" s="66"/>
      <c r="Z2340" s="66"/>
      <c r="AA2340" s="66"/>
      <c r="AB2340" s="66"/>
      <c r="AC2340" s="66"/>
      <c r="AD2340" s="66"/>
      <c r="AE2340" s="66"/>
      <c r="AF2340" s="66"/>
      <c r="AG2340" s="66"/>
      <c r="AH2340" s="66"/>
      <c r="AI2340" s="66"/>
      <c r="AJ2340" s="66"/>
      <c r="AK2340" s="66"/>
      <c r="AL2340" s="66"/>
      <c r="AM2340" s="66"/>
      <c r="AN2340" s="66"/>
      <c r="AO2340" s="66"/>
      <c r="AP2340" s="66"/>
      <c r="AQ2340" s="66"/>
      <c r="AR2340" s="66"/>
      <c r="AS2340" s="66"/>
      <c r="AT2340" s="66"/>
      <c r="AU2340" s="66"/>
      <c r="AV2340" s="66"/>
      <c r="AW2340" s="66"/>
      <c r="AX2340" s="66"/>
      <c r="AY2340" s="66"/>
      <c r="AZ2340" s="66"/>
      <c r="BA2340" s="66"/>
      <c r="BB2340" s="66"/>
      <c r="BC2340" s="66"/>
      <c r="BD2340" s="66"/>
      <c r="BE2340" s="66"/>
      <c r="BF2340" s="66"/>
      <c r="BG2340" s="66"/>
      <c r="BH2340" s="66"/>
      <c r="BI2340" s="66"/>
      <c r="BJ2340" s="66"/>
      <c r="BK2340" s="66"/>
      <c r="BL2340" s="66"/>
      <c r="BM2340" s="66"/>
      <c r="BN2340" s="66"/>
      <c r="BO2340" s="66"/>
      <c r="BP2340" s="66"/>
      <c r="BQ2340" s="66"/>
      <c r="BR2340" s="66"/>
      <c r="BS2340" s="66"/>
      <c r="BT2340" s="66"/>
      <c r="BU2340" s="66"/>
      <c r="BV2340" s="66"/>
    </row>
    <row r="2341" spans="1:74" s="2" customFormat="1" ht="18" customHeight="1" x14ac:dyDescent="0.25">
      <c r="A2341" s="74">
        <v>25</v>
      </c>
      <c r="B2341" s="70" t="s">
        <v>104</v>
      </c>
      <c r="C2341" s="7">
        <v>3</v>
      </c>
      <c r="D2341" s="7">
        <v>3</v>
      </c>
      <c r="E2341" s="7">
        <v>0</v>
      </c>
      <c r="F2341" s="11">
        <f t="shared" si="120"/>
        <v>6</v>
      </c>
      <c r="G2341" s="7">
        <v>13</v>
      </c>
      <c r="H2341" s="43">
        <f t="shared" si="118"/>
        <v>0.2</v>
      </c>
      <c r="I2341" s="8" t="s">
        <v>16</v>
      </c>
      <c r="J2341" s="9" t="s">
        <v>2568</v>
      </c>
      <c r="K2341" s="10" t="s">
        <v>214</v>
      </c>
      <c r="L2341" s="9" t="s">
        <v>38</v>
      </c>
      <c r="M2341" s="9" t="s">
        <v>2533</v>
      </c>
      <c r="N2341" s="11">
        <v>8</v>
      </c>
      <c r="O2341" s="11" t="s">
        <v>165</v>
      </c>
      <c r="P2341" s="9" t="s">
        <v>2551</v>
      </c>
      <c r="Q2341" s="9" t="s">
        <v>150</v>
      </c>
      <c r="R2341" s="24" t="s">
        <v>35</v>
      </c>
      <c r="S2341" s="20"/>
      <c r="T2341" s="66"/>
      <c r="U2341" s="66"/>
      <c r="V2341" s="66"/>
      <c r="W2341" s="66"/>
      <c r="X2341" s="66"/>
      <c r="Y2341" s="66"/>
      <c r="Z2341" s="66"/>
      <c r="AA2341" s="66"/>
      <c r="AB2341" s="66"/>
      <c r="AC2341" s="66"/>
      <c r="AD2341" s="66"/>
      <c r="AE2341" s="66"/>
      <c r="AF2341" s="66"/>
      <c r="AG2341" s="66"/>
      <c r="AH2341" s="66"/>
      <c r="AI2341" s="66"/>
      <c r="AJ2341" s="66"/>
      <c r="AK2341" s="66"/>
      <c r="AL2341" s="66"/>
      <c r="AM2341" s="66"/>
      <c r="AN2341" s="66"/>
      <c r="AO2341" s="66"/>
      <c r="AP2341" s="66"/>
      <c r="AQ2341" s="66"/>
      <c r="AR2341" s="66"/>
      <c r="AS2341" s="66"/>
      <c r="AT2341" s="66"/>
      <c r="AU2341" s="66"/>
      <c r="AV2341" s="66"/>
      <c r="AW2341" s="66"/>
      <c r="AX2341" s="66"/>
      <c r="AY2341" s="66"/>
      <c r="AZ2341" s="66"/>
      <c r="BA2341" s="66"/>
      <c r="BB2341" s="66"/>
      <c r="BC2341" s="66"/>
      <c r="BD2341" s="66"/>
      <c r="BE2341" s="66"/>
      <c r="BF2341" s="66"/>
      <c r="BG2341" s="66"/>
      <c r="BH2341" s="66"/>
      <c r="BI2341" s="66"/>
      <c r="BJ2341" s="66"/>
      <c r="BK2341" s="66"/>
      <c r="BL2341" s="66"/>
      <c r="BM2341" s="66"/>
      <c r="BN2341" s="66"/>
      <c r="BO2341" s="66"/>
      <c r="BP2341" s="66"/>
      <c r="BQ2341" s="66"/>
      <c r="BR2341" s="66"/>
      <c r="BS2341" s="66"/>
      <c r="BT2341" s="66"/>
      <c r="BU2341" s="66"/>
      <c r="BV2341" s="66"/>
    </row>
    <row r="2342" spans="1:74" s="2" customFormat="1" ht="18" customHeight="1" x14ac:dyDescent="0.25">
      <c r="A2342" s="74">
        <v>25</v>
      </c>
      <c r="B2342" s="70" t="s">
        <v>3132</v>
      </c>
      <c r="C2342" s="7">
        <v>3</v>
      </c>
      <c r="D2342" s="7">
        <v>3</v>
      </c>
      <c r="E2342" s="11">
        <v>0</v>
      </c>
      <c r="F2342" s="11">
        <f t="shared" si="120"/>
        <v>6</v>
      </c>
      <c r="G2342" s="7">
        <v>10</v>
      </c>
      <c r="H2342" s="43">
        <f t="shared" si="118"/>
        <v>0.2</v>
      </c>
      <c r="I2342" s="8" t="s">
        <v>16</v>
      </c>
      <c r="J2342" s="9" t="s">
        <v>4001</v>
      </c>
      <c r="K2342" s="10" t="s">
        <v>954</v>
      </c>
      <c r="L2342" s="9" t="s">
        <v>242</v>
      </c>
      <c r="M2342" s="9" t="s">
        <v>4371</v>
      </c>
      <c r="N2342" s="11">
        <v>8</v>
      </c>
      <c r="O2342" s="11" t="s">
        <v>1475</v>
      </c>
      <c r="P2342" s="9" t="s">
        <v>4041</v>
      </c>
      <c r="Q2342" s="9" t="s">
        <v>766</v>
      </c>
      <c r="R2342" s="24" t="s">
        <v>88</v>
      </c>
      <c r="S2342" s="20"/>
      <c r="T2342" s="66"/>
      <c r="U2342" s="66"/>
      <c r="V2342" s="66"/>
      <c r="W2342" s="66"/>
      <c r="X2342" s="66"/>
      <c r="Y2342" s="66"/>
      <c r="Z2342" s="66"/>
      <c r="AA2342" s="66"/>
      <c r="AB2342" s="66"/>
      <c r="AC2342" s="66"/>
      <c r="AD2342" s="66"/>
      <c r="AE2342" s="66"/>
      <c r="AF2342" s="66"/>
      <c r="AG2342" s="66"/>
      <c r="AH2342" s="66"/>
      <c r="AI2342" s="66"/>
      <c r="AJ2342" s="66"/>
      <c r="AK2342" s="66"/>
      <c r="AL2342" s="66"/>
      <c r="AM2342" s="66"/>
      <c r="AN2342" s="66"/>
      <c r="AO2342" s="66"/>
      <c r="AP2342" s="66"/>
      <c r="AQ2342" s="66"/>
      <c r="AR2342" s="66"/>
      <c r="AS2342" s="66"/>
      <c r="AT2342" s="66"/>
      <c r="AU2342" s="66"/>
      <c r="AV2342" s="66"/>
      <c r="AW2342" s="66"/>
      <c r="AX2342" s="66"/>
      <c r="AY2342" s="66"/>
      <c r="AZ2342" s="66"/>
      <c r="BA2342" s="66"/>
      <c r="BB2342" s="66"/>
      <c r="BC2342" s="66"/>
      <c r="BD2342" s="66"/>
      <c r="BE2342" s="66"/>
      <c r="BF2342" s="66"/>
      <c r="BG2342" s="66"/>
      <c r="BH2342" s="66"/>
      <c r="BI2342" s="66"/>
      <c r="BJ2342" s="66"/>
      <c r="BK2342" s="66"/>
      <c r="BL2342" s="66"/>
      <c r="BM2342" s="66"/>
      <c r="BN2342" s="66"/>
      <c r="BO2342" s="66"/>
      <c r="BP2342" s="66"/>
      <c r="BQ2342" s="66"/>
      <c r="BR2342" s="66"/>
      <c r="BS2342" s="66"/>
      <c r="BT2342" s="66"/>
      <c r="BU2342" s="66"/>
      <c r="BV2342" s="66"/>
    </row>
    <row r="2343" spans="1:74" s="2" customFormat="1" ht="18" customHeight="1" x14ac:dyDescent="0.25">
      <c r="A2343" s="74">
        <v>25</v>
      </c>
      <c r="B2343" s="70" t="s">
        <v>104</v>
      </c>
      <c r="C2343" s="7">
        <v>1</v>
      </c>
      <c r="D2343" s="7">
        <v>2</v>
      </c>
      <c r="E2343" s="7">
        <v>3</v>
      </c>
      <c r="F2343" s="11">
        <f t="shared" si="120"/>
        <v>6</v>
      </c>
      <c r="G2343" s="7">
        <v>7</v>
      </c>
      <c r="H2343" s="43">
        <f t="shared" si="118"/>
        <v>0.2</v>
      </c>
      <c r="I2343" s="8" t="s">
        <v>16</v>
      </c>
      <c r="J2343" s="9" t="s">
        <v>4360</v>
      </c>
      <c r="K2343" s="10" t="s">
        <v>67</v>
      </c>
      <c r="L2343" s="9" t="s">
        <v>160</v>
      </c>
      <c r="M2343" s="9" t="s">
        <v>4301</v>
      </c>
      <c r="N2343" s="11">
        <v>8</v>
      </c>
      <c r="O2343" s="11" t="s">
        <v>21</v>
      </c>
      <c r="P2343" s="9" t="s">
        <v>4323</v>
      </c>
      <c r="Q2343" s="9" t="s">
        <v>1364</v>
      </c>
      <c r="R2343" s="24" t="s">
        <v>139</v>
      </c>
      <c r="S2343" s="20"/>
      <c r="T2343" s="66"/>
      <c r="U2343" s="66"/>
      <c r="V2343" s="66"/>
      <c r="W2343" s="66"/>
      <c r="X2343" s="66"/>
      <c r="Y2343" s="66"/>
      <c r="Z2343" s="66"/>
      <c r="AA2343" s="66"/>
      <c r="AB2343" s="66"/>
      <c r="AC2343" s="66"/>
      <c r="AD2343" s="66"/>
      <c r="AE2343" s="66"/>
      <c r="AF2343" s="66"/>
      <c r="AG2343" s="66"/>
      <c r="AH2343" s="66"/>
      <c r="AI2343" s="66"/>
      <c r="AJ2343" s="66"/>
      <c r="AK2343" s="66"/>
      <c r="AL2343" s="66"/>
      <c r="AM2343" s="66"/>
      <c r="AN2343" s="66"/>
      <c r="AO2343" s="66"/>
      <c r="AP2343" s="66"/>
      <c r="AQ2343" s="66"/>
      <c r="AR2343" s="66"/>
      <c r="AS2343" s="66"/>
      <c r="AT2343" s="66"/>
      <c r="AU2343" s="66"/>
      <c r="AV2343" s="66"/>
      <c r="AW2343" s="66"/>
      <c r="AX2343" s="66"/>
      <c r="AY2343" s="66"/>
      <c r="AZ2343" s="66"/>
      <c r="BA2343" s="66"/>
      <c r="BB2343" s="66"/>
      <c r="BC2343" s="66"/>
      <c r="BD2343" s="66"/>
      <c r="BE2343" s="66"/>
      <c r="BF2343" s="66"/>
      <c r="BG2343" s="66"/>
      <c r="BH2343" s="66"/>
      <c r="BI2343" s="66"/>
      <c r="BJ2343" s="66"/>
      <c r="BK2343" s="66"/>
      <c r="BL2343" s="66"/>
      <c r="BM2343" s="66"/>
      <c r="BN2343" s="66"/>
      <c r="BO2343" s="66"/>
      <c r="BP2343" s="66"/>
      <c r="BQ2343" s="66"/>
      <c r="BR2343" s="66"/>
      <c r="BS2343" s="66"/>
      <c r="BT2343" s="66"/>
      <c r="BU2343" s="66"/>
      <c r="BV2343" s="66"/>
    </row>
    <row r="2344" spans="1:74" s="2" customFormat="1" ht="18" customHeight="1" x14ac:dyDescent="0.25">
      <c r="A2344" s="74">
        <v>25</v>
      </c>
      <c r="B2344" s="70" t="s">
        <v>55</v>
      </c>
      <c r="C2344" s="7">
        <v>2</v>
      </c>
      <c r="D2344" s="7">
        <v>4</v>
      </c>
      <c r="E2344" s="11">
        <v>0</v>
      </c>
      <c r="F2344" s="11">
        <f t="shared" si="120"/>
        <v>6</v>
      </c>
      <c r="G2344" s="7">
        <v>3</v>
      </c>
      <c r="H2344" s="43">
        <f t="shared" si="118"/>
        <v>0.2</v>
      </c>
      <c r="I2344" s="8" t="s">
        <v>16</v>
      </c>
      <c r="J2344" s="9" t="s">
        <v>107</v>
      </c>
      <c r="K2344" s="10" t="s">
        <v>108</v>
      </c>
      <c r="L2344" s="9" t="s">
        <v>109</v>
      </c>
      <c r="M2344" s="9" t="s">
        <v>80</v>
      </c>
      <c r="N2344" s="11">
        <v>8</v>
      </c>
      <c r="O2344" s="11" t="s">
        <v>21</v>
      </c>
      <c r="P2344" s="9" t="s">
        <v>81</v>
      </c>
      <c r="Q2344" s="9" t="s">
        <v>82</v>
      </c>
      <c r="R2344" s="24" t="s">
        <v>43</v>
      </c>
      <c r="S2344" s="20"/>
      <c r="T2344" s="66"/>
      <c r="U2344" s="66"/>
      <c r="V2344" s="66"/>
      <c r="W2344" s="66"/>
      <c r="X2344" s="66"/>
      <c r="Y2344" s="66"/>
      <c r="Z2344" s="66"/>
      <c r="AA2344" s="66"/>
      <c r="AB2344" s="66"/>
      <c r="AC2344" s="66"/>
      <c r="AD2344" s="66"/>
      <c r="AE2344" s="66"/>
      <c r="AF2344" s="66"/>
      <c r="AG2344" s="66"/>
      <c r="AH2344" s="66"/>
      <c r="AI2344" s="66"/>
      <c r="AJ2344" s="66"/>
      <c r="AK2344" s="66"/>
      <c r="AL2344" s="66"/>
      <c r="AM2344" s="66"/>
      <c r="AN2344" s="66"/>
      <c r="AO2344" s="66"/>
      <c r="AP2344" s="66"/>
      <c r="AQ2344" s="66"/>
      <c r="AR2344" s="66"/>
      <c r="AS2344" s="66"/>
      <c r="AT2344" s="66"/>
      <c r="AU2344" s="66"/>
      <c r="AV2344" s="66"/>
      <c r="AW2344" s="66"/>
      <c r="AX2344" s="66"/>
      <c r="AY2344" s="66"/>
      <c r="AZ2344" s="66"/>
      <c r="BA2344" s="66"/>
      <c r="BB2344" s="66"/>
      <c r="BC2344" s="66"/>
      <c r="BD2344" s="66"/>
      <c r="BE2344" s="66"/>
      <c r="BF2344" s="66"/>
      <c r="BG2344" s="66"/>
      <c r="BH2344" s="66"/>
      <c r="BI2344" s="66"/>
      <c r="BJ2344" s="66"/>
      <c r="BK2344" s="66"/>
      <c r="BL2344" s="66"/>
      <c r="BM2344" s="66"/>
      <c r="BN2344" s="66"/>
      <c r="BO2344" s="66"/>
      <c r="BP2344" s="66"/>
      <c r="BQ2344" s="66"/>
      <c r="BR2344" s="66"/>
      <c r="BS2344" s="66"/>
      <c r="BT2344" s="66"/>
      <c r="BU2344" s="66"/>
      <c r="BV2344" s="66"/>
    </row>
    <row r="2345" spans="1:74" s="2" customFormat="1" ht="18" customHeight="1" x14ac:dyDescent="0.25">
      <c r="A2345" s="74">
        <v>25</v>
      </c>
      <c r="B2345" s="70" t="s">
        <v>262</v>
      </c>
      <c r="C2345" s="7">
        <v>4</v>
      </c>
      <c r="D2345" s="7">
        <v>2</v>
      </c>
      <c r="E2345" s="7">
        <v>0</v>
      </c>
      <c r="F2345" s="11">
        <f t="shared" si="120"/>
        <v>6</v>
      </c>
      <c r="G2345" s="7">
        <v>10</v>
      </c>
      <c r="H2345" s="43">
        <f t="shared" si="118"/>
        <v>0.2</v>
      </c>
      <c r="I2345" s="8" t="s">
        <v>16</v>
      </c>
      <c r="J2345" s="9" t="s">
        <v>1548</v>
      </c>
      <c r="K2345" s="10" t="s">
        <v>42</v>
      </c>
      <c r="L2345" s="9" t="s">
        <v>43</v>
      </c>
      <c r="M2345" s="9" t="s">
        <v>1472</v>
      </c>
      <c r="N2345" s="11">
        <v>8</v>
      </c>
      <c r="O2345" s="11" t="s">
        <v>362</v>
      </c>
      <c r="P2345" s="9" t="s">
        <v>1528</v>
      </c>
      <c r="Q2345" s="9" t="s">
        <v>404</v>
      </c>
      <c r="R2345" s="24" t="s">
        <v>35</v>
      </c>
      <c r="S2345" s="20"/>
      <c r="T2345" s="66"/>
      <c r="U2345" s="66"/>
      <c r="V2345" s="66"/>
      <c r="W2345" s="66"/>
      <c r="X2345" s="66"/>
      <c r="Y2345" s="66"/>
      <c r="Z2345" s="66"/>
      <c r="AA2345" s="66"/>
      <c r="AB2345" s="66"/>
      <c r="AC2345" s="66"/>
      <c r="AD2345" s="66"/>
      <c r="AE2345" s="66"/>
      <c r="AF2345" s="66"/>
      <c r="AG2345" s="66"/>
      <c r="AH2345" s="66"/>
      <c r="AI2345" s="66"/>
      <c r="AJ2345" s="66"/>
      <c r="AK2345" s="66"/>
      <c r="AL2345" s="66"/>
      <c r="AM2345" s="66"/>
      <c r="AN2345" s="66"/>
      <c r="AO2345" s="66"/>
      <c r="AP2345" s="66"/>
      <c r="AQ2345" s="66"/>
      <c r="AR2345" s="66"/>
      <c r="AS2345" s="66"/>
      <c r="AT2345" s="66"/>
      <c r="AU2345" s="66"/>
      <c r="AV2345" s="66"/>
      <c r="AW2345" s="66"/>
      <c r="AX2345" s="66"/>
      <c r="AY2345" s="66"/>
      <c r="AZ2345" s="66"/>
      <c r="BA2345" s="66"/>
      <c r="BB2345" s="66"/>
      <c r="BC2345" s="66"/>
      <c r="BD2345" s="66"/>
      <c r="BE2345" s="66"/>
      <c r="BF2345" s="66"/>
      <c r="BG2345" s="66"/>
      <c r="BH2345" s="66"/>
      <c r="BI2345" s="66"/>
      <c r="BJ2345" s="66"/>
      <c r="BK2345" s="66"/>
      <c r="BL2345" s="66"/>
      <c r="BM2345" s="66"/>
      <c r="BN2345" s="66"/>
      <c r="BO2345" s="66"/>
      <c r="BP2345" s="66"/>
      <c r="BQ2345" s="66"/>
      <c r="BR2345" s="66"/>
      <c r="BS2345" s="66"/>
      <c r="BT2345" s="66"/>
      <c r="BU2345" s="66"/>
      <c r="BV2345" s="66"/>
    </row>
    <row r="2346" spans="1:74" s="2" customFormat="1" ht="18" customHeight="1" x14ac:dyDescent="0.25">
      <c r="A2346" s="74">
        <v>25</v>
      </c>
      <c r="B2346" s="70" t="s">
        <v>260</v>
      </c>
      <c r="C2346" s="7">
        <v>3</v>
      </c>
      <c r="D2346" s="7">
        <v>1</v>
      </c>
      <c r="E2346" s="11">
        <v>2</v>
      </c>
      <c r="F2346" s="11">
        <f t="shared" si="120"/>
        <v>6</v>
      </c>
      <c r="G2346" s="7">
        <v>10</v>
      </c>
      <c r="H2346" s="43">
        <f t="shared" si="118"/>
        <v>0.2</v>
      </c>
      <c r="I2346" s="8" t="s">
        <v>16</v>
      </c>
      <c r="J2346" s="9" t="s">
        <v>1551</v>
      </c>
      <c r="K2346" s="10" t="s">
        <v>251</v>
      </c>
      <c r="L2346" s="9" t="s">
        <v>88</v>
      </c>
      <c r="M2346" s="9" t="s">
        <v>1472</v>
      </c>
      <c r="N2346" s="11">
        <v>8</v>
      </c>
      <c r="O2346" s="11" t="s">
        <v>59</v>
      </c>
      <c r="P2346" s="9" t="s">
        <v>1528</v>
      </c>
      <c r="Q2346" s="9" t="s">
        <v>404</v>
      </c>
      <c r="R2346" s="24" t="s">
        <v>35</v>
      </c>
      <c r="S2346" s="20"/>
      <c r="T2346" s="66"/>
      <c r="U2346" s="66"/>
      <c r="V2346" s="66"/>
      <c r="W2346" s="66"/>
      <c r="X2346" s="66"/>
      <c r="Y2346" s="66"/>
      <c r="Z2346" s="66"/>
      <c r="AA2346" s="66"/>
      <c r="AB2346" s="66"/>
      <c r="AC2346" s="66"/>
      <c r="AD2346" s="66"/>
      <c r="AE2346" s="66"/>
      <c r="AF2346" s="66"/>
      <c r="AG2346" s="66"/>
      <c r="AH2346" s="66"/>
      <c r="AI2346" s="66"/>
      <c r="AJ2346" s="66"/>
      <c r="AK2346" s="66"/>
      <c r="AL2346" s="66"/>
      <c r="AM2346" s="66"/>
      <c r="AN2346" s="66"/>
      <c r="AO2346" s="66"/>
      <c r="AP2346" s="66"/>
      <c r="AQ2346" s="66"/>
      <c r="AR2346" s="66"/>
      <c r="AS2346" s="66"/>
      <c r="AT2346" s="66"/>
      <c r="AU2346" s="66"/>
      <c r="AV2346" s="66"/>
      <c r="AW2346" s="66"/>
      <c r="AX2346" s="66"/>
      <c r="AY2346" s="66"/>
      <c r="AZ2346" s="66"/>
      <c r="BA2346" s="66"/>
      <c r="BB2346" s="66"/>
      <c r="BC2346" s="66"/>
      <c r="BD2346" s="66"/>
      <c r="BE2346" s="66"/>
      <c r="BF2346" s="66"/>
      <c r="BG2346" s="66"/>
      <c r="BH2346" s="66"/>
      <c r="BI2346" s="66"/>
      <c r="BJ2346" s="66"/>
      <c r="BK2346" s="66"/>
      <c r="BL2346" s="66"/>
      <c r="BM2346" s="66"/>
      <c r="BN2346" s="66"/>
      <c r="BO2346" s="66"/>
      <c r="BP2346" s="66"/>
      <c r="BQ2346" s="66"/>
      <c r="BR2346" s="66"/>
      <c r="BS2346" s="66"/>
      <c r="BT2346" s="66"/>
      <c r="BU2346" s="66"/>
      <c r="BV2346" s="66"/>
    </row>
    <row r="2347" spans="1:74" s="2" customFormat="1" ht="18" customHeight="1" x14ac:dyDescent="0.25">
      <c r="A2347" s="74">
        <v>25</v>
      </c>
      <c r="B2347" s="70" t="s">
        <v>47</v>
      </c>
      <c r="C2347" s="7">
        <v>2</v>
      </c>
      <c r="D2347" s="7">
        <v>3</v>
      </c>
      <c r="E2347" s="7">
        <v>1</v>
      </c>
      <c r="F2347" s="11">
        <f t="shared" si="120"/>
        <v>6</v>
      </c>
      <c r="G2347" s="7">
        <v>7</v>
      </c>
      <c r="H2347" s="43">
        <f t="shared" si="118"/>
        <v>0.2</v>
      </c>
      <c r="I2347" s="8" t="s">
        <v>16</v>
      </c>
      <c r="J2347" s="9" t="s">
        <v>1727</v>
      </c>
      <c r="K2347" s="10" t="s">
        <v>142</v>
      </c>
      <c r="L2347" s="9" t="s">
        <v>310</v>
      </c>
      <c r="M2347" s="9" t="s">
        <v>1676</v>
      </c>
      <c r="N2347" s="11">
        <v>8</v>
      </c>
      <c r="O2347" s="11" t="s">
        <v>21</v>
      </c>
      <c r="P2347" s="9" t="s">
        <v>1707</v>
      </c>
      <c r="Q2347" s="9" t="s">
        <v>251</v>
      </c>
      <c r="R2347" s="24" t="s">
        <v>103</v>
      </c>
      <c r="S2347" s="20"/>
      <c r="T2347" s="66"/>
      <c r="U2347" s="66"/>
      <c r="V2347" s="66"/>
      <c r="W2347" s="66"/>
      <c r="X2347" s="66"/>
      <c r="Y2347" s="66"/>
      <c r="Z2347" s="66"/>
      <c r="AA2347" s="66"/>
      <c r="AB2347" s="66"/>
      <c r="AC2347" s="66"/>
      <c r="AD2347" s="66"/>
      <c r="AE2347" s="66"/>
      <c r="AF2347" s="66"/>
      <c r="AG2347" s="66"/>
      <c r="AH2347" s="66"/>
      <c r="AI2347" s="66"/>
      <c r="AJ2347" s="66"/>
      <c r="AK2347" s="66"/>
      <c r="AL2347" s="66"/>
      <c r="AM2347" s="66"/>
      <c r="AN2347" s="66"/>
      <c r="AO2347" s="66"/>
      <c r="AP2347" s="66"/>
      <c r="AQ2347" s="66"/>
      <c r="AR2347" s="66"/>
      <c r="AS2347" s="66"/>
      <c r="AT2347" s="66"/>
      <c r="AU2347" s="66"/>
      <c r="AV2347" s="66"/>
      <c r="AW2347" s="66"/>
      <c r="AX2347" s="66"/>
      <c r="AY2347" s="66"/>
      <c r="AZ2347" s="66"/>
      <c r="BA2347" s="66"/>
      <c r="BB2347" s="66"/>
      <c r="BC2347" s="66"/>
      <c r="BD2347" s="66"/>
      <c r="BE2347" s="66"/>
      <c r="BF2347" s="66"/>
      <c r="BG2347" s="66"/>
      <c r="BH2347" s="66"/>
      <c r="BI2347" s="66"/>
      <c r="BJ2347" s="66"/>
      <c r="BK2347" s="66"/>
      <c r="BL2347" s="66"/>
      <c r="BM2347" s="66"/>
      <c r="BN2347" s="66"/>
      <c r="BO2347" s="66"/>
      <c r="BP2347" s="66"/>
      <c r="BQ2347" s="66"/>
      <c r="BR2347" s="66"/>
      <c r="BS2347" s="66"/>
      <c r="BT2347" s="66"/>
      <c r="BU2347" s="66"/>
      <c r="BV2347" s="66"/>
    </row>
    <row r="2348" spans="1:74" s="2" customFormat="1" ht="18" customHeight="1" x14ac:dyDescent="0.25">
      <c r="A2348" s="74">
        <v>25</v>
      </c>
      <c r="B2348" s="70" t="s">
        <v>55</v>
      </c>
      <c r="C2348" s="7">
        <v>0</v>
      </c>
      <c r="D2348" s="7">
        <v>0</v>
      </c>
      <c r="E2348" s="11">
        <v>6</v>
      </c>
      <c r="F2348" s="11">
        <f t="shared" si="120"/>
        <v>6</v>
      </c>
      <c r="G2348" s="7">
        <v>4</v>
      </c>
      <c r="H2348" s="43">
        <f t="shared" si="118"/>
        <v>0.2</v>
      </c>
      <c r="I2348" s="8" t="s">
        <v>16</v>
      </c>
      <c r="J2348" s="9" t="s">
        <v>1957</v>
      </c>
      <c r="K2348" s="10" t="s">
        <v>677</v>
      </c>
      <c r="L2348" s="9" t="s">
        <v>94</v>
      </c>
      <c r="M2348" s="9" t="s">
        <v>1898</v>
      </c>
      <c r="N2348" s="11">
        <v>8</v>
      </c>
      <c r="O2348" s="11" t="s">
        <v>21</v>
      </c>
      <c r="P2348" s="9" t="s">
        <v>1958</v>
      </c>
      <c r="Q2348" s="9" t="s">
        <v>1413</v>
      </c>
      <c r="R2348" s="24" t="s">
        <v>122</v>
      </c>
      <c r="S2348" s="20"/>
      <c r="T2348" s="66"/>
      <c r="U2348" s="66"/>
      <c r="V2348" s="66"/>
      <c r="W2348" s="66"/>
      <c r="X2348" s="66"/>
      <c r="Y2348" s="66"/>
      <c r="Z2348" s="66"/>
      <c r="AA2348" s="66"/>
      <c r="AB2348" s="66"/>
      <c r="AC2348" s="66"/>
      <c r="AD2348" s="66"/>
      <c r="AE2348" s="66"/>
      <c r="AF2348" s="66"/>
      <c r="AG2348" s="66"/>
      <c r="AH2348" s="66"/>
      <c r="AI2348" s="66"/>
      <c r="AJ2348" s="66"/>
      <c r="AK2348" s="66"/>
      <c r="AL2348" s="66"/>
      <c r="AM2348" s="66"/>
      <c r="AN2348" s="66"/>
      <c r="AO2348" s="66"/>
      <c r="AP2348" s="66"/>
      <c r="AQ2348" s="66"/>
      <c r="AR2348" s="66"/>
      <c r="AS2348" s="66"/>
      <c r="AT2348" s="66"/>
      <c r="AU2348" s="66"/>
      <c r="AV2348" s="66"/>
      <c r="AW2348" s="66"/>
      <c r="AX2348" s="66"/>
      <c r="AY2348" s="66"/>
      <c r="AZ2348" s="66"/>
      <c r="BA2348" s="66"/>
      <c r="BB2348" s="66"/>
      <c r="BC2348" s="66"/>
      <c r="BD2348" s="66"/>
      <c r="BE2348" s="66"/>
      <c r="BF2348" s="66"/>
      <c r="BG2348" s="66"/>
      <c r="BH2348" s="66"/>
      <c r="BI2348" s="66"/>
      <c r="BJ2348" s="66"/>
      <c r="BK2348" s="66"/>
      <c r="BL2348" s="66"/>
      <c r="BM2348" s="66"/>
      <c r="BN2348" s="66"/>
      <c r="BO2348" s="66"/>
      <c r="BP2348" s="66"/>
      <c r="BQ2348" s="66"/>
      <c r="BR2348" s="66"/>
      <c r="BS2348" s="66"/>
      <c r="BT2348" s="66"/>
      <c r="BU2348" s="66"/>
      <c r="BV2348" s="66"/>
    </row>
    <row r="2349" spans="1:74" s="2" customFormat="1" ht="18" customHeight="1" x14ac:dyDescent="0.25">
      <c r="A2349" s="74">
        <v>25</v>
      </c>
      <c r="B2349" s="70" t="s">
        <v>243</v>
      </c>
      <c r="C2349" s="7">
        <v>1</v>
      </c>
      <c r="D2349" s="7">
        <v>2</v>
      </c>
      <c r="E2349" s="7">
        <v>3</v>
      </c>
      <c r="F2349" s="11">
        <f t="shared" si="120"/>
        <v>6</v>
      </c>
      <c r="G2349" s="7">
        <v>10</v>
      </c>
      <c r="H2349" s="43">
        <f t="shared" si="118"/>
        <v>0.2</v>
      </c>
      <c r="I2349" s="8" t="s">
        <v>16</v>
      </c>
      <c r="J2349" s="9" t="s">
        <v>1549</v>
      </c>
      <c r="K2349" s="10" t="s">
        <v>1550</v>
      </c>
      <c r="L2349" s="9" t="s">
        <v>242</v>
      </c>
      <c r="M2349" s="9" t="s">
        <v>1472</v>
      </c>
      <c r="N2349" s="11">
        <v>8</v>
      </c>
      <c r="O2349" s="11" t="s">
        <v>51</v>
      </c>
      <c r="P2349" s="9" t="s">
        <v>1535</v>
      </c>
      <c r="Q2349" s="9" t="s">
        <v>150</v>
      </c>
      <c r="R2349" s="24" t="s">
        <v>181</v>
      </c>
      <c r="S2349" s="20"/>
      <c r="T2349" s="66"/>
      <c r="U2349" s="66"/>
      <c r="V2349" s="66"/>
      <c r="W2349" s="66"/>
      <c r="X2349" s="66"/>
      <c r="Y2349" s="66"/>
      <c r="Z2349" s="66"/>
      <c r="AA2349" s="66"/>
      <c r="AB2349" s="66"/>
      <c r="AC2349" s="66"/>
      <c r="AD2349" s="66"/>
      <c r="AE2349" s="66"/>
      <c r="AF2349" s="66"/>
      <c r="AG2349" s="66"/>
      <c r="AH2349" s="66"/>
      <c r="AI2349" s="66"/>
      <c r="AJ2349" s="66"/>
      <c r="AK2349" s="66"/>
      <c r="AL2349" s="66"/>
      <c r="AM2349" s="66"/>
      <c r="AN2349" s="66"/>
      <c r="AO2349" s="66"/>
      <c r="AP2349" s="66"/>
      <c r="AQ2349" s="66"/>
      <c r="AR2349" s="66"/>
      <c r="AS2349" s="66"/>
      <c r="AT2349" s="66"/>
      <c r="AU2349" s="66"/>
      <c r="AV2349" s="66"/>
      <c r="AW2349" s="66"/>
      <c r="AX2349" s="66"/>
      <c r="AY2349" s="66"/>
      <c r="AZ2349" s="66"/>
      <c r="BA2349" s="66"/>
      <c r="BB2349" s="66"/>
      <c r="BC2349" s="66"/>
      <c r="BD2349" s="66"/>
      <c r="BE2349" s="66"/>
      <c r="BF2349" s="66"/>
      <c r="BG2349" s="66"/>
      <c r="BH2349" s="66"/>
      <c r="BI2349" s="66"/>
      <c r="BJ2349" s="66"/>
      <c r="BK2349" s="66"/>
      <c r="BL2349" s="66"/>
      <c r="BM2349" s="66"/>
      <c r="BN2349" s="66"/>
      <c r="BO2349" s="66"/>
      <c r="BP2349" s="66"/>
      <c r="BQ2349" s="66"/>
      <c r="BR2349" s="66"/>
      <c r="BS2349" s="66"/>
      <c r="BT2349" s="66"/>
      <c r="BU2349" s="66"/>
      <c r="BV2349" s="66"/>
    </row>
    <row r="2350" spans="1:74" s="2" customFormat="1" ht="18" customHeight="1" x14ac:dyDescent="0.25">
      <c r="A2350" s="74">
        <v>25</v>
      </c>
      <c r="B2350" s="70" t="s">
        <v>256</v>
      </c>
      <c r="C2350" s="7">
        <v>1</v>
      </c>
      <c r="D2350" s="7">
        <v>4</v>
      </c>
      <c r="E2350" s="11">
        <v>1</v>
      </c>
      <c r="F2350" s="11">
        <f t="shared" si="120"/>
        <v>6</v>
      </c>
      <c r="G2350" s="7">
        <v>10</v>
      </c>
      <c r="H2350" s="43">
        <f t="shared" si="118"/>
        <v>0.2</v>
      </c>
      <c r="I2350" s="8" t="s">
        <v>16</v>
      </c>
      <c r="J2350" s="9" t="s">
        <v>3573</v>
      </c>
      <c r="K2350" s="10" t="s">
        <v>232</v>
      </c>
      <c r="L2350" s="9" t="s">
        <v>139</v>
      </c>
      <c r="M2350" s="9" t="s">
        <v>4369</v>
      </c>
      <c r="N2350" s="11">
        <v>8</v>
      </c>
      <c r="O2350" s="11" t="s">
        <v>51</v>
      </c>
      <c r="P2350" s="9" t="s">
        <v>2968</v>
      </c>
      <c r="Q2350" s="9" t="s">
        <v>157</v>
      </c>
      <c r="R2350" s="24" t="s">
        <v>184</v>
      </c>
      <c r="S2350" s="20"/>
      <c r="T2350" s="66"/>
      <c r="U2350" s="66"/>
      <c r="V2350" s="66"/>
      <c r="W2350" s="66"/>
      <c r="X2350" s="66"/>
      <c r="Y2350" s="66"/>
      <c r="Z2350" s="66"/>
      <c r="AA2350" s="66"/>
      <c r="AB2350" s="66"/>
      <c r="AC2350" s="66"/>
      <c r="AD2350" s="66"/>
      <c r="AE2350" s="66"/>
      <c r="AF2350" s="66"/>
      <c r="AG2350" s="66"/>
      <c r="AH2350" s="66"/>
      <c r="AI2350" s="66"/>
      <c r="AJ2350" s="66"/>
      <c r="AK2350" s="66"/>
      <c r="AL2350" s="66"/>
      <c r="AM2350" s="66"/>
      <c r="AN2350" s="66"/>
      <c r="AO2350" s="66"/>
      <c r="AP2350" s="66"/>
      <c r="AQ2350" s="66"/>
      <c r="AR2350" s="66"/>
      <c r="AS2350" s="66"/>
      <c r="AT2350" s="66"/>
      <c r="AU2350" s="66"/>
      <c r="AV2350" s="66"/>
      <c r="AW2350" s="66"/>
      <c r="AX2350" s="66"/>
      <c r="AY2350" s="66"/>
      <c r="AZ2350" s="66"/>
      <c r="BA2350" s="66"/>
      <c r="BB2350" s="66"/>
      <c r="BC2350" s="66"/>
      <c r="BD2350" s="66"/>
      <c r="BE2350" s="66"/>
      <c r="BF2350" s="66"/>
      <c r="BG2350" s="66"/>
      <c r="BH2350" s="66"/>
      <c r="BI2350" s="66"/>
      <c r="BJ2350" s="66"/>
      <c r="BK2350" s="66"/>
      <c r="BL2350" s="66"/>
      <c r="BM2350" s="66"/>
      <c r="BN2350" s="66"/>
      <c r="BO2350" s="66"/>
      <c r="BP2350" s="66"/>
      <c r="BQ2350" s="66"/>
      <c r="BR2350" s="66"/>
      <c r="BS2350" s="66"/>
      <c r="BT2350" s="66"/>
      <c r="BU2350" s="66"/>
      <c r="BV2350" s="66"/>
    </row>
    <row r="2351" spans="1:74" s="2" customFormat="1" ht="18" customHeight="1" x14ac:dyDescent="0.25">
      <c r="A2351" s="74">
        <v>25</v>
      </c>
      <c r="B2351" s="70" t="s">
        <v>269</v>
      </c>
      <c r="C2351" s="7">
        <v>3</v>
      </c>
      <c r="D2351" s="7">
        <v>3</v>
      </c>
      <c r="E2351" s="7">
        <v>0</v>
      </c>
      <c r="F2351" s="11">
        <f t="shared" si="120"/>
        <v>6</v>
      </c>
      <c r="G2351" s="7">
        <v>10</v>
      </c>
      <c r="H2351" s="43">
        <f t="shared" si="118"/>
        <v>0.2</v>
      </c>
      <c r="I2351" s="8" t="s">
        <v>16</v>
      </c>
      <c r="J2351" s="9" t="s">
        <v>3572</v>
      </c>
      <c r="K2351" s="10" t="s">
        <v>142</v>
      </c>
      <c r="L2351" s="9" t="s">
        <v>139</v>
      </c>
      <c r="M2351" s="9" t="s">
        <v>4369</v>
      </c>
      <c r="N2351" s="11">
        <v>8</v>
      </c>
      <c r="O2351" s="11" t="s">
        <v>21</v>
      </c>
      <c r="P2351" s="9" t="s">
        <v>3543</v>
      </c>
      <c r="Q2351" s="9" t="s">
        <v>114</v>
      </c>
      <c r="R2351" s="24" t="s">
        <v>68</v>
      </c>
      <c r="S2351" s="20"/>
      <c r="T2351" s="66"/>
      <c r="U2351" s="66"/>
      <c r="V2351" s="66"/>
      <c r="W2351" s="66"/>
      <c r="X2351" s="66"/>
      <c r="Y2351" s="66"/>
      <c r="Z2351" s="66"/>
      <c r="AA2351" s="66"/>
      <c r="AB2351" s="66"/>
      <c r="AC2351" s="66"/>
      <c r="AD2351" s="66"/>
      <c r="AE2351" s="66"/>
      <c r="AF2351" s="66"/>
      <c r="AG2351" s="66"/>
      <c r="AH2351" s="66"/>
      <c r="AI2351" s="66"/>
      <c r="AJ2351" s="66"/>
      <c r="AK2351" s="66"/>
      <c r="AL2351" s="66"/>
      <c r="AM2351" s="66"/>
      <c r="AN2351" s="66"/>
      <c r="AO2351" s="66"/>
      <c r="AP2351" s="66"/>
      <c r="AQ2351" s="66"/>
      <c r="AR2351" s="66"/>
      <c r="AS2351" s="66"/>
      <c r="AT2351" s="66"/>
      <c r="AU2351" s="66"/>
      <c r="AV2351" s="66"/>
      <c r="AW2351" s="66"/>
      <c r="AX2351" s="66"/>
      <c r="AY2351" s="66"/>
      <c r="AZ2351" s="66"/>
      <c r="BA2351" s="66"/>
      <c r="BB2351" s="66"/>
      <c r="BC2351" s="66"/>
      <c r="BD2351" s="66"/>
      <c r="BE2351" s="66"/>
      <c r="BF2351" s="66"/>
      <c r="BG2351" s="66"/>
      <c r="BH2351" s="66"/>
      <c r="BI2351" s="66"/>
      <c r="BJ2351" s="66"/>
      <c r="BK2351" s="66"/>
      <c r="BL2351" s="66"/>
      <c r="BM2351" s="66"/>
      <c r="BN2351" s="66"/>
      <c r="BO2351" s="66"/>
      <c r="BP2351" s="66"/>
      <c r="BQ2351" s="66"/>
      <c r="BR2351" s="66"/>
      <c r="BS2351" s="66"/>
      <c r="BT2351" s="66"/>
      <c r="BU2351" s="66"/>
      <c r="BV2351" s="66"/>
    </row>
    <row r="2352" spans="1:74" s="2" customFormat="1" ht="18" customHeight="1" x14ac:dyDescent="0.25">
      <c r="A2352" s="74">
        <v>25</v>
      </c>
      <c r="B2352" s="70" t="s">
        <v>3134</v>
      </c>
      <c r="C2352" s="7">
        <v>3</v>
      </c>
      <c r="D2352" s="7">
        <v>0</v>
      </c>
      <c r="E2352" s="11">
        <v>3</v>
      </c>
      <c r="F2352" s="11">
        <f t="shared" si="120"/>
        <v>6</v>
      </c>
      <c r="G2352" s="7">
        <v>10</v>
      </c>
      <c r="H2352" s="43">
        <f t="shared" ref="H2352:H2414" si="121">F2352/30</f>
        <v>0.2</v>
      </c>
      <c r="I2352" s="8" t="s">
        <v>16</v>
      </c>
      <c r="J2352" s="9" t="s">
        <v>4052</v>
      </c>
      <c r="K2352" s="10" t="s">
        <v>249</v>
      </c>
      <c r="L2352" s="9" t="s">
        <v>50</v>
      </c>
      <c r="M2352" s="9" t="s">
        <v>4371</v>
      </c>
      <c r="N2352" s="11">
        <v>8</v>
      </c>
      <c r="O2352" s="11" t="s">
        <v>59</v>
      </c>
      <c r="P2352" s="9" t="s">
        <v>4034</v>
      </c>
      <c r="Q2352" s="9" t="s">
        <v>193</v>
      </c>
      <c r="R2352" s="24" t="s">
        <v>35</v>
      </c>
      <c r="S2352" s="20"/>
      <c r="T2352" s="66"/>
      <c r="U2352" s="66"/>
      <c r="V2352" s="66"/>
      <c r="W2352" s="66"/>
      <c r="X2352" s="66"/>
      <c r="Y2352" s="66"/>
      <c r="Z2352" s="66"/>
      <c r="AA2352" s="66"/>
      <c r="AB2352" s="66"/>
      <c r="AC2352" s="66"/>
      <c r="AD2352" s="66"/>
      <c r="AE2352" s="66"/>
      <c r="AF2352" s="66"/>
      <c r="AG2352" s="66"/>
      <c r="AH2352" s="66"/>
      <c r="AI2352" s="66"/>
      <c r="AJ2352" s="66"/>
      <c r="AK2352" s="66"/>
      <c r="AL2352" s="66"/>
      <c r="AM2352" s="66"/>
      <c r="AN2352" s="66"/>
      <c r="AO2352" s="66"/>
      <c r="AP2352" s="66"/>
      <c r="AQ2352" s="66"/>
      <c r="AR2352" s="66"/>
      <c r="AS2352" s="66"/>
      <c r="AT2352" s="66"/>
      <c r="AU2352" s="66"/>
      <c r="AV2352" s="66"/>
      <c r="AW2352" s="66"/>
      <c r="AX2352" s="66"/>
      <c r="AY2352" s="66"/>
      <c r="AZ2352" s="66"/>
      <c r="BA2352" s="66"/>
      <c r="BB2352" s="66"/>
      <c r="BC2352" s="66"/>
      <c r="BD2352" s="66"/>
      <c r="BE2352" s="66"/>
      <c r="BF2352" s="66"/>
      <c r="BG2352" s="66"/>
      <c r="BH2352" s="66"/>
      <c r="BI2352" s="66"/>
      <c r="BJ2352" s="66"/>
      <c r="BK2352" s="66"/>
      <c r="BL2352" s="66"/>
      <c r="BM2352" s="66"/>
      <c r="BN2352" s="66"/>
      <c r="BO2352" s="66"/>
      <c r="BP2352" s="66"/>
      <c r="BQ2352" s="66"/>
      <c r="BR2352" s="66"/>
      <c r="BS2352" s="66"/>
      <c r="BT2352" s="66"/>
      <c r="BU2352" s="66"/>
      <c r="BV2352" s="66"/>
    </row>
    <row r="2353" spans="1:74" s="2" customFormat="1" ht="18" customHeight="1" x14ac:dyDescent="0.25">
      <c r="A2353" s="74">
        <v>25</v>
      </c>
      <c r="B2353" s="70" t="s">
        <v>243</v>
      </c>
      <c r="C2353" s="7">
        <v>1</v>
      </c>
      <c r="D2353" s="7">
        <v>2</v>
      </c>
      <c r="E2353" s="7">
        <v>3</v>
      </c>
      <c r="F2353" s="11">
        <f t="shared" si="120"/>
        <v>6</v>
      </c>
      <c r="G2353" s="7">
        <v>7</v>
      </c>
      <c r="H2353" s="43">
        <f t="shared" si="121"/>
        <v>0.2</v>
      </c>
      <c r="I2353" s="8" t="s">
        <v>16</v>
      </c>
      <c r="J2353" s="9" t="s">
        <v>265</v>
      </c>
      <c r="K2353" s="10" t="s">
        <v>99</v>
      </c>
      <c r="L2353" s="9" t="s">
        <v>1789</v>
      </c>
      <c r="M2353" s="9" t="s">
        <v>1745</v>
      </c>
      <c r="N2353" s="11">
        <v>8</v>
      </c>
      <c r="O2353" s="11" t="s">
        <v>59</v>
      </c>
      <c r="P2353" s="9" t="s">
        <v>1781</v>
      </c>
      <c r="Q2353" s="9" t="s">
        <v>1782</v>
      </c>
      <c r="R2353" s="24" t="s">
        <v>35</v>
      </c>
      <c r="S2353" s="20"/>
      <c r="T2353" s="66"/>
      <c r="U2353" s="66"/>
      <c r="V2353" s="66"/>
      <c r="W2353" s="66"/>
      <c r="X2353" s="66"/>
      <c r="Y2353" s="66"/>
      <c r="Z2353" s="66"/>
      <c r="AA2353" s="66"/>
      <c r="AB2353" s="66"/>
      <c r="AC2353" s="66"/>
      <c r="AD2353" s="66"/>
      <c r="AE2353" s="66"/>
      <c r="AF2353" s="66"/>
      <c r="AG2353" s="66"/>
      <c r="AH2353" s="66"/>
      <c r="AI2353" s="66"/>
      <c r="AJ2353" s="66"/>
      <c r="AK2353" s="66"/>
      <c r="AL2353" s="66"/>
      <c r="AM2353" s="66"/>
      <c r="AN2353" s="66"/>
      <c r="AO2353" s="66"/>
      <c r="AP2353" s="66"/>
      <c r="AQ2353" s="66"/>
      <c r="AR2353" s="66"/>
      <c r="AS2353" s="66"/>
      <c r="AT2353" s="66"/>
      <c r="AU2353" s="66"/>
      <c r="AV2353" s="66"/>
      <c r="AW2353" s="66"/>
      <c r="AX2353" s="66"/>
      <c r="AY2353" s="66"/>
      <c r="AZ2353" s="66"/>
      <c r="BA2353" s="66"/>
      <c r="BB2353" s="66"/>
      <c r="BC2353" s="66"/>
      <c r="BD2353" s="66"/>
      <c r="BE2353" s="66"/>
      <c r="BF2353" s="66"/>
      <c r="BG2353" s="66"/>
      <c r="BH2353" s="66"/>
      <c r="BI2353" s="66"/>
      <c r="BJ2353" s="66"/>
      <c r="BK2353" s="66"/>
      <c r="BL2353" s="66"/>
      <c r="BM2353" s="66"/>
      <c r="BN2353" s="66"/>
      <c r="BO2353" s="66"/>
      <c r="BP2353" s="66"/>
      <c r="BQ2353" s="66"/>
      <c r="BR2353" s="66"/>
      <c r="BS2353" s="66"/>
      <c r="BT2353" s="66"/>
      <c r="BU2353" s="66"/>
      <c r="BV2353" s="66"/>
    </row>
    <row r="2354" spans="1:74" s="2" customFormat="1" ht="18" customHeight="1" x14ac:dyDescent="0.25">
      <c r="A2354" s="74">
        <v>25</v>
      </c>
      <c r="B2354" s="70" t="s">
        <v>264</v>
      </c>
      <c r="C2354" s="7">
        <v>4</v>
      </c>
      <c r="D2354" s="7">
        <v>0</v>
      </c>
      <c r="E2354" s="11">
        <v>2</v>
      </c>
      <c r="F2354" s="11">
        <f t="shared" ref="F2354:F2384" si="122">C2354+D2354+E2354</f>
        <v>6</v>
      </c>
      <c r="G2354" s="7">
        <v>4</v>
      </c>
      <c r="H2354" s="43">
        <f t="shared" si="121"/>
        <v>0.2</v>
      </c>
      <c r="I2354" s="8" t="s">
        <v>16</v>
      </c>
      <c r="J2354" s="9" t="s">
        <v>1959</v>
      </c>
      <c r="K2354" s="10" t="s">
        <v>1657</v>
      </c>
      <c r="L2354" s="9" t="s">
        <v>1960</v>
      </c>
      <c r="M2354" s="9" t="s">
        <v>1898</v>
      </c>
      <c r="N2354" s="11">
        <v>8</v>
      </c>
      <c r="O2354" s="11" t="s">
        <v>59</v>
      </c>
      <c r="P2354" s="9" t="s">
        <v>1935</v>
      </c>
      <c r="Q2354" s="9" t="s">
        <v>369</v>
      </c>
      <c r="R2354" s="24" t="s">
        <v>115</v>
      </c>
      <c r="S2354" s="20"/>
      <c r="T2354" s="66"/>
      <c r="U2354" s="66"/>
      <c r="V2354" s="66"/>
      <c r="W2354" s="66"/>
      <c r="X2354" s="66"/>
      <c r="Y2354" s="66"/>
      <c r="Z2354" s="66"/>
      <c r="AA2354" s="66"/>
      <c r="AB2354" s="66"/>
      <c r="AC2354" s="66"/>
      <c r="AD2354" s="66"/>
      <c r="AE2354" s="66"/>
      <c r="AF2354" s="66"/>
      <c r="AG2354" s="66"/>
      <c r="AH2354" s="66"/>
      <c r="AI2354" s="66"/>
      <c r="AJ2354" s="66"/>
      <c r="AK2354" s="66"/>
      <c r="AL2354" s="66"/>
      <c r="AM2354" s="66"/>
      <c r="AN2354" s="66"/>
      <c r="AO2354" s="66"/>
      <c r="AP2354" s="66"/>
      <c r="AQ2354" s="66"/>
      <c r="AR2354" s="66"/>
      <c r="AS2354" s="66"/>
      <c r="AT2354" s="66"/>
      <c r="AU2354" s="66"/>
      <c r="AV2354" s="66"/>
      <c r="AW2354" s="66"/>
      <c r="AX2354" s="66"/>
      <c r="AY2354" s="66"/>
      <c r="AZ2354" s="66"/>
      <c r="BA2354" s="66"/>
      <c r="BB2354" s="66"/>
      <c r="BC2354" s="66"/>
      <c r="BD2354" s="66"/>
      <c r="BE2354" s="66"/>
      <c r="BF2354" s="66"/>
      <c r="BG2354" s="66"/>
      <c r="BH2354" s="66"/>
      <c r="BI2354" s="66"/>
      <c r="BJ2354" s="66"/>
      <c r="BK2354" s="66"/>
      <c r="BL2354" s="66"/>
      <c r="BM2354" s="66"/>
      <c r="BN2354" s="66"/>
      <c r="BO2354" s="66"/>
      <c r="BP2354" s="66"/>
      <c r="BQ2354" s="66"/>
      <c r="BR2354" s="66"/>
      <c r="BS2354" s="66"/>
      <c r="BT2354" s="66"/>
      <c r="BU2354" s="66"/>
      <c r="BV2354" s="66"/>
    </row>
    <row r="2355" spans="1:74" s="2" customFormat="1" ht="18" customHeight="1" x14ac:dyDescent="0.25">
      <c r="A2355" s="74">
        <v>25</v>
      </c>
      <c r="B2355" s="70" t="s">
        <v>256</v>
      </c>
      <c r="C2355" s="7">
        <v>0</v>
      </c>
      <c r="D2355" s="7">
        <v>2</v>
      </c>
      <c r="E2355" s="7">
        <v>4</v>
      </c>
      <c r="F2355" s="11">
        <f t="shared" si="122"/>
        <v>6</v>
      </c>
      <c r="G2355" s="7">
        <v>4</v>
      </c>
      <c r="H2355" s="43">
        <f t="shared" si="121"/>
        <v>0.2</v>
      </c>
      <c r="I2355" s="8" t="s">
        <v>16</v>
      </c>
      <c r="J2355" s="9" t="s">
        <v>1961</v>
      </c>
      <c r="K2355" s="10" t="s">
        <v>1561</v>
      </c>
      <c r="L2355" s="9" t="s">
        <v>43</v>
      </c>
      <c r="M2355" s="9" t="s">
        <v>1898</v>
      </c>
      <c r="N2355" s="11">
        <v>8</v>
      </c>
      <c r="O2355" s="11" t="s">
        <v>327</v>
      </c>
      <c r="P2355" s="9" t="s">
        <v>1935</v>
      </c>
      <c r="Q2355" s="9" t="s">
        <v>369</v>
      </c>
      <c r="R2355" s="24" t="s">
        <v>115</v>
      </c>
      <c r="S2355" s="20"/>
      <c r="T2355" s="66"/>
      <c r="U2355" s="66"/>
      <c r="V2355" s="66"/>
      <c r="W2355" s="66"/>
      <c r="X2355" s="66"/>
      <c r="Y2355" s="66"/>
      <c r="Z2355" s="66"/>
      <c r="AA2355" s="66"/>
      <c r="AB2355" s="66"/>
      <c r="AC2355" s="66"/>
      <c r="AD2355" s="66"/>
      <c r="AE2355" s="66"/>
      <c r="AF2355" s="66"/>
      <c r="AG2355" s="66"/>
      <c r="AH2355" s="66"/>
      <c r="AI2355" s="66"/>
      <c r="AJ2355" s="66"/>
      <c r="AK2355" s="66"/>
      <c r="AL2355" s="66"/>
      <c r="AM2355" s="66"/>
      <c r="AN2355" s="66"/>
      <c r="AO2355" s="66"/>
      <c r="AP2355" s="66"/>
      <c r="AQ2355" s="66"/>
      <c r="AR2355" s="66"/>
      <c r="AS2355" s="66"/>
      <c r="AT2355" s="66"/>
      <c r="AU2355" s="66"/>
      <c r="AV2355" s="66"/>
      <c r="AW2355" s="66"/>
      <c r="AX2355" s="66"/>
      <c r="AY2355" s="66"/>
      <c r="AZ2355" s="66"/>
      <c r="BA2355" s="66"/>
      <c r="BB2355" s="66"/>
      <c r="BC2355" s="66"/>
      <c r="BD2355" s="66"/>
      <c r="BE2355" s="66"/>
      <c r="BF2355" s="66"/>
      <c r="BG2355" s="66"/>
      <c r="BH2355" s="66"/>
      <c r="BI2355" s="66"/>
      <c r="BJ2355" s="66"/>
      <c r="BK2355" s="66"/>
      <c r="BL2355" s="66"/>
      <c r="BM2355" s="66"/>
      <c r="BN2355" s="66"/>
      <c r="BO2355" s="66"/>
      <c r="BP2355" s="66"/>
      <c r="BQ2355" s="66"/>
      <c r="BR2355" s="66"/>
      <c r="BS2355" s="66"/>
      <c r="BT2355" s="66"/>
      <c r="BU2355" s="66"/>
      <c r="BV2355" s="66"/>
    </row>
    <row r="2356" spans="1:74" s="2" customFormat="1" ht="18" customHeight="1" x14ac:dyDescent="0.3">
      <c r="A2356" s="74">
        <v>25</v>
      </c>
      <c r="B2356" s="70" t="s">
        <v>258</v>
      </c>
      <c r="C2356" s="7">
        <v>1</v>
      </c>
      <c r="D2356" s="7">
        <v>3</v>
      </c>
      <c r="E2356" s="11">
        <v>2</v>
      </c>
      <c r="F2356" s="11">
        <f t="shared" si="122"/>
        <v>6</v>
      </c>
      <c r="G2356" s="7">
        <v>6</v>
      </c>
      <c r="H2356" s="43">
        <f t="shared" si="121"/>
        <v>0.2</v>
      </c>
      <c r="I2356" s="8" t="s">
        <v>16</v>
      </c>
      <c r="J2356" s="13" t="s">
        <v>259</v>
      </c>
      <c r="K2356" s="47" t="s">
        <v>46</v>
      </c>
      <c r="L2356" s="13" t="s">
        <v>58</v>
      </c>
      <c r="M2356" s="1" t="s">
        <v>151</v>
      </c>
      <c r="N2356" s="55">
        <v>8</v>
      </c>
      <c r="O2356" s="55" t="s">
        <v>21</v>
      </c>
      <c r="P2356" s="16" t="s">
        <v>250</v>
      </c>
      <c r="Q2356" s="17" t="s">
        <v>251</v>
      </c>
      <c r="R2356" s="103" t="s">
        <v>187</v>
      </c>
      <c r="S2356" s="20"/>
      <c r="T2356" s="66"/>
      <c r="U2356" s="66"/>
      <c r="V2356" s="66"/>
      <c r="W2356" s="66"/>
      <c r="X2356" s="66"/>
      <c r="Y2356" s="66"/>
      <c r="Z2356" s="66"/>
      <c r="AA2356" s="66"/>
      <c r="AB2356" s="66"/>
      <c r="AC2356" s="66"/>
      <c r="AD2356" s="66"/>
      <c r="AE2356" s="66"/>
      <c r="AF2356" s="66"/>
      <c r="AG2356" s="66"/>
      <c r="AH2356" s="66"/>
      <c r="AI2356" s="66"/>
      <c r="AJ2356" s="66"/>
      <c r="AK2356" s="66"/>
      <c r="AL2356" s="66"/>
      <c r="AM2356" s="66"/>
      <c r="AN2356" s="66"/>
      <c r="AO2356" s="66"/>
      <c r="AP2356" s="66"/>
      <c r="AQ2356" s="66"/>
      <c r="AR2356" s="66"/>
      <c r="AS2356" s="66"/>
      <c r="AT2356" s="66"/>
      <c r="AU2356" s="66"/>
      <c r="AV2356" s="66"/>
      <c r="AW2356" s="66"/>
      <c r="AX2356" s="66"/>
      <c r="AY2356" s="66"/>
      <c r="AZ2356" s="66"/>
      <c r="BA2356" s="66"/>
      <c r="BB2356" s="66"/>
      <c r="BC2356" s="66"/>
      <c r="BD2356" s="66"/>
      <c r="BE2356" s="66"/>
      <c r="BF2356" s="66"/>
      <c r="BG2356" s="66"/>
      <c r="BH2356" s="66"/>
      <c r="BI2356" s="66"/>
      <c r="BJ2356" s="66"/>
      <c r="BK2356" s="66"/>
      <c r="BL2356" s="66"/>
      <c r="BM2356" s="66"/>
      <c r="BN2356" s="66"/>
      <c r="BO2356" s="66"/>
      <c r="BP2356" s="66"/>
      <c r="BQ2356" s="66"/>
      <c r="BR2356" s="66"/>
      <c r="BS2356" s="66"/>
      <c r="BT2356" s="66"/>
      <c r="BU2356" s="66"/>
      <c r="BV2356" s="66"/>
    </row>
    <row r="2357" spans="1:74" s="2" customFormat="1" ht="18" customHeight="1" x14ac:dyDescent="0.3">
      <c r="A2357" s="74">
        <v>25</v>
      </c>
      <c r="B2357" s="70" t="s">
        <v>260</v>
      </c>
      <c r="C2357" s="7">
        <v>1</v>
      </c>
      <c r="D2357" s="7">
        <v>3</v>
      </c>
      <c r="E2357" s="7">
        <v>2</v>
      </c>
      <c r="F2357" s="7">
        <f t="shared" si="122"/>
        <v>6</v>
      </c>
      <c r="G2357" s="7">
        <v>6</v>
      </c>
      <c r="H2357" s="43">
        <f t="shared" si="121"/>
        <v>0.2</v>
      </c>
      <c r="I2357" s="8" t="s">
        <v>16</v>
      </c>
      <c r="J2357" s="13" t="s">
        <v>261</v>
      </c>
      <c r="K2357" s="47" t="s">
        <v>67</v>
      </c>
      <c r="L2357" s="17" t="s">
        <v>171</v>
      </c>
      <c r="M2357" s="1" t="s">
        <v>151</v>
      </c>
      <c r="N2357" s="55">
        <v>8</v>
      </c>
      <c r="O2357" s="55" t="s">
        <v>59</v>
      </c>
      <c r="P2357" s="13" t="s">
        <v>185</v>
      </c>
      <c r="Q2357" s="17" t="s">
        <v>186</v>
      </c>
      <c r="R2357" s="103" t="s">
        <v>187</v>
      </c>
      <c r="S2357" s="20"/>
      <c r="T2357" s="66"/>
      <c r="U2357" s="66"/>
      <c r="V2357" s="66"/>
      <c r="W2357" s="66"/>
      <c r="X2357" s="66"/>
      <c r="Y2357" s="66"/>
      <c r="Z2357" s="66"/>
      <c r="AA2357" s="66"/>
      <c r="AB2357" s="66"/>
      <c r="AC2357" s="66"/>
      <c r="AD2357" s="66"/>
      <c r="AE2357" s="66"/>
      <c r="AF2357" s="66"/>
      <c r="AG2357" s="66"/>
      <c r="AH2357" s="66"/>
      <c r="AI2357" s="66"/>
      <c r="AJ2357" s="66"/>
      <c r="AK2357" s="66"/>
      <c r="AL2357" s="66"/>
      <c r="AM2357" s="66"/>
      <c r="AN2357" s="66"/>
      <c r="AO2357" s="66"/>
      <c r="AP2357" s="66"/>
      <c r="AQ2357" s="66"/>
      <c r="AR2357" s="66"/>
      <c r="AS2357" s="66"/>
      <c r="AT2357" s="66"/>
      <c r="AU2357" s="66"/>
      <c r="AV2357" s="66"/>
      <c r="AW2357" s="66"/>
      <c r="AX2357" s="66"/>
      <c r="AY2357" s="66"/>
      <c r="AZ2357" s="66"/>
      <c r="BA2357" s="66"/>
      <c r="BB2357" s="66"/>
      <c r="BC2357" s="66"/>
      <c r="BD2357" s="66"/>
      <c r="BE2357" s="66"/>
      <c r="BF2357" s="66"/>
      <c r="BG2357" s="66"/>
      <c r="BH2357" s="66"/>
      <c r="BI2357" s="66"/>
      <c r="BJ2357" s="66"/>
      <c r="BK2357" s="66"/>
      <c r="BL2357" s="66"/>
      <c r="BM2357" s="66"/>
      <c r="BN2357" s="66"/>
      <c r="BO2357" s="66"/>
      <c r="BP2357" s="66"/>
      <c r="BQ2357" s="66"/>
      <c r="BR2357" s="66"/>
      <c r="BS2357" s="66"/>
      <c r="BT2357" s="66"/>
      <c r="BU2357" s="66"/>
      <c r="BV2357" s="66"/>
    </row>
    <row r="2358" spans="1:74" s="2" customFormat="1" ht="18" customHeight="1" x14ac:dyDescent="0.25">
      <c r="A2358" s="74">
        <v>25</v>
      </c>
      <c r="B2358" s="70" t="s">
        <v>55</v>
      </c>
      <c r="C2358" s="7">
        <v>2</v>
      </c>
      <c r="D2358" s="7">
        <v>4</v>
      </c>
      <c r="E2358" s="7">
        <v>0</v>
      </c>
      <c r="F2358" s="7">
        <f t="shared" si="122"/>
        <v>6</v>
      </c>
      <c r="G2358" s="7">
        <v>13</v>
      </c>
      <c r="H2358" s="43">
        <f t="shared" si="121"/>
        <v>0.2</v>
      </c>
      <c r="I2358" s="8" t="s">
        <v>16</v>
      </c>
      <c r="J2358" s="9" t="s">
        <v>2358</v>
      </c>
      <c r="K2358" s="10" t="s">
        <v>1779</v>
      </c>
      <c r="L2358" s="9" t="s">
        <v>139</v>
      </c>
      <c r="M2358" s="9" t="s">
        <v>2309</v>
      </c>
      <c r="N2358" s="11">
        <v>8</v>
      </c>
      <c r="O2358" s="11" t="s">
        <v>51</v>
      </c>
      <c r="P2358" s="9" t="s">
        <v>2310</v>
      </c>
      <c r="Q2358" s="9" t="s">
        <v>157</v>
      </c>
      <c r="R2358" s="24" t="s">
        <v>569</v>
      </c>
      <c r="S2358" s="20"/>
      <c r="T2358" s="66"/>
      <c r="U2358" s="66"/>
      <c r="V2358" s="66"/>
      <c r="W2358" s="66"/>
      <c r="X2358" s="66"/>
      <c r="Y2358" s="66"/>
      <c r="Z2358" s="66"/>
      <c r="AA2358" s="66"/>
      <c r="AB2358" s="66"/>
      <c r="AC2358" s="66"/>
      <c r="AD2358" s="66"/>
      <c r="AE2358" s="66"/>
      <c r="AF2358" s="66"/>
      <c r="AG2358" s="66"/>
      <c r="AH2358" s="66"/>
      <c r="AI2358" s="66"/>
      <c r="AJ2358" s="66"/>
      <c r="AK2358" s="66"/>
      <c r="AL2358" s="66"/>
      <c r="AM2358" s="66"/>
      <c r="AN2358" s="66"/>
      <c r="AO2358" s="66"/>
      <c r="AP2358" s="66"/>
      <c r="AQ2358" s="66"/>
      <c r="AR2358" s="66"/>
      <c r="AS2358" s="66"/>
      <c r="AT2358" s="66"/>
      <c r="AU2358" s="66"/>
      <c r="AV2358" s="66"/>
      <c r="AW2358" s="66"/>
      <c r="AX2358" s="66"/>
      <c r="AY2358" s="66"/>
      <c r="AZ2358" s="66"/>
      <c r="BA2358" s="66"/>
      <c r="BB2358" s="66"/>
      <c r="BC2358" s="66"/>
      <c r="BD2358" s="66"/>
      <c r="BE2358" s="66"/>
      <c r="BF2358" s="66"/>
      <c r="BG2358" s="66"/>
      <c r="BH2358" s="66"/>
      <c r="BI2358" s="66"/>
      <c r="BJ2358" s="66"/>
      <c r="BK2358" s="66"/>
      <c r="BL2358" s="66"/>
      <c r="BM2358" s="66"/>
      <c r="BN2358" s="66"/>
      <c r="BO2358" s="66"/>
      <c r="BP2358" s="66"/>
      <c r="BQ2358" s="66"/>
      <c r="BR2358" s="66"/>
      <c r="BS2358" s="66"/>
      <c r="BT2358" s="66"/>
      <c r="BU2358" s="66"/>
      <c r="BV2358" s="66"/>
    </row>
    <row r="2359" spans="1:74" s="2" customFormat="1" ht="18" customHeight="1" x14ac:dyDescent="0.25">
      <c r="A2359" s="74">
        <v>25</v>
      </c>
      <c r="B2359" s="70" t="s">
        <v>269</v>
      </c>
      <c r="C2359" s="7">
        <v>1</v>
      </c>
      <c r="D2359" s="7">
        <v>3</v>
      </c>
      <c r="E2359" s="7">
        <v>2</v>
      </c>
      <c r="F2359" s="7">
        <f t="shared" si="122"/>
        <v>6</v>
      </c>
      <c r="G2359" s="7">
        <v>7</v>
      </c>
      <c r="H2359" s="43">
        <f t="shared" si="121"/>
        <v>0.2</v>
      </c>
      <c r="I2359" s="8" t="s">
        <v>16</v>
      </c>
      <c r="J2359" s="9" t="s">
        <v>2022</v>
      </c>
      <c r="K2359" s="10" t="s">
        <v>255</v>
      </c>
      <c r="L2359" s="9" t="s">
        <v>139</v>
      </c>
      <c r="M2359" s="9" t="s">
        <v>4301</v>
      </c>
      <c r="N2359" s="11">
        <v>8</v>
      </c>
      <c r="O2359" s="11" t="s">
        <v>21</v>
      </c>
      <c r="P2359" s="9" t="s">
        <v>4323</v>
      </c>
      <c r="Q2359" s="9" t="s">
        <v>1364</v>
      </c>
      <c r="R2359" s="24" t="s">
        <v>139</v>
      </c>
      <c r="S2359" s="20"/>
      <c r="T2359" s="66"/>
      <c r="U2359" s="66"/>
      <c r="V2359" s="66"/>
      <c r="W2359" s="66"/>
      <c r="X2359" s="66"/>
      <c r="Y2359" s="66"/>
      <c r="Z2359" s="66"/>
      <c r="AA2359" s="66"/>
      <c r="AB2359" s="66"/>
      <c r="AC2359" s="66"/>
      <c r="AD2359" s="66"/>
      <c r="AE2359" s="66"/>
      <c r="AF2359" s="66"/>
      <c r="AG2359" s="66"/>
      <c r="AH2359" s="66"/>
      <c r="AI2359" s="66"/>
      <c r="AJ2359" s="66"/>
      <c r="AK2359" s="66"/>
      <c r="AL2359" s="66"/>
      <c r="AM2359" s="66"/>
      <c r="AN2359" s="66"/>
      <c r="AO2359" s="66"/>
      <c r="AP2359" s="66"/>
      <c r="AQ2359" s="66"/>
      <c r="AR2359" s="66"/>
      <c r="AS2359" s="66"/>
      <c r="AT2359" s="66"/>
      <c r="AU2359" s="66"/>
      <c r="AV2359" s="66"/>
      <c r="AW2359" s="66"/>
      <c r="AX2359" s="66"/>
      <c r="AY2359" s="66"/>
      <c r="AZ2359" s="66"/>
      <c r="BA2359" s="66"/>
      <c r="BB2359" s="66"/>
      <c r="BC2359" s="66"/>
      <c r="BD2359" s="66"/>
      <c r="BE2359" s="66"/>
      <c r="BF2359" s="66"/>
      <c r="BG2359" s="66"/>
      <c r="BH2359" s="66"/>
      <c r="BI2359" s="66"/>
      <c r="BJ2359" s="66"/>
      <c r="BK2359" s="66"/>
      <c r="BL2359" s="66"/>
      <c r="BM2359" s="66"/>
      <c r="BN2359" s="66"/>
      <c r="BO2359" s="66"/>
      <c r="BP2359" s="66"/>
      <c r="BQ2359" s="66"/>
      <c r="BR2359" s="66"/>
      <c r="BS2359" s="66"/>
      <c r="BT2359" s="66"/>
      <c r="BU2359" s="66"/>
      <c r="BV2359" s="66"/>
    </row>
    <row r="2360" spans="1:74" s="2" customFormat="1" ht="18" customHeight="1" x14ac:dyDescent="0.3">
      <c r="A2360" s="74">
        <v>25</v>
      </c>
      <c r="B2360" s="70" t="s">
        <v>262</v>
      </c>
      <c r="C2360" s="7">
        <v>2</v>
      </c>
      <c r="D2360" s="7">
        <v>3</v>
      </c>
      <c r="E2360" s="7">
        <v>1</v>
      </c>
      <c r="F2360" s="7">
        <f t="shared" si="122"/>
        <v>6</v>
      </c>
      <c r="G2360" s="7">
        <v>6</v>
      </c>
      <c r="H2360" s="43">
        <f t="shared" si="121"/>
        <v>0.2</v>
      </c>
      <c r="I2360" s="8" t="s">
        <v>16</v>
      </c>
      <c r="J2360" s="13" t="s">
        <v>263</v>
      </c>
      <c r="K2360" s="47" t="s">
        <v>121</v>
      </c>
      <c r="L2360" s="13" t="s">
        <v>122</v>
      </c>
      <c r="M2360" s="1" t="s">
        <v>151</v>
      </c>
      <c r="N2360" s="55">
        <v>8</v>
      </c>
      <c r="O2360" s="55" t="s">
        <v>59</v>
      </c>
      <c r="P2360" s="13" t="s">
        <v>185</v>
      </c>
      <c r="Q2360" s="17" t="s">
        <v>186</v>
      </c>
      <c r="R2360" s="103" t="s">
        <v>187</v>
      </c>
      <c r="S2360" s="20"/>
      <c r="T2360" s="66"/>
      <c r="U2360" s="66"/>
      <c r="V2360" s="66"/>
      <c r="W2360" s="66"/>
      <c r="X2360" s="66"/>
      <c r="Y2360" s="66"/>
      <c r="Z2360" s="66"/>
      <c r="AA2360" s="66"/>
      <c r="AB2360" s="66"/>
      <c r="AC2360" s="66"/>
      <c r="AD2360" s="66"/>
      <c r="AE2360" s="66"/>
      <c r="AF2360" s="66"/>
      <c r="AG2360" s="66"/>
      <c r="AH2360" s="66"/>
      <c r="AI2360" s="66"/>
      <c r="AJ2360" s="66"/>
      <c r="AK2360" s="66"/>
      <c r="AL2360" s="66"/>
      <c r="AM2360" s="66"/>
      <c r="AN2360" s="66"/>
      <c r="AO2360" s="66"/>
      <c r="AP2360" s="66"/>
      <c r="AQ2360" s="66"/>
      <c r="AR2360" s="66"/>
      <c r="AS2360" s="66"/>
      <c r="AT2360" s="66"/>
      <c r="AU2360" s="66"/>
      <c r="AV2360" s="66"/>
      <c r="AW2360" s="66"/>
      <c r="AX2360" s="66"/>
      <c r="AY2360" s="66"/>
      <c r="AZ2360" s="66"/>
      <c r="BA2360" s="66"/>
      <c r="BB2360" s="66"/>
      <c r="BC2360" s="66"/>
      <c r="BD2360" s="66"/>
      <c r="BE2360" s="66"/>
      <c r="BF2360" s="66"/>
      <c r="BG2360" s="66"/>
      <c r="BH2360" s="66"/>
      <c r="BI2360" s="66"/>
      <c r="BJ2360" s="66"/>
      <c r="BK2360" s="66"/>
      <c r="BL2360" s="66"/>
      <c r="BM2360" s="66"/>
      <c r="BN2360" s="66"/>
      <c r="BO2360" s="66"/>
      <c r="BP2360" s="66"/>
      <c r="BQ2360" s="66"/>
      <c r="BR2360" s="66"/>
      <c r="BS2360" s="66"/>
      <c r="BT2360" s="66"/>
      <c r="BU2360" s="66"/>
      <c r="BV2360" s="66"/>
    </row>
    <row r="2361" spans="1:74" s="2" customFormat="1" ht="18" customHeight="1" x14ac:dyDescent="0.25">
      <c r="A2361" s="74">
        <v>25</v>
      </c>
      <c r="B2361" s="70" t="s">
        <v>3136</v>
      </c>
      <c r="C2361" s="7">
        <v>3</v>
      </c>
      <c r="D2361" s="7">
        <v>3</v>
      </c>
      <c r="E2361" s="7">
        <v>0</v>
      </c>
      <c r="F2361" s="7">
        <f t="shared" si="122"/>
        <v>6</v>
      </c>
      <c r="G2361" s="7">
        <v>10</v>
      </c>
      <c r="H2361" s="43">
        <f t="shared" si="121"/>
        <v>0.2</v>
      </c>
      <c r="I2361" s="8" t="s">
        <v>16</v>
      </c>
      <c r="J2361" s="9" t="s">
        <v>820</v>
      </c>
      <c r="K2361" s="10" t="s">
        <v>4053</v>
      </c>
      <c r="L2361" s="9" t="s">
        <v>4054</v>
      </c>
      <c r="M2361" s="9" t="s">
        <v>4371</v>
      </c>
      <c r="N2361" s="11">
        <v>8</v>
      </c>
      <c r="O2361" s="11" t="s">
        <v>59</v>
      </c>
      <c r="P2361" s="9" t="s">
        <v>4034</v>
      </c>
      <c r="Q2361" s="9" t="s">
        <v>193</v>
      </c>
      <c r="R2361" s="24" t="s">
        <v>35</v>
      </c>
      <c r="S2361" s="20"/>
      <c r="T2361" s="66"/>
      <c r="U2361" s="66"/>
      <c r="V2361" s="66"/>
      <c r="W2361" s="66"/>
      <c r="X2361" s="66"/>
      <c r="Y2361" s="66"/>
      <c r="Z2361" s="66"/>
      <c r="AA2361" s="66"/>
      <c r="AB2361" s="66"/>
      <c r="AC2361" s="66"/>
      <c r="AD2361" s="66"/>
      <c r="AE2361" s="66"/>
      <c r="AF2361" s="66"/>
      <c r="AG2361" s="66"/>
      <c r="AH2361" s="66"/>
      <c r="AI2361" s="66"/>
      <c r="AJ2361" s="66"/>
      <c r="AK2361" s="66"/>
      <c r="AL2361" s="66"/>
      <c r="AM2361" s="66"/>
      <c r="AN2361" s="66"/>
      <c r="AO2361" s="66"/>
      <c r="AP2361" s="66"/>
      <c r="AQ2361" s="66"/>
      <c r="AR2361" s="66"/>
      <c r="AS2361" s="66"/>
      <c r="AT2361" s="66"/>
      <c r="AU2361" s="66"/>
      <c r="AV2361" s="66"/>
      <c r="AW2361" s="66"/>
      <c r="AX2361" s="66"/>
      <c r="AY2361" s="66"/>
      <c r="AZ2361" s="66"/>
      <c r="BA2361" s="66"/>
      <c r="BB2361" s="66"/>
      <c r="BC2361" s="66"/>
      <c r="BD2361" s="66"/>
      <c r="BE2361" s="66"/>
      <c r="BF2361" s="66"/>
      <c r="BG2361" s="66"/>
      <c r="BH2361" s="66"/>
      <c r="BI2361" s="66"/>
      <c r="BJ2361" s="66"/>
      <c r="BK2361" s="66"/>
      <c r="BL2361" s="66"/>
      <c r="BM2361" s="66"/>
      <c r="BN2361" s="66"/>
      <c r="BO2361" s="66"/>
      <c r="BP2361" s="66"/>
      <c r="BQ2361" s="66"/>
      <c r="BR2361" s="66"/>
      <c r="BS2361" s="66"/>
      <c r="BT2361" s="66"/>
      <c r="BU2361" s="66"/>
      <c r="BV2361" s="66"/>
    </row>
    <row r="2362" spans="1:74" s="2" customFormat="1" ht="18" customHeight="1" x14ac:dyDescent="0.25">
      <c r="A2362" s="74">
        <v>25</v>
      </c>
      <c r="B2362" s="70" t="s">
        <v>3139</v>
      </c>
      <c r="C2362" s="7">
        <v>2</v>
      </c>
      <c r="D2362" s="7">
        <v>2</v>
      </c>
      <c r="E2362" s="7">
        <v>2</v>
      </c>
      <c r="F2362" s="7">
        <f t="shared" si="122"/>
        <v>6</v>
      </c>
      <c r="G2362" s="7">
        <v>16</v>
      </c>
      <c r="H2362" s="43">
        <f t="shared" si="121"/>
        <v>0.2</v>
      </c>
      <c r="I2362" s="8" t="s">
        <v>16</v>
      </c>
      <c r="J2362" s="9" t="s">
        <v>3140</v>
      </c>
      <c r="K2362" s="10" t="s">
        <v>2079</v>
      </c>
      <c r="L2362" s="9" t="s">
        <v>604</v>
      </c>
      <c r="M2362" s="9" t="s">
        <v>3029</v>
      </c>
      <c r="N2362" s="11">
        <v>8</v>
      </c>
      <c r="O2362" s="11" t="s">
        <v>51</v>
      </c>
      <c r="P2362" s="9" t="s">
        <v>3117</v>
      </c>
      <c r="Q2362" s="9" t="s">
        <v>1563</v>
      </c>
      <c r="R2362" s="24" t="s">
        <v>3118</v>
      </c>
      <c r="S2362" s="20"/>
      <c r="T2362" s="66"/>
      <c r="U2362" s="66"/>
      <c r="V2362" s="66"/>
      <c r="W2362" s="66"/>
      <c r="X2362" s="66"/>
      <c r="Y2362" s="66"/>
      <c r="Z2362" s="66"/>
      <c r="AA2362" s="66"/>
      <c r="AB2362" s="66"/>
      <c r="AC2362" s="66"/>
      <c r="AD2362" s="66"/>
      <c r="AE2362" s="66"/>
      <c r="AF2362" s="66"/>
      <c r="AG2362" s="66"/>
      <c r="AH2362" s="66"/>
      <c r="AI2362" s="66"/>
      <c r="AJ2362" s="66"/>
      <c r="AK2362" s="66"/>
      <c r="AL2362" s="66"/>
      <c r="AM2362" s="66"/>
      <c r="AN2362" s="66"/>
      <c r="AO2362" s="66"/>
      <c r="AP2362" s="66"/>
      <c r="AQ2362" s="66"/>
      <c r="AR2362" s="66"/>
      <c r="AS2362" s="66"/>
      <c r="AT2362" s="66"/>
      <c r="AU2362" s="66"/>
      <c r="AV2362" s="66"/>
      <c r="AW2362" s="66"/>
      <c r="AX2362" s="66"/>
      <c r="AY2362" s="66"/>
      <c r="AZ2362" s="66"/>
      <c r="BA2362" s="66"/>
      <c r="BB2362" s="66"/>
      <c r="BC2362" s="66"/>
      <c r="BD2362" s="66"/>
      <c r="BE2362" s="66"/>
      <c r="BF2362" s="66"/>
      <c r="BG2362" s="66"/>
      <c r="BH2362" s="66"/>
      <c r="BI2362" s="66"/>
      <c r="BJ2362" s="66"/>
      <c r="BK2362" s="66"/>
      <c r="BL2362" s="66"/>
      <c r="BM2362" s="66"/>
      <c r="BN2362" s="66"/>
      <c r="BO2362" s="66"/>
      <c r="BP2362" s="66"/>
      <c r="BQ2362" s="66"/>
      <c r="BR2362" s="66"/>
      <c r="BS2362" s="66"/>
      <c r="BT2362" s="66"/>
      <c r="BU2362" s="66"/>
      <c r="BV2362" s="66"/>
    </row>
    <row r="2363" spans="1:74" s="2" customFormat="1" ht="18" customHeight="1" x14ac:dyDescent="0.25">
      <c r="A2363" s="74">
        <v>25</v>
      </c>
      <c r="B2363" s="70" t="s">
        <v>264</v>
      </c>
      <c r="C2363" s="7">
        <v>1</v>
      </c>
      <c r="D2363" s="7">
        <v>5</v>
      </c>
      <c r="E2363" s="7">
        <v>0</v>
      </c>
      <c r="F2363" s="7">
        <f t="shared" si="122"/>
        <v>6</v>
      </c>
      <c r="G2363" s="7">
        <v>6</v>
      </c>
      <c r="H2363" s="43">
        <f t="shared" si="121"/>
        <v>0.2</v>
      </c>
      <c r="I2363" s="8" t="s">
        <v>16</v>
      </c>
      <c r="J2363" s="9" t="s">
        <v>3862</v>
      </c>
      <c r="K2363" s="10" t="s">
        <v>595</v>
      </c>
      <c r="L2363" s="9" t="s">
        <v>245</v>
      </c>
      <c r="M2363" s="9" t="s">
        <v>3784</v>
      </c>
      <c r="N2363" s="11">
        <v>8</v>
      </c>
      <c r="O2363" s="11" t="s">
        <v>554</v>
      </c>
      <c r="P2363" s="9" t="s">
        <v>2096</v>
      </c>
      <c r="Q2363" s="9" t="s">
        <v>23</v>
      </c>
      <c r="R2363" s="24" t="s">
        <v>171</v>
      </c>
      <c r="S2363" s="20"/>
      <c r="T2363" s="66"/>
      <c r="U2363" s="66"/>
      <c r="V2363" s="66"/>
      <c r="W2363" s="66"/>
      <c r="X2363" s="66"/>
      <c r="Y2363" s="66"/>
      <c r="Z2363" s="66"/>
      <c r="AA2363" s="66"/>
      <c r="AB2363" s="66"/>
      <c r="AC2363" s="66"/>
      <c r="AD2363" s="66"/>
      <c r="AE2363" s="66"/>
      <c r="AF2363" s="66"/>
      <c r="AG2363" s="66"/>
      <c r="AH2363" s="66"/>
      <c r="AI2363" s="66"/>
      <c r="AJ2363" s="66"/>
      <c r="AK2363" s="66"/>
      <c r="AL2363" s="66"/>
      <c r="AM2363" s="66"/>
      <c r="AN2363" s="66"/>
      <c r="AO2363" s="66"/>
      <c r="AP2363" s="66"/>
      <c r="AQ2363" s="66"/>
      <c r="AR2363" s="66"/>
      <c r="AS2363" s="66"/>
      <c r="AT2363" s="66"/>
      <c r="AU2363" s="66"/>
      <c r="AV2363" s="66"/>
      <c r="AW2363" s="66"/>
      <c r="AX2363" s="66"/>
      <c r="AY2363" s="66"/>
      <c r="AZ2363" s="66"/>
      <c r="BA2363" s="66"/>
      <c r="BB2363" s="66"/>
      <c r="BC2363" s="66"/>
      <c r="BD2363" s="66"/>
      <c r="BE2363" s="66"/>
      <c r="BF2363" s="66"/>
      <c r="BG2363" s="66"/>
      <c r="BH2363" s="66"/>
      <c r="BI2363" s="66"/>
      <c r="BJ2363" s="66"/>
      <c r="BK2363" s="66"/>
      <c r="BL2363" s="66"/>
      <c r="BM2363" s="66"/>
      <c r="BN2363" s="66"/>
      <c r="BO2363" s="66"/>
      <c r="BP2363" s="66"/>
      <c r="BQ2363" s="66"/>
      <c r="BR2363" s="66"/>
      <c r="BS2363" s="66"/>
      <c r="BT2363" s="66"/>
      <c r="BU2363" s="66"/>
      <c r="BV2363" s="66"/>
    </row>
    <row r="2364" spans="1:74" s="2" customFormat="1" ht="18" customHeight="1" x14ac:dyDescent="0.25">
      <c r="A2364" s="74">
        <v>25</v>
      </c>
      <c r="B2364" s="70" t="s">
        <v>243</v>
      </c>
      <c r="C2364" s="7">
        <v>3</v>
      </c>
      <c r="D2364" s="7">
        <v>3</v>
      </c>
      <c r="E2364" s="7">
        <v>0</v>
      </c>
      <c r="F2364" s="7">
        <f t="shared" si="122"/>
        <v>6</v>
      </c>
      <c r="G2364" s="7">
        <v>11</v>
      </c>
      <c r="H2364" s="43">
        <f t="shared" si="121"/>
        <v>0.2</v>
      </c>
      <c r="I2364" s="8" t="s">
        <v>16</v>
      </c>
      <c r="J2364" s="9" t="s">
        <v>3259</v>
      </c>
      <c r="K2364" s="10" t="s">
        <v>255</v>
      </c>
      <c r="L2364" s="9" t="s">
        <v>68</v>
      </c>
      <c r="M2364" s="9" t="s">
        <v>3187</v>
      </c>
      <c r="N2364" s="11">
        <v>8</v>
      </c>
      <c r="O2364" s="11" t="s">
        <v>59</v>
      </c>
      <c r="P2364" s="9" t="s">
        <v>3199</v>
      </c>
      <c r="Q2364" s="9" t="s">
        <v>114</v>
      </c>
      <c r="R2364" s="24" t="s">
        <v>132</v>
      </c>
      <c r="S2364" s="20"/>
      <c r="T2364" s="66"/>
      <c r="U2364" s="66"/>
      <c r="V2364" s="66"/>
      <c r="W2364" s="66"/>
      <c r="X2364" s="66"/>
      <c r="Y2364" s="66"/>
      <c r="Z2364" s="66"/>
      <c r="AA2364" s="66"/>
      <c r="AB2364" s="66"/>
      <c r="AC2364" s="66"/>
      <c r="AD2364" s="66"/>
      <c r="AE2364" s="66"/>
      <c r="AF2364" s="66"/>
      <c r="AG2364" s="66"/>
      <c r="AH2364" s="66"/>
      <c r="AI2364" s="66"/>
      <c r="AJ2364" s="66"/>
      <c r="AK2364" s="66"/>
      <c r="AL2364" s="66"/>
      <c r="AM2364" s="66"/>
      <c r="AN2364" s="66"/>
      <c r="AO2364" s="66"/>
      <c r="AP2364" s="66"/>
      <c r="AQ2364" s="66"/>
      <c r="AR2364" s="66"/>
      <c r="AS2364" s="66"/>
      <c r="AT2364" s="66"/>
      <c r="AU2364" s="66"/>
      <c r="AV2364" s="66"/>
      <c r="AW2364" s="66"/>
      <c r="AX2364" s="66"/>
      <c r="AY2364" s="66"/>
      <c r="AZ2364" s="66"/>
      <c r="BA2364" s="66"/>
      <c r="BB2364" s="66"/>
      <c r="BC2364" s="66"/>
      <c r="BD2364" s="66"/>
      <c r="BE2364" s="66"/>
      <c r="BF2364" s="66"/>
      <c r="BG2364" s="66"/>
      <c r="BH2364" s="66"/>
      <c r="BI2364" s="66"/>
      <c r="BJ2364" s="66"/>
      <c r="BK2364" s="66"/>
      <c r="BL2364" s="66"/>
      <c r="BM2364" s="66"/>
      <c r="BN2364" s="66"/>
      <c r="BO2364" s="66"/>
      <c r="BP2364" s="66"/>
      <c r="BQ2364" s="66"/>
      <c r="BR2364" s="66"/>
      <c r="BS2364" s="66"/>
      <c r="BT2364" s="66"/>
      <c r="BU2364" s="66"/>
      <c r="BV2364" s="66"/>
    </row>
    <row r="2365" spans="1:74" s="2" customFormat="1" ht="18" customHeight="1" x14ac:dyDescent="0.25">
      <c r="A2365" s="74">
        <v>25</v>
      </c>
      <c r="B2365" s="70" t="s">
        <v>269</v>
      </c>
      <c r="C2365" s="7">
        <v>1</v>
      </c>
      <c r="D2365" s="7">
        <v>2</v>
      </c>
      <c r="E2365" s="7">
        <v>3</v>
      </c>
      <c r="F2365" s="7">
        <f t="shared" si="122"/>
        <v>6</v>
      </c>
      <c r="G2365" s="7">
        <v>8</v>
      </c>
      <c r="H2365" s="43">
        <f t="shared" si="121"/>
        <v>0.2</v>
      </c>
      <c r="I2365" s="8" t="s">
        <v>16</v>
      </c>
      <c r="J2365" s="9" t="s">
        <v>2932</v>
      </c>
      <c r="K2365" s="10" t="s">
        <v>320</v>
      </c>
      <c r="L2365" s="9" t="s">
        <v>397</v>
      </c>
      <c r="M2365" s="9" t="s">
        <v>2876</v>
      </c>
      <c r="N2365" s="11">
        <v>8</v>
      </c>
      <c r="O2365" s="11" t="s">
        <v>59</v>
      </c>
      <c r="P2365" s="9" t="s">
        <v>2894</v>
      </c>
      <c r="Q2365" s="9" t="s">
        <v>2895</v>
      </c>
      <c r="R2365" s="24" t="s">
        <v>58</v>
      </c>
      <c r="S2365" s="20"/>
      <c r="T2365" s="66"/>
      <c r="U2365" s="66"/>
      <c r="V2365" s="66"/>
      <c r="W2365" s="66"/>
      <c r="X2365" s="66"/>
      <c r="Y2365" s="66"/>
      <c r="Z2365" s="66"/>
      <c r="AA2365" s="66"/>
      <c r="AB2365" s="66"/>
      <c r="AC2365" s="66"/>
      <c r="AD2365" s="66"/>
      <c r="AE2365" s="66"/>
      <c r="AF2365" s="66"/>
      <c r="AG2365" s="66"/>
      <c r="AH2365" s="66"/>
      <c r="AI2365" s="66"/>
      <c r="AJ2365" s="66"/>
      <c r="AK2365" s="66"/>
      <c r="AL2365" s="66"/>
      <c r="AM2365" s="66"/>
      <c r="AN2365" s="66"/>
      <c r="AO2365" s="66"/>
      <c r="AP2365" s="66"/>
      <c r="AQ2365" s="66"/>
      <c r="AR2365" s="66"/>
      <c r="AS2365" s="66"/>
      <c r="AT2365" s="66"/>
      <c r="AU2365" s="66"/>
      <c r="AV2365" s="66"/>
      <c r="AW2365" s="66"/>
      <c r="AX2365" s="66"/>
      <c r="AY2365" s="66"/>
      <c r="AZ2365" s="66"/>
      <c r="BA2365" s="66"/>
      <c r="BB2365" s="66"/>
      <c r="BC2365" s="66"/>
      <c r="BD2365" s="66"/>
      <c r="BE2365" s="66"/>
      <c r="BF2365" s="66"/>
      <c r="BG2365" s="66"/>
      <c r="BH2365" s="66"/>
      <c r="BI2365" s="66"/>
      <c r="BJ2365" s="66"/>
      <c r="BK2365" s="66"/>
      <c r="BL2365" s="66"/>
      <c r="BM2365" s="66"/>
      <c r="BN2365" s="66"/>
      <c r="BO2365" s="66"/>
      <c r="BP2365" s="66"/>
      <c r="BQ2365" s="66"/>
      <c r="BR2365" s="66"/>
      <c r="BS2365" s="66"/>
      <c r="BT2365" s="66"/>
      <c r="BU2365" s="66"/>
      <c r="BV2365" s="66"/>
    </row>
    <row r="2366" spans="1:74" s="2" customFormat="1" ht="18" customHeight="1" x14ac:dyDescent="0.25">
      <c r="A2366" s="74">
        <v>25</v>
      </c>
      <c r="B2366" s="70" t="s">
        <v>258</v>
      </c>
      <c r="C2366" s="7">
        <v>2</v>
      </c>
      <c r="D2366" s="7">
        <v>4</v>
      </c>
      <c r="E2366" s="7">
        <v>0</v>
      </c>
      <c r="F2366" s="7">
        <f t="shared" si="122"/>
        <v>6</v>
      </c>
      <c r="G2366" s="7">
        <v>7</v>
      </c>
      <c r="H2366" s="43">
        <f t="shared" si="121"/>
        <v>0.2</v>
      </c>
      <c r="I2366" s="8" t="s">
        <v>16</v>
      </c>
      <c r="J2366" s="9" t="s">
        <v>1665</v>
      </c>
      <c r="K2366" s="10" t="s">
        <v>280</v>
      </c>
      <c r="L2366" s="9" t="s">
        <v>118</v>
      </c>
      <c r="M2366" s="9" t="s">
        <v>1602</v>
      </c>
      <c r="N2366" s="11">
        <v>8</v>
      </c>
      <c r="O2366" s="11" t="s">
        <v>331</v>
      </c>
      <c r="P2366" s="9" t="s">
        <v>1653</v>
      </c>
      <c r="Q2366" s="9" t="s">
        <v>792</v>
      </c>
      <c r="R2366" s="24" t="s">
        <v>139</v>
      </c>
      <c r="S2366" s="20"/>
      <c r="T2366" s="66"/>
      <c r="U2366" s="66"/>
      <c r="V2366" s="66"/>
      <c r="W2366" s="66"/>
      <c r="X2366" s="66"/>
      <c r="Y2366" s="66"/>
      <c r="Z2366" s="66"/>
      <c r="AA2366" s="66"/>
      <c r="AB2366" s="66"/>
      <c r="AC2366" s="66"/>
      <c r="AD2366" s="66"/>
      <c r="AE2366" s="66"/>
      <c r="AF2366" s="66"/>
      <c r="AG2366" s="66"/>
      <c r="AH2366" s="66"/>
      <c r="AI2366" s="66"/>
      <c r="AJ2366" s="66"/>
      <c r="AK2366" s="66"/>
      <c r="AL2366" s="66"/>
      <c r="AM2366" s="66"/>
      <c r="AN2366" s="66"/>
      <c r="AO2366" s="66"/>
      <c r="AP2366" s="66"/>
      <c r="AQ2366" s="66"/>
      <c r="AR2366" s="66"/>
      <c r="AS2366" s="66"/>
      <c r="AT2366" s="66"/>
      <c r="AU2366" s="66"/>
      <c r="AV2366" s="66"/>
      <c r="AW2366" s="66"/>
      <c r="AX2366" s="66"/>
      <c r="AY2366" s="66"/>
      <c r="AZ2366" s="66"/>
      <c r="BA2366" s="66"/>
      <c r="BB2366" s="66"/>
      <c r="BC2366" s="66"/>
      <c r="BD2366" s="66"/>
      <c r="BE2366" s="66"/>
      <c r="BF2366" s="66"/>
      <c r="BG2366" s="66"/>
      <c r="BH2366" s="66"/>
      <c r="BI2366" s="66"/>
      <c r="BJ2366" s="66"/>
      <c r="BK2366" s="66"/>
      <c r="BL2366" s="66"/>
      <c r="BM2366" s="66"/>
      <c r="BN2366" s="66"/>
      <c r="BO2366" s="66"/>
      <c r="BP2366" s="66"/>
      <c r="BQ2366" s="66"/>
      <c r="BR2366" s="66"/>
      <c r="BS2366" s="66"/>
      <c r="BT2366" s="66"/>
      <c r="BU2366" s="66"/>
      <c r="BV2366" s="66"/>
    </row>
    <row r="2367" spans="1:74" s="2" customFormat="1" ht="18" customHeight="1" x14ac:dyDescent="0.25">
      <c r="A2367" s="74">
        <v>26</v>
      </c>
      <c r="B2367" s="70" t="s">
        <v>47</v>
      </c>
      <c r="C2367" s="7">
        <v>1</v>
      </c>
      <c r="D2367" s="7">
        <v>3</v>
      </c>
      <c r="E2367" s="7">
        <v>1</v>
      </c>
      <c r="F2367" s="7">
        <f t="shared" si="122"/>
        <v>5</v>
      </c>
      <c r="G2367" s="7">
        <v>7</v>
      </c>
      <c r="H2367" s="43">
        <f t="shared" si="121"/>
        <v>0.16666666666666666</v>
      </c>
      <c r="I2367" s="8" t="s">
        <v>16</v>
      </c>
      <c r="J2367" s="9" t="s">
        <v>2505</v>
      </c>
      <c r="K2367" s="10" t="s">
        <v>2506</v>
      </c>
      <c r="L2367" s="9" t="s">
        <v>2507</v>
      </c>
      <c r="M2367" s="9" t="s">
        <v>2434</v>
      </c>
      <c r="N2367" s="11">
        <v>8</v>
      </c>
      <c r="O2367" s="11" t="s">
        <v>59</v>
      </c>
      <c r="P2367" s="9" t="s">
        <v>2503</v>
      </c>
      <c r="Q2367" s="9" t="s">
        <v>249</v>
      </c>
      <c r="R2367" s="24" t="s">
        <v>115</v>
      </c>
      <c r="S2367" s="20"/>
      <c r="T2367" s="66"/>
      <c r="U2367" s="66"/>
      <c r="V2367" s="66"/>
      <c r="W2367" s="66"/>
      <c r="X2367" s="66"/>
      <c r="Y2367" s="66"/>
      <c r="Z2367" s="66"/>
      <c r="AA2367" s="66"/>
      <c r="AB2367" s="66"/>
      <c r="AC2367" s="66"/>
      <c r="AD2367" s="66"/>
      <c r="AE2367" s="66"/>
      <c r="AF2367" s="66"/>
      <c r="AG2367" s="66"/>
      <c r="AH2367" s="66"/>
      <c r="AI2367" s="66"/>
      <c r="AJ2367" s="66"/>
      <c r="AK2367" s="66"/>
      <c r="AL2367" s="66"/>
      <c r="AM2367" s="66"/>
      <c r="AN2367" s="66"/>
      <c r="AO2367" s="66"/>
      <c r="AP2367" s="66"/>
      <c r="AQ2367" s="66"/>
      <c r="AR2367" s="66"/>
      <c r="AS2367" s="66"/>
      <c r="AT2367" s="66"/>
      <c r="AU2367" s="66"/>
      <c r="AV2367" s="66"/>
      <c r="AW2367" s="66"/>
      <c r="AX2367" s="66"/>
      <c r="AY2367" s="66"/>
      <c r="AZ2367" s="66"/>
      <c r="BA2367" s="66"/>
      <c r="BB2367" s="66"/>
      <c r="BC2367" s="66"/>
      <c r="BD2367" s="66"/>
      <c r="BE2367" s="66"/>
      <c r="BF2367" s="66"/>
      <c r="BG2367" s="66"/>
      <c r="BH2367" s="66"/>
      <c r="BI2367" s="66"/>
      <c r="BJ2367" s="66"/>
      <c r="BK2367" s="66"/>
      <c r="BL2367" s="66"/>
      <c r="BM2367" s="66"/>
      <c r="BN2367" s="66"/>
      <c r="BO2367" s="66"/>
      <c r="BP2367" s="66"/>
      <c r="BQ2367" s="66"/>
      <c r="BR2367" s="66"/>
      <c r="BS2367" s="66"/>
      <c r="BT2367" s="66"/>
      <c r="BU2367" s="66"/>
      <c r="BV2367" s="66"/>
    </row>
    <row r="2368" spans="1:74" s="2" customFormat="1" ht="18" customHeight="1" x14ac:dyDescent="0.25">
      <c r="A2368" s="74">
        <v>26</v>
      </c>
      <c r="B2368" s="70" t="s">
        <v>243</v>
      </c>
      <c r="C2368" s="7">
        <v>2</v>
      </c>
      <c r="D2368" s="7">
        <v>1</v>
      </c>
      <c r="E2368" s="7">
        <v>2</v>
      </c>
      <c r="F2368" s="7">
        <f t="shared" si="122"/>
        <v>5</v>
      </c>
      <c r="G2368" s="7">
        <v>9</v>
      </c>
      <c r="H2368" s="43">
        <f t="shared" si="121"/>
        <v>0.16666666666666666</v>
      </c>
      <c r="I2368" s="8" t="s">
        <v>16</v>
      </c>
      <c r="J2368" s="9" t="s">
        <v>2933</v>
      </c>
      <c r="K2368" s="10" t="s">
        <v>595</v>
      </c>
      <c r="L2368" s="9" t="s">
        <v>2934</v>
      </c>
      <c r="M2368" s="9" t="s">
        <v>2876</v>
      </c>
      <c r="N2368" s="11">
        <v>8</v>
      </c>
      <c r="O2368" s="11" t="s">
        <v>59</v>
      </c>
      <c r="P2368" s="9" t="s">
        <v>2894</v>
      </c>
      <c r="Q2368" s="9" t="s">
        <v>2895</v>
      </c>
      <c r="R2368" s="24" t="s">
        <v>58</v>
      </c>
      <c r="S2368" s="20"/>
      <c r="T2368" s="66"/>
      <c r="U2368" s="66"/>
      <c r="V2368" s="66"/>
      <c r="W2368" s="66"/>
      <c r="X2368" s="66"/>
      <c r="Y2368" s="66"/>
      <c r="Z2368" s="66"/>
      <c r="AA2368" s="66"/>
      <c r="AB2368" s="66"/>
      <c r="AC2368" s="66"/>
      <c r="AD2368" s="66"/>
      <c r="AE2368" s="66"/>
      <c r="AF2368" s="66"/>
      <c r="AG2368" s="66"/>
      <c r="AH2368" s="66"/>
      <c r="AI2368" s="66"/>
      <c r="AJ2368" s="66"/>
      <c r="AK2368" s="66"/>
      <c r="AL2368" s="66"/>
      <c r="AM2368" s="66"/>
      <c r="AN2368" s="66"/>
      <c r="AO2368" s="66"/>
      <c r="AP2368" s="66"/>
      <c r="AQ2368" s="66"/>
      <c r="AR2368" s="66"/>
      <c r="AS2368" s="66"/>
      <c r="AT2368" s="66"/>
      <c r="AU2368" s="66"/>
      <c r="AV2368" s="66"/>
      <c r="AW2368" s="66"/>
      <c r="AX2368" s="66"/>
      <c r="AY2368" s="66"/>
      <c r="AZ2368" s="66"/>
      <c r="BA2368" s="66"/>
      <c r="BB2368" s="66"/>
      <c r="BC2368" s="66"/>
      <c r="BD2368" s="66"/>
      <c r="BE2368" s="66"/>
      <c r="BF2368" s="66"/>
      <c r="BG2368" s="66"/>
      <c r="BH2368" s="66"/>
      <c r="BI2368" s="66"/>
      <c r="BJ2368" s="66"/>
      <c r="BK2368" s="66"/>
      <c r="BL2368" s="66"/>
      <c r="BM2368" s="66"/>
      <c r="BN2368" s="66"/>
      <c r="BO2368" s="66"/>
      <c r="BP2368" s="66"/>
      <c r="BQ2368" s="66"/>
      <c r="BR2368" s="66"/>
      <c r="BS2368" s="66"/>
      <c r="BT2368" s="66"/>
      <c r="BU2368" s="66"/>
      <c r="BV2368" s="66"/>
    </row>
    <row r="2369" spans="1:74" s="2" customFormat="1" ht="18" customHeight="1" x14ac:dyDescent="0.3">
      <c r="A2369" s="74">
        <v>26</v>
      </c>
      <c r="B2369" s="70" t="s">
        <v>266</v>
      </c>
      <c r="C2369" s="7">
        <v>2</v>
      </c>
      <c r="D2369" s="7">
        <v>2</v>
      </c>
      <c r="E2369" s="7">
        <v>1</v>
      </c>
      <c r="F2369" s="7">
        <f t="shared" si="122"/>
        <v>5</v>
      </c>
      <c r="G2369" s="7">
        <v>7</v>
      </c>
      <c r="H2369" s="43">
        <f t="shared" si="121"/>
        <v>0.16666666666666666</v>
      </c>
      <c r="I2369" s="8" t="s">
        <v>16</v>
      </c>
      <c r="J2369" s="13" t="s">
        <v>267</v>
      </c>
      <c r="K2369" s="47" t="s">
        <v>268</v>
      </c>
      <c r="L2369" s="13" t="s">
        <v>139</v>
      </c>
      <c r="M2369" s="1" t="s">
        <v>151</v>
      </c>
      <c r="N2369" s="55">
        <v>8</v>
      </c>
      <c r="O2369" s="55" t="s">
        <v>59</v>
      </c>
      <c r="P2369" s="13" t="s">
        <v>185</v>
      </c>
      <c r="Q2369" s="17" t="s">
        <v>186</v>
      </c>
      <c r="R2369" s="103" t="s">
        <v>187</v>
      </c>
      <c r="S2369" s="20"/>
      <c r="T2369" s="66"/>
      <c r="U2369" s="66"/>
      <c r="V2369" s="66"/>
      <c r="W2369" s="66"/>
      <c r="X2369" s="66"/>
      <c r="Y2369" s="66"/>
      <c r="Z2369" s="66"/>
      <c r="AA2369" s="66"/>
      <c r="AB2369" s="66"/>
      <c r="AC2369" s="66"/>
      <c r="AD2369" s="66"/>
      <c r="AE2369" s="66"/>
      <c r="AF2369" s="66"/>
      <c r="AG2369" s="66"/>
      <c r="AH2369" s="66"/>
      <c r="AI2369" s="66"/>
      <c r="AJ2369" s="66"/>
      <c r="AK2369" s="66"/>
      <c r="AL2369" s="66"/>
      <c r="AM2369" s="66"/>
      <c r="AN2369" s="66"/>
      <c r="AO2369" s="66"/>
      <c r="AP2369" s="66"/>
      <c r="AQ2369" s="66"/>
      <c r="AR2369" s="66"/>
      <c r="AS2369" s="66"/>
      <c r="AT2369" s="66"/>
      <c r="AU2369" s="66"/>
      <c r="AV2369" s="66"/>
      <c r="AW2369" s="66"/>
      <c r="AX2369" s="66"/>
      <c r="AY2369" s="66"/>
      <c r="AZ2369" s="66"/>
      <c r="BA2369" s="66"/>
      <c r="BB2369" s="66"/>
      <c r="BC2369" s="66"/>
      <c r="BD2369" s="66"/>
      <c r="BE2369" s="66"/>
      <c r="BF2369" s="66"/>
      <c r="BG2369" s="66"/>
      <c r="BH2369" s="66"/>
      <c r="BI2369" s="66"/>
      <c r="BJ2369" s="66"/>
      <c r="BK2369" s="66"/>
      <c r="BL2369" s="66"/>
      <c r="BM2369" s="66"/>
      <c r="BN2369" s="66"/>
      <c r="BO2369" s="66"/>
      <c r="BP2369" s="66"/>
      <c r="BQ2369" s="66"/>
      <c r="BR2369" s="66"/>
      <c r="BS2369" s="66"/>
      <c r="BT2369" s="66"/>
      <c r="BU2369" s="66"/>
      <c r="BV2369" s="66"/>
    </row>
    <row r="2370" spans="1:74" s="2" customFormat="1" ht="18" customHeight="1" x14ac:dyDescent="0.25">
      <c r="A2370" s="74">
        <v>26</v>
      </c>
      <c r="B2370" s="70" t="s">
        <v>260</v>
      </c>
      <c r="C2370" s="7">
        <v>1</v>
      </c>
      <c r="D2370" s="7">
        <v>3</v>
      </c>
      <c r="E2370" s="7">
        <v>1</v>
      </c>
      <c r="F2370" s="7">
        <f t="shared" si="122"/>
        <v>5</v>
      </c>
      <c r="G2370" s="7">
        <v>8</v>
      </c>
      <c r="H2370" s="43">
        <f t="shared" si="121"/>
        <v>0.16666666666666666</v>
      </c>
      <c r="I2370" s="8" t="s">
        <v>16</v>
      </c>
      <c r="J2370" s="9" t="s">
        <v>3788</v>
      </c>
      <c r="K2370" s="10" t="s">
        <v>108</v>
      </c>
      <c r="L2370" s="9" t="s">
        <v>64</v>
      </c>
      <c r="M2370" s="9" t="s">
        <v>3927</v>
      </c>
      <c r="N2370" s="11">
        <v>8</v>
      </c>
      <c r="O2370" s="11" t="s">
        <v>59</v>
      </c>
      <c r="P2370" s="9" t="s">
        <v>3957</v>
      </c>
      <c r="Q2370" s="9" t="s">
        <v>1014</v>
      </c>
      <c r="R2370" s="24" t="s">
        <v>171</v>
      </c>
      <c r="S2370" s="20"/>
      <c r="T2370" s="66"/>
      <c r="U2370" s="66"/>
      <c r="V2370" s="66"/>
      <c r="W2370" s="66"/>
      <c r="X2370" s="66"/>
      <c r="Y2370" s="66"/>
      <c r="Z2370" s="66"/>
      <c r="AA2370" s="66"/>
      <c r="AB2370" s="66"/>
      <c r="AC2370" s="66"/>
      <c r="AD2370" s="66"/>
      <c r="AE2370" s="66"/>
      <c r="AF2370" s="66"/>
      <c r="AG2370" s="66"/>
      <c r="AH2370" s="66"/>
      <c r="AI2370" s="66"/>
      <c r="AJ2370" s="66"/>
      <c r="AK2370" s="66"/>
      <c r="AL2370" s="66"/>
      <c r="AM2370" s="66"/>
      <c r="AN2370" s="66"/>
      <c r="AO2370" s="66"/>
      <c r="AP2370" s="66"/>
      <c r="AQ2370" s="66"/>
      <c r="AR2370" s="66"/>
      <c r="AS2370" s="66"/>
      <c r="AT2370" s="66"/>
      <c r="AU2370" s="66"/>
      <c r="AV2370" s="66"/>
      <c r="AW2370" s="66"/>
      <c r="AX2370" s="66"/>
      <c r="AY2370" s="66"/>
      <c r="AZ2370" s="66"/>
      <c r="BA2370" s="66"/>
      <c r="BB2370" s="66"/>
      <c r="BC2370" s="66"/>
      <c r="BD2370" s="66"/>
      <c r="BE2370" s="66"/>
      <c r="BF2370" s="66"/>
      <c r="BG2370" s="66"/>
      <c r="BH2370" s="66"/>
      <c r="BI2370" s="66"/>
      <c r="BJ2370" s="66"/>
      <c r="BK2370" s="66"/>
      <c r="BL2370" s="66"/>
      <c r="BM2370" s="66"/>
      <c r="BN2370" s="66"/>
      <c r="BO2370" s="66"/>
      <c r="BP2370" s="66"/>
      <c r="BQ2370" s="66"/>
      <c r="BR2370" s="66"/>
      <c r="BS2370" s="66"/>
      <c r="BT2370" s="66"/>
      <c r="BU2370" s="66"/>
      <c r="BV2370" s="66"/>
    </row>
    <row r="2371" spans="1:74" s="2" customFormat="1" ht="18" customHeight="1" x14ac:dyDescent="0.25">
      <c r="A2371" s="74">
        <v>26</v>
      </c>
      <c r="B2371" s="70" t="s">
        <v>47</v>
      </c>
      <c r="C2371" s="7">
        <v>0</v>
      </c>
      <c r="D2371" s="7">
        <v>3</v>
      </c>
      <c r="E2371" s="7">
        <v>2</v>
      </c>
      <c r="F2371" s="7">
        <f t="shared" si="122"/>
        <v>5</v>
      </c>
      <c r="G2371" s="7">
        <v>2</v>
      </c>
      <c r="H2371" s="43">
        <f t="shared" si="121"/>
        <v>0.16666666666666666</v>
      </c>
      <c r="I2371" s="8" t="s">
        <v>16</v>
      </c>
      <c r="J2371" s="9" t="s">
        <v>1160</v>
      </c>
      <c r="K2371" s="10" t="s">
        <v>82</v>
      </c>
      <c r="L2371" s="9" t="s">
        <v>115</v>
      </c>
      <c r="M2371" s="9" t="s">
        <v>1128</v>
      </c>
      <c r="N2371" s="11">
        <v>8</v>
      </c>
      <c r="O2371" s="11" t="s">
        <v>59</v>
      </c>
      <c r="P2371" s="9" t="s">
        <v>1161</v>
      </c>
      <c r="Q2371" s="9" t="s">
        <v>23</v>
      </c>
      <c r="R2371" s="24" t="s">
        <v>516</v>
      </c>
      <c r="S2371" s="20"/>
      <c r="T2371" s="66"/>
      <c r="U2371" s="66"/>
      <c r="V2371" s="66"/>
      <c r="W2371" s="66"/>
      <c r="X2371" s="66"/>
      <c r="Y2371" s="66"/>
      <c r="Z2371" s="66"/>
      <c r="AA2371" s="66"/>
      <c r="AB2371" s="66"/>
      <c r="AC2371" s="66"/>
      <c r="AD2371" s="66"/>
      <c r="AE2371" s="66"/>
      <c r="AF2371" s="66"/>
      <c r="AG2371" s="66"/>
      <c r="AH2371" s="66"/>
      <c r="AI2371" s="66"/>
      <c r="AJ2371" s="66"/>
      <c r="AK2371" s="66"/>
      <c r="AL2371" s="66"/>
      <c r="AM2371" s="66"/>
      <c r="AN2371" s="66"/>
      <c r="AO2371" s="66"/>
      <c r="AP2371" s="66"/>
      <c r="AQ2371" s="66"/>
      <c r="AR2371" s="66"/>
      <c r="AS2371" s="66"/>
      <c r="AT2371" s="66"/>
      <c r="AU2371" s="66"/>
      <c r="AV2371" s="66"/>
      <c r="AW2371" s="66"/>
      <c r="AX2371" s="66"/>
      <c r="AY2371" s="66"/>
      <c r="AZ2371" s="66"/>
      <c r="BA2371" s="66"/>
      <c r="BB2371" s="66"/>
      <c r="BC2371" s="66"/>
      <c r="BD2371" s="66"/>
      <c r="BE2371" s="66"/>
      <c r="BF2371" s="66"/>
      <c r="BG2371" s="66"/>
      <c r="BH2371" s="66"/>
      <c r="BI2371" s="66"/>
      <c r="BJ2371" s="66"/>
      <c r="BK2371" s="66"/>
      <c r="BL2371" s="66"/>
      <c r="BM2371" s="66"/>
      <c r="BN2371" s="66"/>
      <c r="BO2371" s="66"/>
      <c r="BP2371" s="66"/>
      <c r="BQ2371" s="66"/>
      <c r="BR2371" s="66"/>
      <c r="BS2371" s="66"/>
      <c r="BT2371" s="66"/>
      <c r="BU2371" s="66"/>
      <c r="BV2371" s="66"/>
    </row>
    <row r="2372" spans="1:74" s="2" customFormat="1" ht="18" customHeight="1" x14ac:dyDescent="0.3">
      <c r="A2372" s="74">
        <v>26</v>
      </c>
      <c r="B2372" s="70" t="s">
        <v>269</v>
      </c>
      <c r="C2372" s="7">
        <v>2</v>
      </c>
      <c r="D2372" s="7">
        <v>2</v>
      </c>
      <c r="E2372" s="7">
        <v>1</v>
      </c>
      <c r="F2372" s="7">
        <f t="shared" si="122"/>
        <v>5</v>
      </c>
      <c r="G2372" s="7">
        <v>7</v>
      </c>
      <c r="H2372" s="43">
        <f t="shared" si="121"/>
        <v>0.16666666666666666</v>
      </c>
      <c r="I2372" s="8" t="s">
        <v>16</v>
      </c>
      <c r="J2372" s="13" t="s">
        <v>270</v>
      </c>
      <c r="K2372" s="47" t="s">
        <v>271</v>
      </c>
      <c r="L2372" s="13" t="s">
        <v>38</v>
      </c>
      <c r="M2372" s="1" t="s">
        <v>151</v>
      </c>
      <c r="N2372" s="55">
        <v>8</v>
      </c>
      <c r="O2372" s="55" t="s">
        <v>59</v>
      </c>
      <c r="P2372" s="13" t="s">
        <v>185</v>
      </c>
      <c r="Q2372" s="17" t="s">
        <v>186</v>
      </c>
      <c r="R2372" s="103" t="s">
        <v>187</v>
      </c>
      <c r="S2372" s="20"/>
      <c r="T2372" s="66"/>
      <c r="U2372" s="66"/>
      <c r="V2372" s="66"/>
      <c r="W2372" s="66"/>
      <c r="X2372" s="66"/>
      <c r="Y2372" s="66"/>
      <c r="Z2372" s="66"/>
      <c r="AA2372" s="66"/>
      <c r="AB2372" s="66"/>
      <c r="AC2372" s="66"/>
      <c r="AD2372" s="66"/>
      <c r="AE2372" s="66"/>
      <c r="AF2372" s="66"/>
      <c r="AG2372" s="66"/>
      <c r="AH2372" s="66"/>
      <c r="AI2372" s="66"/>
      <c r="AJ2372" s="66"/>
      <c r="AK2372" s="66"/>
      <c r="AL2372" s="66"/>
      <c r="AM2372" s="66"/>
      <c r="AN2372" s="66"/>
      <c r="AO2372" s="66"/>
      <c r="AP2372" s="66"/>
      <c r="AQ2372" s="66"/>
      <c r="AR2372" s="66"/>
      <c r="AS2372" s="66"/>
      <c r="AT2372" s="66"/>
      <c r="AU2372" s="66"/>
      <c r="AV2372" s="66"/>
      <c r="AW2372" s="66"/>
      <c r="AX2372" s="66"/>
      <c r="AY2372" s="66"/>
      <c r="AZ2372" s="66"/>
      <c r="BA2372" s="66"/>
      <c r="BB2372" s="66"/>
      <c r="BC2372" s="66"/>
      <c r="BD2372" s="66"/>
      <c r="BE2372" s="66"/>
      <c r="BF2372" s="66"/>
      <c r="BG2372" s="66"/>
      <c r="BH2372" s="66"/>
      <c r="BI2372" s="66"/>
      <c r="BJ2372" s="66"/>
      <c r="BK2372" s="66"/>
      <c r="BL2372" s="66"/>
      <c r="BM2372" s="66"/>
      <c r="BN2372" s="66"/>
      <c r="BO2372" s="66"/>
      <c r="BP2372" s="66"/>
      <c r="BQ2372" s="66"/>
      <c r="BR2372" s="66"/>
      <c r="BS2372" s="66"/>
      <c r="BT2372" s="66"/>
      <c r="BU2372" s="66"/>
      <c r="BV2372" s="66"/>
    </row>
    <row r="2373" spans="1:74" s="2" customFormat="1" ht="18" customHeight="1" x14ac:dyDescent="0.25">
      <c r="A2373" s="74">
        <v>26</v>
      </c>
      <c r="B2373" s="70" t="s">
        <v>3115</v>
      </c>
      <c r="C2373" s="7">
        <v>5</v>
      </c>
      <c r="D2373" s="7">
        <v>0</v>
      </c>
      <c r="E2373" s="7">
        <v>0</v>
      </c>
      <c r="F2373" s="7">
        <f t="shared" si="122"/>
        <v>5</v>
      </c>
      <c r="G2373" s="7">
        <v>11</v>
      </c>
      <c r="H2373" s="43">
        <f t="shared" si="121"/>
        <v>0.16666666666666666</v>
      </c>
      <c r="I2373" s="8" t="s">
        <v>16</v>
      </c>
      <c r="J2373" s="9" t="s">
        <v>4055</v>
      </c>
      <c r="K2373" s="10" t="s">
        <v>174</v>
      </c>
      <c r="L2373" s="9" t="s">
        <v>171</v>
      </c>
      <c r="M2373" s="9" t="s">
        <v>4371</v>
      </c>
      <c r="N2373" s="11">
        <v>8</v>
      </c>
      <c r="O2373" s="11" t="s">
        <v>59</v>
      </c>
      <c r="P2373" s="9" t="s">
        <v>4034</v>
      </c>
      <c r="Q2373" s="9" t="s">
        <v>193</v>
      </c>
      <c r="R2373" s="24" t="s">
        <v>35</v>
      </c>
      <c r="S2373" s="20"/>
      <c r="T2373" s="66"/>
      <c r="U2373" s="66"/>
      <c r="V2373" s="66"/>
      <c r="W2373" s="66"/>
      <c r="X2373" s="66"/>
      <c r="Y2373" s="66"/>
      <c r="Z2373" s="66"/>
      <c r="AA2373" s="66"/>
      <c r="AB2373" s="66"/>
      <c r="AC2373" s="66"/>
      <c r="AD2373" s="66"/>
      <c r="AE2373" s="66"/>
      <c r="AF2373" s="66"/>
      <c r="AG2373" s="66"/>
      <c r="AH2373" s="66"/>
      <c r="AI2373" s="66"/>
      <c r="AJ2373" s="66"/>
      <c r="AK2373" s="66"/>
      <c r="AL2373" s="66"/>
      <c r="AM2373" s="66"/>
      <c r="AN2373" s="66"/>
      <c r="AO2373" s="66"/>
      <c r="AP2373" s="66"/>
      <c r="AQ2373" s="66"/>
      <c r="AR2373" s="66"/>
      <c r="AS2373" s="66"/>
      <c r="AT2373" s="66"/>
      <c r="AU2373" s="66"/>
      <c r="AV2373" s="66"/>
      <c r="AW2373" s="66"/>
      <c r="AX2373" s="66"/>
      <c r="AY2373" s="66"/>
      <c r="AZ2373" s="66"/>
      <c r="BA2373" s="66"/>
      <c r="BB2373" s="66"/>
      <c r="BC2373" s="66"/>
      <c r="BD2373" s="66"/>
      <c r="BE2373" s="66"/>
      <c r="BF2373" s="66"/>
      <c r="BG2373" s="66"/>
      <c r="BH2373" s="66"/>
      <c r="BI2373" s="66"/>
      <c r="BJ2373" s="66"/>
      <c r="BK2373" s="66"/>
      <c r="BL2373" s="66"/>
      <c r="BM2373" s="66"/>
      <c r="BN2373" s="66"/>
      <c r="BO2373" s="66"/>
      <c r="BP2373" s="66"/>
      <c r="BQ2373" s="66"/>
      <c r="BR2373" s="66"/>
      <c r="BS2373" s="66"/>
      <c r="BT2373" s="66"/>
      <c r="BU2373" s="66"/>
      <c r="BV2373" s="66"/>
    </row>
    <row r="2374" spans="1:74" s="2" customFormat="1" ht="18" customHeight="1" x14ac:dyDescent="0.3">
      <c r="A2374" s="74">
        <v>26</v>
      </c>
      <c r="B2374" s="70" t="s">
        <v>264</v>
      </c>
      <c r="C2374" s="7">
        <v>1</v>
      </c>
      <c r="D2374" s="7">
        <v>4</v>
      </c>
      <c r="E2374" s="7">
        <v>0</v>
      </c>
      <c r="F2374" s="7">
        <f t="shared" si="122"/>
        <v>5</v>
      </c>
      <c r="G2374" s="7">
        <v>7</v>
      </c>
      <c r="H2374" s="43">
        <f t="shared" si="121"/>
        <v>0.16666666666666666</v>
      </c>
      <c r="I2374" s="8" t="s">
        <v>16</v>
      </c>
      <c r="J2374" s="13" t="s">
        <v>265</v>
      </c>
      <c r="K2374" s="47" t="s">
        <v>232</v>
      </c>
      <c r="L2374" s="13" t="s">
        <v>139</v>
      </c>
      <c r="M2374" s="1" t="s">
        <v>151</v>
      </c>
      <c r="N2374" s="55">
        <v>8</v>
      </c>
      <c r="O2374" s="55" t="s">
        <v>59</v>
      </c>
      <c r="P2374" s="13" t="s">
        <v>185</v>
      </c>
      <c r="Q2374" s="17" t="s">
        <v>186</v>
      </c>
      <c r="R2374" s="103" t="s">
        <v>187</v>
      </c>
      <c r="S2374" s="20"/>
      <c r="T2374" s="66"/>
      <c r="U2374" s="66"/>
      <c r="V2374" s="66"/>
      <c r="W2374" s="66"/>
      <c r="X2374" s="66"/>
      <c r="Y2374" s="66"/>
      <c r="Z2374" s="66"/>
      <c r="AA2374" s="66"/>
      <c r="AB2374" s="66"/>
      <c r="AC2374" s="66"/>
      <c r="AD2374" s="66"/>
      <c r="AE2374" s="66"/>
      <c r="AF2374" s="66"/>
      <c r="AG2374" s="66"/>
      <c r="AH2374" s="66"/>
      <c r="AI2374" s="66"/>
      <c r="AJ2374" s="66"/>
      <c r="AK2374" s="66"/>
      <c r="AL2374" s="66"/>
      <c r="AM2374" s="66"/>
      <c r="AN2374" s="66"/>
      <c r="AO2374" s="66"/>
      <c r="AP2374" s="66"/>
      <c r="AQ2374" s="66"/>
      <c r="AR2374" s="66"/>
      <c r="AS2374" s="66"/>
      <c r="AT2374" s="66"/>
      <c r="AU2374" s="66"/>
      <c r="AV2374" s="66"/>
      <c r="AW2374" s="66"/>
      <c r="AX2374" s="66"/>
      <c r="AY2374" s="66"/>
      <c r="AZ2374" s="66"/>
      <c r="BA2374" s="66"/>
      <c r="BB2374" s="66"/>
      <c r="BC2374" s="66"/>
      <c r="BD2374" s="66"/>
      <c r="BE2374" s="66"/>
      <c r="BF2374" s="66"/>
      <c r="BG2374" s="66"/>
      <c r="BH2374" s="66"/>
      <c r="BI2374" s="66"/>
      <c r="BJ2374" s="66"/>
      <c r="BK2374" s="66"/>
      <c r="BL2374" s="66"/>
      <c r="BM2374" s="66"/>
      <c r="BN2374" s="66"/>
      <c r="BO2374" s="66"/>
      <c r="BP2374" s="66"/>
      <c r="BQ2374" s="66"/>
      <c r="BR2374" s="66"/>
      <c r="BS2374" s="66"/>
      <c r="BT2374" s="66"/>
      <c r="BU2374" s="66"/>
      <c r="BV2374" s="66"/>
    </row>
    <row r="2375" spans="1:74" s="2" customFormat="1" ht="18" customHeight="1" x14ac:dyDescent="0.25">
      <c r="A2375" s="74">
        <v>26</v>
      </c>
      <c r="B2375" s="70" t="s">
        <v>47</v>
      </c>
      <c r="C2375" s="7">
        <v>5</v>
      </c>
      <c r="D2375" s="7">
        <v>0</v>
      </c>
      <c r="E2375" s="7">
        <v>0</v>
      </c>
      <c r="F2375" s="7">
        <f t="shared" si="122"/>
        <v>5</v>
      </c>
      <c r="G2375" s="7">
        <v>2</v>
      </c>
      <c r="H2375" s="43">
        <f t="shared" si="121"/>
        <v>0.16666666666666666</v>
      </c>
      <c r="I2375" s="8" t="s">
        <v>16</v>
      </c>
      <c r="J2375" s="9" t="s">
        <v>3426</v>
      </c>
      <c r="K2375" s="10" t="s">
        <v>1655</v>
      </c>
      <c r="L2375" s="9" t="s">
        <v>28</v>
      </c>
      <c r="M2375" s="9" t="s">
        <v>3425</v>
      </c>
      <c r="N2375" s="11">
        <v>8</v>
      </c>
      <c r="O2375" s="11">
        <v>1</v>
      </c>
      <c r="P2375" s="9" t="s">
        <v>993</v>
      </c>
      <c r="Q2375" s="9" t="s">
        <v>114</v>
      </c>
      <c r="R2375" s="24" t="s">
        <v>132</v>
      </c>
      <c r="S2375" s="20"/>
      <c r="T2375" s="66"/>
      <c r="U2375" s="66"/>
      <c r="V2375" s="66"/>
      <c r="W2375" s="66"/>
      <c r="X2375" s="66"/>
      <c r="Y2375" s="66"/>
      <c r="Z2375" s="66"/>
      <c r="AA2375" s="66"/>
      <c r="AB2375" s="66"/>
      <c r="AC2375" s="66"/>
      <c r="AD2375" s="66"/>
      <c r="AE2375" s="66"/>
      <c r="AF2375" s="66"/>
      <c r="AG2375" s="66"/>
      <c r="AH2375" s="66"/>
      <c r="AI2375" s="66"/>
      <c r="AJ2375" s="66"/>
      <c r="AK2375" s="66"/>
      <c r="AL2375" s="66"/>
      <c r="AM2375" s="66"/>
      <c r="AN2375" s="66"/>
      <c r="AO2375" s="66"/>
      <c r="AP2375" s="66"/>
      <c r="AQ2375" s="66"/>
      <c r="AR2375" s="66"/>
      <c r="AS2375" s="66"/>
      <c r="AT2375" s="66"/>
      <c r="AU2375" s="66"/>
      <c r="AV2375" s="66"/>
      <c r="AW2375" s="66"/>
      <c r="AX2375" s="66"/>
      <c r="AY2375" s="66"/>
      <c r="AZ2375" s="66"/>
      <c r="BA2375" s="66"/>
      <c r="BB2375" s="66"/>
      <c r="BC2375" s="66"/>
      <c r="BD2375" s="66"/>
      <c r="BE2375" s="66"/>
      <c r="BF2375" s="66"/>
      <c r="BG2375" s="66"/>
      <c r="BH2375" s="66"/>
      <c r="BI2375" s="66"/>
      <c r="BJ2375" s="66"/>
      <c r="BK2375" s="66"/>
      <c r="BL2375" s="66"/>
      <c r="BM2375" s="66"/>
      <c r="BN2375" s="66"/>
      <c r="BO2375" s="66"/>
      <c r="BP2375" s="66"/>
      <c r="BQ2375" s="66"/>
      <c r="BR2375" s="66"/>
      <c r="BS2375" s="66"/>
      <c r="BT2375" s="66"/>
      <c r="BU2375" s="66"/>
      <c r="BV2375" s="66"/>
    </row>
    <row r="2376" spans="1:74" s="2" customFormat="1" ht="18" customHeight="1" x14ac:dyDescent="0.25">
      <c r="A2376" s="74">
        <v>26</v>
      </c>
      <c r="B2376" s="70" t="s">
        <v>258</v>
      </c>
      <c r="C2376" s="7">
        <v>3</v>
      </c>
      <c r="D2376" s="7">
        <v>2</v>
      </c>
      <c r="E2376" s="7">
        <v>0</v>
      </c>
      <c r="F2376" s="7">
        <f t="shared" si="122"/>
        <v>5</v>
      </c>
      <c r="G2376" s="7">
        <v>3</v>
      </c>
      <c r="H2376" s="43">
        <f t="shared" si="121"/>
        <v>0.16666666666666666</v>
      </c>
      <c r="I2376" s="8" t="s">
        <v>16</v>
      </c>
      <c r="J2376" s="9" t="s">
        <v>2731</v>
      </c>
      <c r="K2376" s="10" t="s">
        <v>251</v>
      </c>
      <c r="L2376" s="9" t="s">
        <v>285</v>
      </c>
      <c r="M2376" s="9" t="s">
        <v>2717</v>
      </c>
      <c r="N2376" s="11">
        <v>8</v>
      </c>
      <c r="O2376" s="11" t="s">
        <v>51</v>
      </c>
      <c r="P2376" s="9" t="s">
        <v>2742</v>
      </c>
      <c r="Q2376" s="9" t="s">
        <v>299</v>
      </c>
      <c r="R2376" s="24" t="s">
        <v>54</v>
      </c>
      <c r="S2376" s="20"/>
      <c r="T2376" s="66"/>
      <c r="U2376" s="66"/>
      <c r="V2376" s="66"/>
      <c r="W2376" s="66"/>
      <c r="X2376" s="66"/>
      <c r="Y2376" s="66"/>
      <c r="Z2376" s="66"/>
      <c r="AA2376" s="66"/>
      <c r="AB2376" s="66"/>
      <c r="AC2376" s="66"/>
      <c r="AD2376" s="66"/>
      <c r="AE2376" s="66"/>
      <c r="AF2376" s="66"/>
      <c r="AG2376" s="66"/>
      <c r="AH2376" s="66"/>
      <c r="AI2376" s="66"/>
      <c r="AJ2376" s="66"/>
      <c r="AK2376" s="66"/>
      <c r="AL2376" s="66"/>
      <c r="AM2376" s="66"/>
      <c r="AN2376" s="66"/>
      <c r="AO2376" s="66"/>
      <c r="AP2376" s="66"/>
      <c r="AQ2376" s="66"/>
      <c r="AR2376" s="66"/>
      <c r="AS2376" s="66"/>
      <c r="AT2376" s="66"/>
      <c r="AU2376" s="66"/>
      <c r="AV2376" s="66"/>
      <c r="AW2376" s="66"/>
      <c r="AX2376" s="66"/>
      <c r="AY2376" s="66"/>
      <c r="AZ2376" s="66"/>
      <c r="BA2376" s="66"/>
      <c r="BB2376" s="66"/>
      <c r="BC2376" s="66"/>
      <c r="BD2376" s="66"/>
      <c r="BE2376" s="66"/>
      <c r="BF2376" s="66"/>
      <c r="BG2376" s="66"/>
      <c r="BH2376" s="66"/>
      <c r="BI2376" s="66"/>
      <c r="BJ2376" s="66"/>
      <c r="BK2376" s="66"/>
      <c r="BL2376" s="66"/>
      <c r="BM2376" s="66"/>
      <c r="BN2376" s="66"/>
      <c r="BO2376" s="66"/>
      <c r="BP2376" s="66"/>
      <c r="BQ2376" s="66"/>
      <c r="BR2376" s="66"/>
      <c r="BS2376" s="66"/>
      <c r="BT2376" s="66"/>
      <c r="BU2376" s="66"/>
      <c r="BV2376" s="66"/>
    </row>
    <row r="2377" spans="1:74" s="2" customFormat="1" ht="18" customHeight="1" x14ac:dyDescent="0.25">
      <c r="A2377" s="74">
        <v>26</v>
      </c>
      <c r="B2377" s="70" t="s">
        <v>55</v>
      </c>
      <c r="C2377" s="7">
        <v>1</v>
      </c>
      <c r="D2377" s="7">
        <v>1</v>
      </c>
      <c r="E2377" s="7">
        <v>3</v>
      </c>
      <c r="F2377" s="7">
        <f t="shared" si="122"/>
        <v>5</v>
      </c>
      <c r="G2377" s="7">
        <v>9</v>
      </c>
      <c r="H2377" s="43">
        <f t="shared" si="121"/>
        <v>0.16666666666666666</v>
      </c>
      <c r="I2377" s="8" t="s">
        <v>16</v>
      </c>
      <c r="J2377" s="9" t="s">
        <v>1427</v>
      </c>
      <c r="K2377" s="10" t="s">
        <v>114</v>
      </c>
      <c r="L2377" s="9" t="s">
        <v>569</v>
      </c>
      <c r="M2377" s="9" t="s">
        <v>1333</v>
      </c>
      <c r="N2377" s="11">
        <v>8</v>
      </c>
      <c r="O2377" s="11" t="s">
        <v>327</v>
      </c>
      <c r="P2377" s="9" t="s">
        <v>1363</v>
      </c>
      <c r="Q2377" s="9" t="s">
        <v>1364</v>
      </c>
      <c r="R2377" s="24" t="s">
        <v>1365</v>
      </c>
      <c r="S2377" s="20"/>
      <c r="T2377" s="66"/>
      <c r="U2377" s="66"/>
      <c r="V2377" s="66"/>
      <c r="W2377" s="66"/>
      <c r="X2377" s="66"/>
      <c r="Y2377" s="66"/>
      <c r="Z2377" s="66"/>
      <c r="AA2377" s="66"/>
      <c r="AB2377" s="66"/>
      <c r="AC2377" s="66"/>
      <c r="AD2377" s="66"/>
      <c r="AE2377" s="66"/>
      <c r="AF2377" s="66"/>
      <c r="AG2377" s="66"/>
      <c r="AH2377" s="66"/>
      <c r="AI2377" s="66"/>
      <c r="AJ2377" s="66"/>
      <c r="AK2377" s="66"/>
      <c r="AL2377" s="66"/>
      <c r="AM2377" s="66"/>
      <c r="AN2377" s="66"/>
      <c r="AO2377" s="66"/>
      <c r="AP2377" s="66"/>
      <c r="AQ2377" s="66"/>
      <c r="AR2377" s="66"/>
      <c r="AS2377" s="66"/>
      <c r="AT2377" s="66"/>
      <c r="AU2377" s="66"/>
      <c r="AV2377" s="66"/>
      <c r="AW2377" s="66"/>
      <c r="AX2377" s="66"/>
      <c r="AY2377" s="66"/>
      <c r="AZ2377" s="66"/>
      <c r="BA2377" s="66"/>
      <c r="BB2377" s="66"/>
      <c r="BC2377" s="66"/>
      <c r="BD2377" s="66"/>
      <c r="BE2377" s="66"/>
      <c r="BF2377" s="66"/>
      <c r="BG2377" s="66"/>
      <c r="BH2377" s="66"/>
      <c r="BI2377" s="66"/>
      <c r="BJ2377" s="66"/>
      <c r="BK2377" s="66"/>
      <c r="BL2377" s="66"/>
      <c r="BM2377" s="66"/>
      <c r="BN2377" s="66"/>
      <c r="BO2377" s="66"/>
      <c r="BP2377" s="66"/>
      <c r="BQ2377" s="66"/>
      <c r="BR2377" s="66"/>
      <c r="BS2377" s="66"/>
      <c r="BT2377" s="66"/>
      <c r="BU2377" s="66"/>
      <c r="BV2377" s="66"/>
    </row>
    <row r="2378" spans="1:74" s="2" customFormat="1" ht="18" customHeight="1" x14ac:dyDescent="0.25">
      <c r="A2378" s="74">
        <v>26</v>
      </c>
      <c r="B2378" s="70" t="s">
        <v>260</v>
      </c>
      <c r="C2378" s="7">
        <v>2</v>
      </c>
      <c r="D2378" s="7">
        <v>2</v>
      </c>
      <c r="E2378" s="7">
        <v>1</v>
      </c>
      <c r="F2378" s="7">
        <f t="shared" si="122"/>
        <v>5</v>
      </c>
      <c r="G2378" s="7">
        <v>8</v>
      </c>
      <c r="H2378" s="43">
        <f t="shared" si="121"/>
        <v>0.16666666666666666</v>
      </c>
      <c r="I2378" s="8" t="s">
        <v>16</v>
      </c>
      <c r="J2378" s="9" t="s">
        <v>3758</v>
      </c>
      <c r="K2378" s="10" t="s">
        <v>228</v>
      </c>
      <c r="L2378" s="9" t="s">
        <v>242</v>
      </c>
      <c r="M2378" s="4" t="s">
        <v>3691</v>
      </c>
      <c r="N2378" s="11">
        <v>8</v>
      </c>
      <c r="O2378" s="11" t="s">
        <v>59</v>
      </c>
      <c r="P2378" s="9" t="s">
        <v>3723</v>
      </c>
      <c r="Q2378" s="9" t="s">
        <v>322</v>
      </c>
      <c r="R2378" s="24" t="s">
        <v>1932</v>
      </c>
      <c r="S2378" s="20"/>
      <c r="T2378" s="66"/>
      <c r="U2378" s="66"/>
      <c r="V2378" s="66"/>
      <c r="W2378" s="66"/>
      <c r="X2378" s="66"/>
      <c r="Y2378" s="66"/>
      <c r="Z2378" s="66"/>
      <c r="AA2378" s="66"/>
      <c r="AB2378" s="66"/>
      <c r="AC2378" s="66"/>
      <c r="AD2378" s="66"/>
      <c r="AE2378" s="66"/>
      <c r="AF2378" s="66"/>
      <c r="AG2378" s="66"/>
      <c r="AH2378" s="66"/>
      <c r="AI2378" s="66"/>
      <c r="AJ2378" s="66"/>
      <c r="AK2378" s="66"/>
      <c r="AL2378" s="66"/>
      <c r="AM2378" s="66"/>
      <c r="AN2378" s="66"/>
      <c r="AO2378" s="66"/>
      <c r="AP2378" s="66"/>
      <c r="AQ2378" s="66"/>
      <c r="AR2378" s="66"/>
      <c r="AS2378" s="66"/>
      <c r="AT2378" s="66"/>
      <c r="AU2378" s="66"/>
      <c r="AV2378" s="66"/>
      <c r="AW2378" s="66"/>
      <c r="AX2378" s="66"/>
      <c r="AY2378" s="66"/>
      <c r="AZ2378" s="66"/>
      <c r="BA2378" s="66"/>
      <c r="BB2378" s="66"/>
      <c r="BC2378" s="66"/>
      <c r="BD2378" s="66"/>
      <c r="BE2378" s="66"/>
      <c r="BF2378" s="66"/>
      <c r="BG2378" s="66"/>
      <c r="BH2378" s="66"/>
      <c r="BI2378" s="66"/>
      <c r="BJ2378" s="66"/>
      <c r="BK2378" s="66"/>
      <c r="BL2378" s="66"/>
      <c r="BM2378" s="66"/>
      <c r="BN2378" s="66"/>
      <c r="BO2378" s="66"/>
      <c r="BP2378" s="66"/>
      <c r="BQ2378" s="66"/>
      <c r="BR2378" s="66"/>
      <c r="BS2378" s="66"/>
      <c r="BT2378" s="66"/>
      <c r="BU2378" s="66"/>
      <c r="BV2378" s="66"/>
    </row>
    <row r="2379" spans="1:74" s="2" customFormat="1" ht="18" customHeight="1" x14ac:dyDescent="0.25">
      <c r="A2379" s="74">
        <v>26</v>
      </c>
      <c r="B2379" s="70" t="s">
        <v>97</v>
      </c>
      <c r="C2379" s="7">
        <v>2</v>
      </c>
      <c r="D2379" s="7">
        <v>2</v>
      </c>
      <c r="E2379" s="7">
        <v>1</v>
      </c>
      <c r="F2379" s="7">
        <f t="shared" si="122"/>
        <v>5</v>
      </c>
      <c r="G2379" s="7">
        <v>4</v>
      </c>
      <c r="H2379" s="43">
        <f t="shared" si="121"/>
        <v>0.16666666666666666</v>
      </c>
      <c r="I2379" s="8" t="s">
        <v>16</v>
      </c>
      <c r="J2379" s="9" t="s">
        <v>742</v>
      </c>
      <c r="K2379" s="10" t="s">
        <v>174</v>
      </c>
      <c r="L2379" s="9" t="s">
        <v>43</v>
      </c>
      <c r="M2379" s="9" t="s">
        <v>695</v>
      </c>
      <c r="N2379" s="11">
        <v>8</v>
      </c>
      <c r="O2379" s="11" t="s">
        <v>21</v>
      </c>
      <c r="P2379" s="9" t="s">
        <v>738</v>
      </c>
      <c r="Q2379" s="9" t="s">
        <v>114</v>
      </c>
      <c r="R2379" s="24" t="s">
        <v>122</v>
      </c>
      <c r="S2379" s="20"/>
      <c r="T2379" s="66"/>
      <c r="U2379" s="66"/>
      <c r="V2379" s="66"/>
      <c r="W2379" s="66"/>
      <c r="X2379" s="66"/>
      <c r="Y2379" s="66"/>
      <c r="Z2379" s="66"/>
      <c r="AA2379" s="66"/>
      <c r="AB2379" s="66"/>
      <c r="AC2379" s="66"/>
      <c r="AD2379" s="66"/>
      <c r="AE2379" s="66"/>
      <c r="AF2379" s="66"/>
      <c r="AG2379" s="66"/>
      <c r="AH2379" s="66"/>
      <c r="AI2379" s="66"/>
      <c r="AJ2379" s="66"/>
      <c r="AK2379" s="66"/>
      <c r="AL2379" s="66"/>
      <c r="AM2379" s="66"/>
      <c r="AN2379" s="66"/>
      <c r="AO2379" s="66"/>
      <c r="AP2379" s="66"/>
      <c r="AQ2379" s="66"/>
      <c r="AR2379" s="66"/>
      <c r="AS2379" s="66"/>
      <c r="AT2379" s="66"/>
      <c r="AU2379" s="66"/>
      <c r="AV2379" s="66"/>
      <c r="AW2379" s="66"/>
      <c r="AX2379" s="66"/>
      <c r="AY2379" s="66"/>
      <c r="AZ2379" s="66"/>
      <c r="BA2379" s="66"/>
      <c r="BB2379" s="66"/>
      <c r="BC2379" s="66"/>
      <c r="BD2379" s="66"/>
      <c r="BE2379" s="66"/>
      <c r="BF2379" s="66"/>
      <c r="BG2379" s="66"/>
      <c r="BH2379" s="66"/>
      <c r="BI2379" s="66"/>
      <c r="BJ2379" s="66"/>
      <c r="BK2379" s="66"/>
      <c r="BL2379" s="66"/>
      <c r="BM2379" s="66"/>
      <c r="BN2379" s="66"/>
      <c r="BO2379" s="66"/>
      <c r="BP2379" s="66"/>
      <c r="BQ2379" s="66"/>
      <c r="BR2379" s="66"/>
      <c r="BS2379" s="66"/>
      <c r="BT2379" s="66"/>
      <c r="BU2379" s="66"/>
      <c r="BV2379" s="66"/>
    </row>
    <row r="2380" spans="1:74" s="2" customFormat="1" ht="18" customHeight="1" x14ac:dyDescent="0.25">
      <c r="A2380" s="74">
        <v>26</v>
      </c>
      <c r="B2380" s="70" t="s">
        <v>269</v>
      </c>
      <c r="C2380" s="7">
        <v>1</v>
      </c>
      <c r="D2380" s="7">
        <v>2</v>
      </c>
      <c r="E2380" s="7">
        <v>2</v>
      </c>
      <c r="F2380" s="7">
        <f t="shared" si="122"/>
        <v>5</v>
      </c>
      <c r="G2380" s="7">
        <v>11</v>
      </c>
      <c r="H2380" s="43">
        <f t="shared" si="121"/>
        <v>0.16666666666666666</v>
      </c>
      <c r="I2380" s="8" t="s">
        <v>16</v>
      </c>
      <c r="J2380" s="9" t="s">
        <v>1846</v>
      </c>
      <c r="K2380" s="10" t="s">
        <v>78</v>
      </c>
      <c r="L2380" s="9" t="s">
        <v>50</v>
      </c>
      <c r="M2380" s="9" t="s">
        <v>1804</v>
      </c>
      <c r="N2380" s="11">
        <v>8</v>
      </c>
      <c r="O2380" s="11" t="s">
        <v>21</v>
      </c>
      <c r="P2380" s="9" t="s">
        <v>1836</v>
      </c>
      <c r="Q2380" s="9" t="s">
        <v>299</v>
      </c>
      <c r="R2380" s="24" t="s">
        <v>24</v>
      </c>
      <c r="S2380" s="20"/>
      <c r="T2380" s="66"/>
      <c r="U2380" s="66"/>
      <c r="V2380" s="66"/>
      <c r="W2380" s="66"/>
      <c r="X2380" s="66"/>
      <c r="Y2380" s="66"/>
      <c r="Z2380" s="66"/>
      <c r="AA2380" s="66"/>
      <c r="AB2380" s="66"/>
      <c r="AC2380" s="66"/>
      <c r="AD2380" s="66"/>
      <c r="AE2380" s="66"/>
      <c r="AF2380" s="66"/>
      <c r="AG2380" s="66"/>
      <c r="AH2380" s="66"/>
      <c r="AI2380" s="66"/>
      <c r="AJ2380" s="66"/>
      <c r="AK2380" s="66"/>
      <c r="AL2380" s="66"/>
      <c r="AM2380" s="66"/>
      <c r="AN2380" s="66"/>
      <c r="AO2380" s="66"/>
      <c r="AP2380" s="66"/>
      <c r="AQ2380" s="66"/>
      <c r="AR2380" s="66"/>
      <c r="AS2380" s="66"/>
      <c r="AT2380" s="66"/>
      <c r="AU2380" s="66"/>
      <c r="AV2380" s="66"/>
      <c r="AW2380" s="66"/>
      <c r="AX2380" s="66"/>
      <c r="AY2380" s="66"/>
      <c r="AZ2380" s="66"/>
      <c r="BA2380" s="66"/>
      <c r="BB2380" s="66"/>
      <c r="BC2380" s="66"/>
      <c r="BD2380" s="66"/>
      <c r="BE2380" s="66"/>
      <c r="BF2380" s="66"/>
      <c r="BG2380" s="66"/>
      <c r="BH2380" s="66"/>
      <c r="BI2380" s="66"/>
      <c r="BJ2380" s="66"/>
      <c r="BK2380" s="66"/>
      <c r="BL2380" s="66"/>
      <c r="BM2380" s="66"/>
      <c r="BN2380" s="66"/>
      <c r="BO2380" s="66"/>
      <c r="BP2380" s="66"/>
      <c r="BQ2380" s="66"/>
      <c r="BR2380" s="66"/>
      <c r="BS2380" s="66"/>
      <c r="BT2380" s="66"/>
      <c r="BU2380" s="66"/>
      <c r="BV2380" s="66"/>
    </row>
    <row r="2381" spans="1:74" s="2" customFormat="1" ht="18" customHeight="1" x14ac:dyDescent="0.25">
      <c r="A2381" s="74">
        <v>26</v>
      </c>
      <c r="B2381" s="70" t="s">
        <v>266</v>
      </c>
      <c r="C2381" s="7">
        <v>0</v>
      </c>
      <c r="D2381" s="7">
        <v>2</v>
      </c>
      <c r="E2381" s="7">
        <v>3</v>
      </c>
      <c r="F2381" s="7">
        <f t="shared" si="122"/>
        <v>5</v>
      </c>
      <c r="G2381" s="7">
        <v>9</v>
      </c>
      <c r="H2381" s="43">
        <f t="shared" si="121"/>
        <v>0.16666666666666666</v>
      </c>
      <c r="I2381" s="8" t="s">
        <v>16</v>
      </c>
      <c r="J2381" s="9" t="s">
        <v>2935</v>
      </c>
      <c r="K2381" s="10" t="s">
        <v>392</v>
      </c>
      <c r="L2381" s="9" t="s">
        <v>191</v>
      </c>
      <c r="M2381" s="9" t="s">
        <v>2876</v>
      </c>
      <c r="N2381" s="11">
        <v>8</v>
      </c>
      <c r="O2381" s="11" t="s">
        <v>51</v>
      </c>
      <c r="P2381" s="9" t="s">
        <v>2891</v>
      </c>
      <c r="Q2381" s="9" t="s">
        <v>23</v>
      </c>
      <c r="R2381" s="24" t="s">
        <v>96</v>
      </c>
      <c r="S2381" s="20"/>
      <c r="T2381" s="66"/>
      <c r="U2381" s="66"/>
      <c r="V2381" s="66"/>
      <c r="W2381" s="66"/>
      <c r="X2381" s="66"/>
      <c r="Y2381" s="66"/>
      <c r="Z2381" s="66"/>
      <c r="AA2381" s="66"/>
      <c r="AB2381" s="66"/>
      <c r="AC2381" s="66"/>
      <c r="AD2381" s="66"/>
      <c r="AE2381" s="66"/>
      <c r="AF2381" s="66"/>
      <c r="AG2381" s="66"/>
      <c r="AH2381" s="66"/>
      <c r="AI2381" s="66"/>
      <c r="AJ2381" s="66"/>
      <c r="AK2381" s="66"/>
      <c r="AL2381" s="66"/>
      <c r="AM2381" s="66"/>
      <c r="AN2381" s="66"/>
      <c r="AO2381" s="66"/>
      <c r="AP2381" s="66"/>
      <c r="AQ2381" s="66"/>
      <c r="AR2381" s="66"/>
      <c r="AS2381" s="66"/>
      <c r="AT2381" s="66"/>
      <c r="AU2381" s="66"/>
      <c r="AV2381" s="66"/>
      <c r="AW2381" s="66"/>
      <c r="AX2381" s="66"/>
      <c r="AY2381" s="66"/>
      <c r="AZ2381" s="66"/>
      <c r="BA2381" s="66"/>
      <c r="BB2381" s="66"/>
      <c r="BC2381" s="66"/>
      <c r="BD2381" s="66"/>
      <c r="BE2381" s="66"/>
      <c r="BF2381" s="66"/>
      <c r="BG2381" s="66"/>
      <c r="BH2381" s="66"/>
      <c r="BI2381" s="66"/>
      <c r="BJ2381" s="66"/>
      <c r="BK2381" s="66"/>
      <c r="BL2381" s="66"/>
      <c r="BM2381" s="66"/>
      <c r="BN2381" s="66"/>
      <c r="BO2381" s="66"/>
      <c r="BP2381" s="66"/>
      <c r="BQ2381" s="66"/>
      <c r="BR2381" s="66"/>
      <c r="BS2381" s="66"/>
      <c r="BT2381" s="66"/>
      <c r="BU2381" s="66"/>
      <c r="BV2381" s="66"/>
    </row>
    <row r="2382" spans="1:74" s="2" customFormat="1" ht="18" customHeight="1" x14ac:dyDescent="0.25">
      <c r="A2382" s="74">
        <v>26</v>
      </c>
      <c r="B2382" s="70" t="s">
        <v>55</v>
      </c>
      <c r="C2382" s="7">
        <v>3</v>
      </c>
      <c r="D2382" s="7">
        <v>0</v>
      </c>
      <c r="E2382" s="7">
        <v>2</v>
      </c>
      <c r="F2382" s="7">
        <f t="shared" si="122"/>
        <v>5</v>
      </c>
      <c r="G2382" s="7">
        <v>8</v>
      </c>
      <c r="H2382" s="43">
        <f t="shared" si="121"/>
        <v>0.16666666666666666</v>
      </c>
      <c r="I2382" s="8" t="s">
        <v>16</v>
      </c>
      <c r="J2382" s="9" t="s">
        <v>3963</v>
      </c>
      <c r="K2382" s="10" t="s">
        <v>49</v>
      </c>
      <c r="L2382" s="9" t="s">
        <v>310</v>
      </c>
      <c r="M2382" s="9" t="s">
        <v>3927</v>
      </c>
      <c r="N2382" s="11">
        <v>8</v>
      </c>
      <c r="O2382" s="11" t="s">
        <v>59</v>
      </c>
      <c r="P2382" s="9" t="s">
        <v>3957</v>
      </c>
      <c r="Q2382" s="9" t="s">
        <v>1014</v>
      </c>
      <c r="R2382" s="24" t="s">
        <v>171</v>
      </c>
      <c r="S2382" s="20"/>
      <c r="T2382" s="66"/>
      <c r="U2382" s="66"/>
      <c r="V2382" s="66"/>
      <c r="W2382" s="66"/>
      <c r="X2382" s="66"/>
      <c r="Y2382" s="66"/>
      <c r="Z2382" s="66"/>
      <c r="AA2382" s="66"/>
      <c r="AB2382" s="66"/>
      <c r="AC2382" s="66"/>
      <c r="AD2382" s="66"/>
      <c r="AE2382" s="66"/>
      <c r="AF2382" s="66"/>
      <c r="AG2382" s="66"/>
      <c r="AH2382" s="66"/>
      <c r="AI2382" s="66"/>
      <c r="AJ2382" s="66"/>
      <c r="AK2382" s="66"/>
      <c r="AL2382" s="66"/>
      <c r="AM2382" s="66"/>
      <c r="AN2382" s="66"/>
      <c r="AO2382" s="66"/>
      <c r="AP2382" s="66"/>
      <c r="AQ2382" s="66"/>
      <c r="AR2382" s="66"/>
      <c r="AS2382" s="66"/>
      <c r="AT2382" s="66"/>
      <c r="AU2382" s="66"/>
      <c r="AV2382" s="66"/>
      <c r="AW2382" s="66"/>
      <c r="AX2382" s="66"/>
      <c r="AY2382" s="66"/>
      <c r="AZ2382" s="66"/>
      <c r="BA2382" s="66"/>
      <c r="BB2382" s="66"/>
      <c r="BC2382" s="66"/>
      <c r="BD2382" s="66"/>
      <c r="BE2382" s="66"/>
      <c r="BF2382" s="66"/>
      <c r="BG2382" s="66"/>
      <c r="BH2382" s="66"/>
      <c r="BI2382" s="66"/>
      <c r="BJ2382" s="66"/>
      <c r="BK2382" s="66"/>
      <c r="BL2382" s="66"/>
      <c r="BM2382" s="66"/>
      <c r="BN2382" s="66"/>
      <c r="BO2382" s="66"/>
      <c r="BP2382" s="66"/>
      <c r="BQ2382" s="66"/>
      <c r="BR2382" s="66"/>
      <c r="BS2382" s="66"/>
      <c r="BT2382" s="66"/>
      <c r="BU2382" s="66"/>
      <c r="BV2382" s="66"/>
    </row>
    <row r="2383" spans="1:74" s="2" customFormat="1" ht="18" customHeight="1" x14ac:dyDescent="0.25">
      <c r="A2383" s="74">
        <v>27</v>
      </c>
      <c r="B2383" s="70" t="s">
        <v>4061</v>
      </c>
      <c r="C2383" s="7">
        <v>3</v>
      </c>
      <c r="D2383" s="7">
        <v>1</v>
      </c>
      <c r="E2383" s="7">
        <v>0</v>
      </c>
      <c r="F2383" s="7">
        <f t="shared" si="122"/>
        <v>4</v>
      </c>
      <c r="G2383" s="7">
        <v>12</v>
      </c>
      <c r="H2383" s="43">
        <f t="shared" si="121"/>
        <v>0.13333333333333333</v>
      </c>
      <c r="I2383" s="8" t="s">
        <v>16</v>
      </c>
      <c r="J2383" s="9" t="s">
        <v>4062</v>
      </c>
      <c r="K2383" s="10" t="s">
        <v>338</v>
      </c>
      <c r="L2383" s="9" t="s">
        <v>759</v>
      </c>
      <c r="M2383" s="9" t="s">
        <v>4371</v>
      </c>
      <c r="N2383" s="11">
        <v>8</v>
      </c>
      <c r="O2383" s="11" t="s">
        <v>59</v>
      </c>
      <c r="P2383" s="9" t="s">
        <v>4034</v>
      </c>
      <c r="Q2383" s="9" t="s">
        <v>193</v>
      </c>
      <c r="R2383" s="24" t="s">
        <v>35</v>
      </c>
      <c r="S2383" s="20"/>
      <c r="T2383" s="66"/>
      <c r="U2383" s="66"/>
      <c r="V2383" s="66"/>
      <c r="W2383" s="66"/>
      <c r="X2383" s="66"/>
      <c r="Y2383" s="66"/>
      <c r="Z2383" s="66"/>
      <c r="AA2383" s="66"/>
      <c r="AB2383" s="66"/>
      <c r="AC2383" s="66"/>
      <c r="AD2383" s="66"/>
      <c r="AE2383" s="66"/>
      <c r="AF2383" s="66"/>
      <c r="AG2383" s="66"/>
      <c r="AH2383" s="66"/>
      <c r="AI2383" s="66"/>
      <c r="AJ2383" s="66"/>
      <c r="AK2383" s="66"/>
      <c r="AL2383" s="66"/>
      <c r="AM2383" s="66"/>
      <c r="AN2383" s="66"/>
      <c r="AO2383" s="66"/>
      <c r="AP2383" s="66"/>
      <c r="AQ2383" s="66"/>
      <c r="AR2383" s="66"/>
      <c r="AS2383" s="66"/>
      <c r="AT2383" s="66"/>
      <c r="AU2383" s="66"/>
      <c r="AV2383" s="66"/>
      <c r="AW2383" s="66"/>
      <c r="AX2383" s="66"/>
      <c r="AY2383" s="66"/>
      <c r="AZ2383" s="66"/>
      <c r="BA2383" s="66"/>
      <c r="BB2383" s="66"/>
      <c r="BC2383" s="66"/>
      <c r="BD2383" s="66"/>
      <c r="BE2383" s="66"/>
      <c r="BF2383" s="66"/>
      <c r="BG2383" s="66"/>
      <c r="BH2383" s="66"/>
      <c r="BI2383" s="66"/>
      <c r="BJ2383" s="66"/>
      <c r="BK2383" s="66"/>
      <c r="BL2383" s="66"/>
      <c r="BM2383" s="66"/>
      <c r="BN2383" s="66"/>
      <c r="BO2383" s="66"/>
      <c r="BP2383" s="66"/>
      <c r="BQ2383" s="66"/>
      <c r="BR2383" s="66"/>
      <c r="BS2383" s="66"/>
      <c r="BT2383" s="66"/>
      <c r="BU2383" s="66"/>
      <c r="BV2383" s="66"/>
    </row>
    <row r="2384" spans="1:74" s="2" customFormat="1" ht="18" customHeight="1" x14ac:dyDescent="0.25">
      <c r="A2384" s="74">
        <v>27</v>
      </c>
      <c r="B2384" s="70" t="s">
        <v>262</v>
      </c>
      <c r="C2384" s="7">
        <v>2</v>
      </c>
      <c r="D2384" s="7">
        <v>1</v>
      </c>
      <c r="E2384" s="7">
        <v>1</v>
      </c>
      <c r="F2384" s="7">
        <f t="shared" si="122"/>
        <v>4</v>
      </c>
      <c r="G2384" s="7">
        <v>7</v>
      </c>
      <c r="H2384" s="43">
        <f t="shared" si="121"/>
        <v>0.13333333333333333</v>
      </c>
      <c r="I2384" s="8" t="s">
        <v>16</v>
      </c>
      <c r="J2384" s="9" t="s">
        <v>3863</v>
      </c>
      <c r="K2384" s="10" t="s">
        <v>251</v>
      </c>
      <c r="L2384" s="9" t="s">
        <v>160</v>
      </c>
      <c r="M2384" s="9" t="s">
        <v>3784</v>
      </c>
      <c r="N2384" s="11">
        <v>8</v>
      </c>
      <c r="O2384" s="11" t="s">
        <v>59</v>
      </c>
      <c r="P2384" s="9" t="s">
        <v>3809</v>
      </c>
      <c r="Q2384" s="9" t="s">
        <v>23</v>
      </c>
      <c r="R2384" s="24" t="s">
        <v>458</v>
      </c>
      <c r="S2384" s="20"/>
      <c r="T2384" s="66"/>
      <c r="U2384" s="66"/>
      <c r="V2384" s="66"/>
      <c r="W2384" s="66"/>
      <c r="X2384" s="66"/>
      <c r="Y2384" s="66"/>
      <c r="Z2384" s="66"/>
      <c r="AA2384" s="66"/>
      <c r="AB2384" s="66"/>
      <c r="AC2384" s="66"/>
      <c r="AD2384" s="66"/>
      <c r="AE2384" s="66"/>
      <c r="AF2384" s="66"/>
      <c r="AG2384" s="66"/>
      <c r="AH2384" s="66"/>
      <c r="AI2384" s="66"/>
      <c r="AJ2384" s="66"/>
      <c r="AK2384" s="66"/>
      <c r="AL2384" s="66"/>
      <c r="AM2384" s="66"/>
      <c r="AN2384" s="66"/>
      <c r="AO2384" s="66"/>
      <c r="AP2384" s="66"/>
      <c r="AQ2384" s="66"/>
      <c r="AR2384" s="66"/>
      <c r="AS2384" s="66"/>
      <c r="AT2384" s="66"/>
      <c r="AU2384" s="66"/>
      <c r="AV2384" s="66"/>
      <c r="AW2384" s="66"/>
      <c r="AX2384" s="66"/>
      <c r="AY2384" s="66"/>
      <c r="AZ2384" s="66"/>
      <c r="BA2384" s="66"/>
      <c r="BB2384" s="66"/>
      <c r="BC2384" s="66"/>
      <c r="BD2384" s="66"/>
      <c r="BE2384" s="66"/>
      <c r="BF2384" s="66"/>
      <c r="BG2384" s="66"/>
      <c r="BH2384" s="66"/>
      <c r="BI2384" s="66"/>
      <c r="BJ2384" s="66"/>
      <c r="BK2384" s="66"/>
      <c r="BL2384" s="66"/>
      <c r="BM2384" s="66"/>
      <c r="BN2384" s="66"/>
      <c r="BO2384" s="66"/>
      <c r="BP2384" s="66"/>
      <c r="BQ2384" s="66"/>
      <c r="BR2384" s="66"/>
      <c r="BS2384" s="66"/>
      <c r="BT2384" s="66"/>
      <c r="BU2384" s="66"/>
      <c r="BV2384" s="66"/>
    </row>
    <row r="2385" spans="1:74" s="2" customFormat="1" ht="18" customHeight="1" x14ac:dyDescent="0.25">
      <c r="A2385" s="74">
        <v>27</v>
      </c>
      <c r="B2385" s="70" t="s">
        <v>4056</v>
      </c>
      <c r="C2385" s="7">
        <v>2</v>
      </c>
      <c r="D2385" s="7">
        <v>1</v>
      </c>
      <c r="E2385" s="7">
        <v>1</v>
      </c>
      <c r="F2385" s="7">
        <f t="shared" ref="F2385:F2404" si="123">C2385+D2385+E2385</f>
        <v>4</v>
      </c>
      <c r="G2385" s="7">
        <v>12</v>
      </c>
      <c r="H2385" s="43">
        <f t="shared" si="121"/>
        <v>0.13333333333333333</v>
      </c>
      <c r="I2385" s="8" t="s">
        <v>16</v>
      </c>
      <c r="J2385" s="9" t="s">
        <v>4057</v>
      </c>
      <c r="K2385" s="10" t="s">
        <v>2663</v>
      </c>
      <c r="L2385" s="9" t="s">
        <v>955</v>
      </c>
      <c r="M2385" s="9" t="s">
        <v>4371</v>
      </c>
      <c r="N2385" s="11">
        <v>8</v>
      </c>
      <c r="O2385" s="11" t="s">
        <v>1475</v>
      </c>
      <c r="P2385" s="9" t="s">
        <v>4041</v>
      </c>
      <c r="Q2385" s="9" t="s">
        <v>766</v>
      </c>
      <c r="R2385" s="24" t="s">
        <v>88</v>
      </c>
      <c r="S2385" s="20"/>
      <c r="T2385" s="66"/>
      <c r="U2385" s="66"/>
      <c r="V2385" s="66"/>
      <c r="W2385" s="66"/>
      <c r="X2385" s="66"/>
      <c r="Y2385" s="66"/>
      <c r="Z2385" s="66"/>
      <c r="AA2385" s="66"/>
      <c r="AB2385" s="66"/>
      <c r="AC2385" s="66"/>
      <c r="AD2385" s="66"/>
      <c r="AE2385" s="66"/>
      <c r="AF2385" s="66"/>
      <c r="AG2385" s="66"/>
      <c r="AH2385" s="66"/>
      <c r="AI2385" s="66"/>
      <c r="AJ2385" s="66"/>
      <c r="AK2385" s="66"/>
      <c r="AL2385" s="66"/>
      <c r="AM2385" s="66"/>
      <c r="AN2385" s="66"/>
      <c r="AO2385" s="66"/>
      <c r="AP2385" s="66"/>
      <c r="AQ2385" s="66"/>
      <c r="AR2385" s="66"/>
      <c r="AS2385" s="66"/>
      <c r="AT2385" s="66"/>
      <c r="AU2385" s="66"/>
      <c r="AV2385" s="66"/>
      <c r="AW2385" s="66"/>
      <c r="AX2385" s="66"/>
      <c r="AY2385" s="66"/>
      <c r="AZ2385" s="66"/>
      <c r="BA2385" s="66"/>
      <c r="BB2385" s="66"/>
      <c r="BC2385" s="66"/>
      <c r="BD2385" s="66"/>
      <c r="BE2385" s="66"/>
      <c r="BF2385" s="66"/>
      <c r="BG2385" s="66"/>
      <c r="BH2385" s="66"/>
      <c r="BI2385" s="66"/>
      <c r="BJ2385" s="66"/>
      <c r="BK2385" s="66"/>
      <c r="BL2385" s="66"/>
      <c r="BM2385" s="66"/>
      <c r="BN2385" s="66"/>
      <c r="BO2385" s="66"/>
      <c r="BP2385" s="66"/>
      <c r="BQ2385" s="66"/>
      <c r="BR2385" s="66"/>
      <c r="BS2385" s="66"/>
      <c r="BT2385" s="66"/>
      <c r="BU2385" s="66"/>
      <c r="BV2385" s="66"/>
    </row>
    <row r="2386" spans="1:74" s="2" customFormat="1" ht="18" customHeight="1" x14ac:dyDescent="0.25">
      <c r="A2386" s="74">
        <v>27</v>
      </c>
      <c r="B2386" s="70" t="s">
        <v>1071</v>
      </c>
      <c r="C2386" s="7">
        <v>1</v>
      </c>
      <c r="D2386" s="7">
        <v>0</v>
      </c>
      <c r="E2386" s="7">
        <v>3</v>
      </c>
      <c r="F2386" s="7">
        <f t="shared" si="123"/>
        <v>4</v>
      </c>
      <c r="G2386" s="7">
        <v>10</v>
      </c>
      <c r="H2386" s="43">
        <f t="shared" si="121"/>
        <v>0.13333333333333333</v>
      </c>
      <c r="I2386" s="8" t="s">
        <v>16</v>
      </c>
      <c r="J2386" s="9" t="s">
        <v>1072</v>
      </c>
      <c r="K2386" s="10" t="s">
        <v>93</v>
      </c>
      <c r="L2386" s="9" t="s">
        <v>245</v>
      </c>
      <c r="M2386" s="9" t="s">
        <v>893</v>
      </c>
      <c r="N2386" s="6">
        <v>8</v>
      </c>
      <c r="O2386" s="6" t="s">
        <v>165</v>
      </c>
      <c r="P2386" s="9" t="s">
        <v>1053</v>
      </c>
      <c r="Q2386" s="9" t="s">
        <v>157</v>
      </c>
      <c r="R2386" s="24" t="s">
        <v>115</v>
      </c>
      <c r="S2386" s="20"/>
      <c r="T2386" s="66"/>
      <c r="U2386" s="66"/>
      <c r="V2386" s="66"/>
      <c r="W2386" s="66"/>
      <c r="X2386" s="66"/>
      <c r="Y2386" s="66"/>
      <c r="Z2386" s="66"/>
      <c r="AA2386" s="66"/>
      <c r="AB2386" s="66"/>
      <c r="AC2386" s="66"/>
      <c r="AD2386" s="66"/>
      <c r="AE2386" s="66"/>
      <c r="AF2386" s="66"/>
      <c r="AG2386" s="66"/>
      <c r="AH2386" s="66"/>
      <c r="AI2386" s="66"/>
      <c r="AJ2386" s="66"/>
      <c r="AK2386" s="66"/>
      <c r="AL2386" s="66"/>
      <c r="AM2386" s="66"/>
      <c r="AN2386" s="66"/>
      <c r="AO2386" s="66"/>
      <c r="AP2386" s="66"/>
      <c r="AQ2386" s="66"/>
      <c r="AR2386" s="66"/>
      <c r="AS2386" s="66"/>
      <c r="AT2386" s="66"/>
      <c r="AU2386" s="66"/>
      <c r="AV2386" s="66"/>
      <c r="AW2386" s="66"/>
      <c r="AX2386" s="66"/>
      <c r="AY2386" s="66"/>
      <c r="AZ2386" s="66"/>
      <c r="BA2386" s="66"/>
      <c r="BB2386" s="66"/>
      <c r="BC2386" s="66"/>
      <c r="BD2386" s="66"/>
      <c r="BE2386" s="66"/>
      <c r="BF2386" s="66"/>
      <c r="BG2386" s="66"/>
      <c r="BH2386" s="66"/>
      <c r="BI2386" s="66"/>
      <c r="BJ2386" s="66"/>
      <c r="BK2386" s="66"/>
      <c r="BL2386" s="66"/>
      <c r="BM2386" s="66"/>
      <c r="BN2386" s="66"/>
      <c r="BO2386" s="66"/>
      <c r="BP2386" s="66"/>
      <c r="BQ2386" s="66"/>
      <c r="BR2386" s="66"/>
      <c r="BS2386" s="66"/>
      <c r="BT2386" s="66"/>
      <c r="BU2386" s="66"/>
      <c r="BV2386" s="66"/>
    </row>
    <row r="2387" spans="1:74" s="2" customFormat="1" ht="18" customHeight="1" x14ac:dyDescent="0.25">
      <c r="A2387" s="74">
        <v>27</v>
      </c>
      <c r="B2387" s="70" t="s">
        <v>264</v>
      </c>
      <c r="C2387" s="7">
        <v>2</v>
      </c>
      <c r="D2387" s="7">
        <v>1</v>
      </c>
      <c r="E2387" s="7">
        <v>1</v>
      </c>
      <c r="F2387" s="7">
        <f t="shared" si="123"/>
        <v>4</v>
      </c>
      <c r="G2387" s="7">
        <v>4</v>
      </c>
      <c r="H2387" s="43">
        <f t="shared" si="121"/>
        <v>0.13333333333333333</v>
      </c>
      <c r="I2387" s="8" t="s">
        <v>16</v>
      </c>
      <c r="J2387" s="9" t="s">
        <v>2745</v>
      </c>
      <c r="K2387" s="10" t="s">
        <v>2746</v>
      </c>
      <c r="L2387" s="9" t="s">
        <v>68</v>
      </c>
      <c r="M2387" s="9" t="s">
        <v>2717</v>
      </c>
      <c r="N2387" s="11">
        <v>8</v>
      </c>
      <c r="O2387" s="11" t="s">
        <v>51</v>
      </c>
      <c r="P2387" s="9" t="s">
        <v>2742</v>
      </c>
      <c r="Q2387" s="9" t="s">
        <v>299</v>
      </c>
      <c r="R2387" s="24" t="s">
        <v>54</v>
      </c>
      <c r="S2387" s="20"/>
      <c r="T2387" s="66"/>
      <c r="U2387" s="66"/>
      <c r="V2387" s="66"/>
      <c r="W2387" s="66"/>
      <c r="X2387" s="66"/>
      <c r="Y2387" s="66"/>
      <c r="Z2387" s="66"/>
      <c r="AA2387" s="66"/>
      <c r="AB2387" s="66"/>
      <c r="AC2387" s="66"/>
      <c r="AD2387" s="66"/>
      <c r="AE2387" s="66"/>
      <c r="AF2387" s="66"/>
      <c r="AG2387" s="66"/>
      <c r="AH2387" s="66"/>
      <c r="AI2387" s="66"/>
      <c r="AJ2387" s="66"/>
      <c r="AK2387" s="66"/>
      <c r="AL2387" s="66"/>
      <c r="AM2387" s="66"/>
      <c r="AN2387" s="66"/>
      <c r="AO2387" s="66"/>
      <c r="AP2387" s="66"/>
      <c r="AQ2387" s="66"/>
      <c r="AR2387" s="66"/>
      <c r="AS2387" s="66"/>
      <c r="AT2387" s="66"/>
      <c r="AU2387" s="66"/>
      <c r="AV2387" s="66"/>
      <c r="AW2387" s="66"/>
      <c r="AX2387" s="66"/>
      <c r="AY2387" s="66"/>
      <c r="AZ2387" s="66"/>
      <c r="BA2387" s="66"/>
      <c r="BB2387" s="66"/>
      <c r="BC2387" s="66"/>
      <c r="BD2387" s="66"/>
      <c r="BE2387" s="66"/>
      <c r="BF2387" s="66"/>
      <c r="BG2387" s="66"/>
      <c r="BH2387" s="66"/>
      <c r="BI2387" s="66"/>
      <c r="BJ2387" s="66"/>
      <c r="BK2387" s="66"/>
      <c r="BL2387" s="66"/>
      <c r="BM2387" s="66"/>
      <c r="BN2387" s="66"/>
      <c r="BO2387" s="66"/>
      <c r="BP2387" s="66"/>
      <c r="BQ2387" s="66"/>
      <c r="BR2387" s="66"/>
      <c r="BS2387" s="66"/>
      <c r="BT2387" s="66"/>
      <c r="BU2387" s="66"/>
      <c r="BV2387" s="66"/>
    </row>
    <row r="2388" spans="1:74" s="2" customFormat="1" ht="18" customHeight="1" x14ac:dyDescent="0.25">
      <c r="A2388" s="74">
        <v>27</v>
      </c>
      <c r="B2388" s="70" t="s">
        <v>3139</v>
      </c>
      <c r="C2388" s="7">
        <v>1</v>
      </c>
      <c r="D2388" s="7">
        <v>3</v>
      </c>
      <c r="E2388" s="7">
        <v>0</v>
      </c>
      <c r="F2388" s="7">
        <f t="shared" si="123"/>
        <v>4</v>
      </c>
      <c r="G2388" s="7">
        <v>12</v>
      </c>
      <c r="H2388" s="43">
        <f t="shared" si="121"/>
        <v>0.13333333333333333</v>
      </c>
      <c r="I2388" s="8" t="s">
        <v>16</v>
      </c>
      <c r="J2388" s="9" t="s">
        <v>4022</v>
      </c>
      <c r="K2388" s="10" t="s">
        <v>117</v>
      </c>
      <c r="L2388" s="9" t="s">
        <v>419</v>
      </c>
      <c r="M2388" s="9" t="s">
        <v>4371</v>
      </c>
      <c r="N2388" s="11">
        <v>8</v>
      </c>
      <c r="O2388" s="11" t="s">
        <v>1475</v>
      </c>
      <c r="P2388" s="9" t="s">
        <v>4041</v>
      </c>
      <c r="Q2388" s="9" t="s">
        <v>766</v>
      </c>
      <c r="R2388" s="24" t="s">
        <v>88</v>
      </c>
      <c r="S2388" s="20"/>
      <c r="T2388" s="66"/>
      <c r="U2388" s="66"/>
      <c r="V2388" s="66"/>
      <c r="W2388" s="66"/>
      <c r="X2388" s="66"/>
      <c r="Y2388" s="66"/>
      <c r="Z2388" s="66"/>
      <c r="AA2388" s="66"/>
      <c r="AB2388" s="66"/>
      <c r="AC2388" s="66"/>
      <c r="AD2388" s="66"/>
      <c r="AE2388" s="66"/>
      <c r="AF2388" s="66"/>
      <c r="AG2388" s="66"/>
      <c r="AH2388" s="66"/>
      <c r="AI2388" s="66"/>
      <c r="AJ2388" s="66"/>
      <c r="AK2388" s="66"/>
      <c r="AL2388" s="66"/>
      <c r="AM2388" s="66"/>
      <c r="AN2388" s="66"/>
      <c r="AO2388" s="66"/>
      <c r="AP2388" s="66"/>
      <c r="AQ2388" s="66"/>
      <c r="AR2388" s="66"/>
      <c r="AS2388" s="66"/>
      <c r="AT2388" s="66"/>
      <c r="AU2388" s="66"/>
      <c r="AV2388" s="66"/>
      <c r="AW2388" s="66"/>
      <c r="AX2388" s="66"/>
      <c r="AY2388" s="66"/>
      <c r="AZ2388" s="66"/>
      <c r="BA2388" s="66"/>
      <c r="BB2388" s="66"/>
      <c r="BC2388" s="66"/>
      <c r="BD2388" s="66"/>
      <c r="BE2388" s="66"/>
      <c r="BF2388" s="66"/>
      <c r="BG2388" s="66"/>
      <c r="BH2388" s="66"/>
      <c r="BI2388" s="66"/>
      <c r="BJ2388" s="66"/>
      <c r="BK2388" s="66"/>
      <c r="BL2388" s="66"/>
      <c r="BM2388" s="66"/>
      <c r="BN2388" s="66"/>
      <c r="BO2388" s="66"/>
      <c r="BP2388" s="66"/>
      <c r="BQ2388" s="66"/>
      <c r="BR2388" s="66"/>
      <c r="BS2388" s="66"/>
      <c r="BT2388" s="66"/>
      <c r="BU2388" s="66"/>
      <c r="BV2388" s="66"/>
    </row>
    <row r="2389" spans="1:74" s="2" customFormat="1" ht="18" customHeight="1" x14ac:dyDescent="0.25">
      <c r="A2389" s="74">
        <v>27</v>
      </c>
      <c r="B2389" s="70" t="s">
        <v>871</v>
      </c>
      <c r="C2389" s="7">
        <v>2</v>
      </c>
      <c r="D2389" s="7">
        <v>1</v>
      </c>
      <c r="E2389" s="7">
        <v>1</v>
      </c>
      <c r="F2389" s="7">
        <f t="shared" si="123"/>
        <v>4</v>
      </c>
      <c r="G2389" s="7">
        <v>4</v>
      </c>
      <c r="H2389" s="43">
        <f t="shared" si="121"/>
        <v>0.13333333333333333</v>
      </c>
      <c r="I2389" s="8" t="s">
        <v>16</v>
      </c>
      <c r="J2389" s="9" t="s">
        <v>822</v>
      </c>
      <c r="K2389" s="10" t="s">
        <v>37</v>
      </c>
      <c r="L2389" s="9" t="s">
        <v>64</v>
      </c>
      <c r="M2389" s="9" t="s">
        <v>770</v>
      </c>
      <c r="N2389" s="11">
        <v>8</v>
      </c>
      <c r="O2389" s="11" t="s">
        <v>51</v>
      </c>
      <c r="P2389" s="9" t="s">
        <v>782</v>
      </c>
      <c r="Q2389" s="9" t="s">
        <v>129</v>
      </c>
      <c r="R2389" s="24" t="s">
        <v>118</v>
      </c>
      <c r="S2389" s="20"/>
      <c r="T2389" s="66"/>
      <c r="U2389" s="66"/>
      <c r="V2389" s="66"/>
      <c r="W2389" s="66"/>
      <c r="X2389" s="66"/>
      <c r="Y2389" s="66"/>
      <c r="Z2389" s="66"/>
      <c r="AA2389" s="66"/>
      <c r="AB2389" s="66"/>
      <c r="AC2389" s="66"/>
      <c r="AD2389" s="66"/>
      <c r="AE2389" s="66"/>
      <c r="AF2389" s="66"/>
      <c r="AG2389" s="66"/>
      <c r="AH2389" s="66"/>
      <c r="AI2389" s="66"/>
      <c r="AJ2389" s="66"/>
      <c r="AK2389" s="66"/>
      <c r="AL2389" s="66"/>
      <c r="AM2389" s="66"/>
      <c r="AN2389" s="66"/>
      <c r="AO2389" s="66"/>
      <c r="AP2389" s="66"/>
      <c r="AQ2389" s="66"/>
      <c r="AR2389" s="66"/>
      <c r="AS2389" s="66"/>
      <c r="AT2389" s="66"/>
      <c r="AU2389" s="66"/>
      <c r="AV2389" s="66"/>
      <c r="AW2389" s="66"/>
      <c r="AX2389" s="66"/>
      <c r="AY2389" s="66"/>
      <c r="AZ2389" s="66"/>
      <c r="BA2389" s="66"/>
      <c r="BB2389" s="66"/>
      <c r="BC2389" s="66"/>
      <c r="BD2389" s="66"/>
      <c r="BE2389" s="66"/>
      <c r="BF2389" s="66"/>
      <c r="BG2389" s="66"/>
      <c r="BH2389" s="66"/>
      <c r="BI2389" s="66"/>
      <c r="BJ2389" s="66"/>
      <c r="BK2389" s="66"/>
      <c r="BL2389" s="66"/>
      <c r="BM2389" s="66"/>
      <c r="BN2389" s="66"/>
      <c r="BO2389" s="66"/>
      <c r="BP2389" s="66"/>
      <c r="BQ2389" s="66"/>
      <c r="BR2389" s="66"/>
      <c r="BS2389" s="66"/>
      <c r="BT2389" s="66"/>
      <c r="BU2389" s="66"/>
      <c r="BV2389" s="66"/>
    </row>
    <row r="2390" spans="1:74" s="2" customFormat="1" ht="18" customHeight="1" x14ac:dyDescent="0.25">
      <c r="A2390" s="74">
        <v>27</v>
      </c>
      <c r="B2390" s="70" t="s">
        <v>55</v>
      </c>
      <c r="C2390" s="7">
        <v>2</v>
      </c>
      <c r="D2390" s="7">
        <v>2</v>
      </c>
      <c r="E2390" s="7">
        <v>0</v>
      </c>
      <c r="F2390" s="7">
        <f t="shared" si="123"/>
        <v>4</v>
      </c>
      <c r="G2390" s="7">
        <v>9</v>
      </c>
      <c r="H2390" s="43">
        <f t="shared" si="121"/>
        <v>0.13333333333333333</v>
      </c>
      <c r="I2390" s="8" t="s">
        <v>16</v>
      </c>
      <c r="J2390" s="9" t="s">
        <v>3759</v>
      </c>
      <c r="K2390" s="10" t="s">
        <v>392</v>
      </c>
      <c r="L2390" s="9" t="s">
        <v>242</v>
      </c>
      <c r="M2390" s="4" t="s">
        <v>3691</v>
      </c>
      <c r="N2390" s="11">
        <v>8</v>
      </c>
      <c r="O2390" s="11" t="s">
        <v>51</v>
      </c>
      <c r="P2390" s="9" t="s">
        <v>3723</v>
      </c>
      <c r="Q2390" s="9" t="s">
        <v>322</v>
      </c>
      <c r="R2390" s="24" t="s">
        <v>1932</v>
      </c>
      <c r="S2390" s="20"/>
      <c r="T2390" s="66"/>
      <c r="U2390" s="66"/>
      <c r="V2390" s="66"/>
      <c r="W2390" s="66"/>
      <c r="X2390" s="66"/>
      <c r="Y2390" s="66"/>
      <c r="Z2390" s="66"/>
      <c r="AA2390" s="66"/>
      <c r="AB2390" s="66"/>
      <c r="AC2390" s="66"/>
      <c r="AD2390" s="66"/>
      <c r="AE2390" s="66"/>
      <c r="AF2390" s="66"/>
      <c r="AG2390" s="66"/>
      <c r="AH2390" s="66"/>
      <c r="AI2390" s="66"/>
      <c r="AJ2390" s="66"/>
      <c r="AK2390" s="66"/>
      <c r="AL2390" s="66"/>
      <c r="AM2390" s="66"/>
      <c r="AN2390" s="66"/>
      <c r="AO2390" s="66"/>
      <c r="AP2390" s="66"/>
      <c r="AQ2390" s="66"/>
      <c r="AR2390" s="66"/>
      <c r="AS2390" s="66"/>
      <c r="AT2390" s="66"/>
      <c r="AU2390" s="66"/>
      <c r="AV2390" s="66"/>
      <c r="AW2390" s="66"/>
      <c r="AX2390" s="66"/>
      <c r="AY2390" s="66"/>
      <c r="AZ2390" s="66"/>
      <c r="BA2390" s="66"/>
      <c r="BB2390" s="66"/>
      <c r="BC2390" s="66"/>
      <c r="BD2390" s="66"/>
      <c r="BE2390" s="66"/>
      <c r="BF2390" s="66"/>
      <c r="BG2390" s="66"/>
      <c r="BH2390" s="66"/>
      <c r="BI2390" s="66"/>
      <c r="BJ2390" s="66"/>
      <c r="BK2390" s="66"/>
      <c r="BL2390" s="66"/>
      <c r="BM2390" s="66"/>
      <c r="BN2390" s="66"/>
      <c r="BO2390" s="66"/>
      <c r="BP2390" s="66"/>
      <c r="BQ2390" s="66"/>
      <c r="BR2390" s="66"/>
      <c r="BS2390" s="66"/>
      <c r="BT2390" s="66"/>
      <c r="BU2390" s="66"/>
      <c r="BV2390" s="66"/>
    </row>
    <row r="2391" spans="1:74" s="2" customFormat="1" ht="18" customHeight="1" x14ac:dyDescent="0.25">
      <c r="A2391" s="74">
        <v>27</v>
      </c>
      <c r="B2391" s="70" t="s">
        <v>872</v>
      </c>
      <c r="C2391" s="7">
        <v>2</v>
      </c>
      <c r="D2391" s="7">
        <v>1</v>
      </c>
      <c r="E2391" s="7">
        <v>1</v>
      </c>
      <c r="F2391" s="7">
        <f t="shared" si="123"/>
        <v>4</v>
      </c>
      <c r="G2391" s="7">
        <v>4</v>
      </c>
      <c r="H2391" s="43">
        <f t="shared" si="121"/>
        <v>0.13333333333333333</v>
      </c>
      <c r="I2391" s="8" t="s">
        <v>16</v>
      </c>
      <c r="J2391" s="9" t="s">
        <v>873</v>
      </c>
      <c r="K2391" s="10" t="s">
        <v>874</v>
      </c>
      <c r="L2391" s="9" t="s">
        <v>875</v>
      </c>
      <c r="M2391" s="9" t="s">
        <v>770</v>
      </c>
      <c r="N2391" s="11">
        <v>8</v>
      </c>
      <c r="O2391" s="11" t="s">
        <v>51</v>
      </c>
      <c r="P2391" s="9" t="s">
        <v>782</v>
      </c>
      <c r="Q2391" s="9" t="s">
        <v>129</v>
      </c>
      <c r="R2391" s="24" t="s">
        <v>118</v>
      </c>
      <c r="S2391" s="20"/>
      <c r="T2391" s="66"/>
      <c r="U2391" s="66"/>
      <c r="V2391" s="66"/>
      <c r="W2391" s="66"/>
      <c r="X2391" s="66"/>
      <c r="Y2391" s="66"/>
      <c r="Z2391" s="66"/>
      <c r="AA2391" s="66"/>
      <c r="AB2391" s="66"/>
      <c r="AC2391" s="66"/>
      <c r="AD2391" s="66"/>
      <c r="AE2391" s="66"/>
      <c r="AF2391" s="66"/>
      <c r="AG2391" s="66"/>
      <c r="AH2391" s="66"/>
      <c r="AI2391" s="66"/>
      <c r="AJ2391" s="66"/>
      <c r="AK2391" s="66"/>
      <c r="AL2391" s="66"/>
      <c r="AM2391" s="66"/>
      <c r="AN2391" s="66"/>
      <c r="AO2391" s="66"/>
      <c r="AP2391" s="66"/>
      <c r="AQ2391" s="66"/>
      <c r="AR2391" s="66"/>
      <c r="AS2391" s="66"/>
      <c r="AT2391" s="66"/>
      <c r="AU2391" s="66"/>
      <c r="AV2391" s="66"/>
      <c r="AW2391" s="66"/>
      <c r="AX2391" s="66"/>
      <c r="AY2391" s="66"/>
      <c r="AZ2391" s="66"/>
      <c r="BA2391" s="66"/>
      <c r="BB2391" s="66"/>
      <c r="BC2391" s="66"/>
      <c r="BD2391" s="66"/>
      <c r="BE2391" s="66"/>
      <c r="BF2391" s="66"/>
      <c r="BG2391" s="66"/>
      <c r="BH2391" s="66"/>
      <c r="BI2391" s="66"/>
      <c r="BJ2391" s="66"/>
      <c r="BK2391" s="66"/>
      <c r="BL2391" s="66"/>
      <c r="BM2391" s="66"/>
      <c r="BN2391" s="66"/>
      <c r="BO2391" s="66"/>
      <c r="BP2391" s="66"/>
      <c r="BQ2391" s="66"/>
      <c r="BR2391" s="66"/>
      <c r="BS2391" s="66"/>
      <c r="BT2391" s="66"/>
      <c r="BU2391" s="66"/>
      <c r="BV2391" s="66"/>
    </row>
    <row r="2392" spans="1:74" s="2" customFormat="1" ht="18" customHeight="1" x14ac:dyDescent="0.25">
      <c r="A2392" s="74">
        <v>27</v>
      </c>
      <c r="B2392" s="70" t="s">
        <v>4058</v>
      </c>
      <c r="C2392" s="7">
        <v>2</v>
      </c>
      <c r="D2392" s="7">
        <v>2</v>
      </c>
      <c r="E2392" s="7">
        <v>0</v>
      </c>
      <c r="F2392" s="7">
        <f t="shared" si="123"/>
        <v>4</v>
      </c>
      <c r="G2392" s="7">
        <v>12</v>
      </c>
      <c r="H2392" s="43">
        <f t="shared" si="121"/>
        <v>0.13333333333333333</v>
      </c>
      <c r="I2392" s="8" t="s">
        <v>16</v>
      </c>
      <c r="J2392" s="9" t="s">
        <v>4059</v>
      </c>
      <c r="K2392" s="10" t="s">
        <v>954</v>
      </c>
      <c r="L2392" s="9" t="s">
        <v>242</v>
      </c>
      <c r="M2392" s="9" t="s">
        <v>4371</v>
      </c>
      <c r="N2392" s="11">
        <v>8</v>
      </c>
      <c r="O2392" s="11" t="s">
        <v>1475</v>
      </c>
      <c r="P2392" s="9" t="s">
        <v>4041</v>
      </c>
      <c r="Q2392" s="9" t="s">
        <v>766</v>
      </c>
      <c r="R2392" s="24" t="s">
        <v>88</v>
      </c>
      <c r="S2392" s="20"/>
      <c r="T2392" s="66"/>
      <c r="U2392" s="66"/>
      <c r="V2392" s="66"/>
      <c r="W2392" s="66"/>
      <c r="X2392" s="66"/>
      <c r="Y2392" s="66"/>
      <c r="Z2392" s="66"/>
      <c r="AA2392" s="66"/>
      <c r="AB2392" s="66"/>
      <c r="AC2392" s="66"/>
      <c r="AD2392" s="66"/>
      <c r="AE2392" s="66"/>
      <c r="AF2392" s="66"/>
      <c r="AG2392" s="66"/>
      <c r="AH2392" s="66"/>
      <c r="AI2392" s="66"/>
      <c r="AJ2392" s="66"/>
      <c r="AK2392" s="66"/>
      <c r="AL2392" s="66"/>
      <c r="AM2392" s="66"/>
      <c r="AN2392" s="66"/>
      <c r="AO2392" s="66"/>
      <c r="AP2392" s="66"/>
      <c r="AQ2392" s="66"/>
      <c r="AR2392" s="66"/>
      <c r="AS2392" s="66"/>
      <c r="AT2392" s="66"/>
      <c r="AU2392" s="66"/>
      <c r="AV2392" s="66"/>
      <c r="AW2392" s="66"/>
      <c r="AX2392" s="66"/>
      <c r="AY2392" s="66"/>
      <c r="AZ2392" s="66"/>
      <c r="BA2392" s="66"/>
      <c r="BB2392" s="66"/>
      <c r="BC2392" s="66"/>
      <c r="BD2392" s="66"/>
      <c r="BE2392" s="66"/>
      <c r="BF2392" s="66"/>
      <c r="BG2392" s="66"/>
      <c r="BH2392" s="66"/>
      <c r="BI2392" s="66"/>
      <c r="BJ2392" s="66"/>
      <c r="BK2392" s="66"/>
      <c r="BL2392" s="66"/>
      <c r="BM2392" s="66"/>
      <c r="BN2392" s="66"/>
      <c r="BO2392" s="66"/>
      <c r="BP2392" s="66"/>
      <c r="BQ2392" s="66"/>
      <c r="BR2392" s="66"/>
      <c r="BS2392" s="66"/>
      <c r="BT2392" s="66"/>
      <c r="BU2392" s="66"/>
      <c r="BV2392" s="66"/>
    </row>
    <row r="2393" spans="1:74" s="2" customFormat="1" ht="18" customHeight="1" x14ac:dyDescent="0.25">
      <c r="A2393" s="74">
        <v>27</v>
      </c>
      <c r="B2393" s="70" t="s">
        <v>260</v>
      </c>
      <c r="C2393" s="7">
        <v>2</v>
      </c>
      <c r="D2393" s="7">
        <v>0</v>
      </c>
      <c r="E2393" s="7">
        <v>2</v>
      </c>
      <c r="F2393" s="7">
        <f t="shared" si="123"/>
        <v>4</v>
      </c>
      <c r="G2393" s="7">
        <v>14</v>
      </c>
      <c r="H2393" s="43">
        <f t="shared" si="121"/>
        <v>0.13333333333333333</v>
      </c>
      <c r="I2393" s="8" t="s">
        <v>16</v>
      </c>
      <c r="J2393" s="9" t="s">
        <v>2359</v>
      </c>
      <c r="K2393" s="10" t="s">
        <v>2360</v>
      </c>
      <c r="L2393" s="9" t="s">
        <v>2361</v>
      </c>
      <c r="M2393" s="9" t="s">
        <v>2309</v>
      </c>
      <c r="N2393" s="11">
        <v>8</v>
      </c>
      <c r="O2393" s="11" t="s">
        <v>59</v>
      </c>
      <c r="P2393" s="9" t="s">
        <v>2334</v>
      </c>
      <c r="Q2393" s="9" t="s">
        <v>2335</v>
      </c>
      <c r="R2393" s="24" t="s">
        <v>2336</v>
      </c>
      <c r="S2393" s="20"/>
      <c r="T2393" s="66"/>
      <c r="U2393" s="66"/>
      <c r="V2393" s="66"/>
      <c r="W2393" s="66"/>
      <c r="X2393" s="66"/>
      <c r="Y2393" s="66"/>
      <c r="Z2393" s="66"/>
      <c r="AA2393" s="66"/>
      <c r="AB2393" s="66"/>
      <c r="AC2393" s="66"/>
      <c r="AD2393" s="66"/>
      <c r="AE2393" s="66"/>
      <c r="AF2393" s="66"/>
      <c r="AG2393" s="66"/>
      <c r="AH2393" s="66"/>
      <c r="AI2393" s="66"/>
      <c r="AJ2393" s="66"/>
      <c r="AK2393" s="66"/>
      <c r="AL2393" s="66"/>
      <c r="AM2393" s="66"/>
      <c r="AN2393" s="66"/>
      <c r="AO2393" s="66"/>
      <c r="AP2393" s="66"/>
      <c r="AQ2393" s="66"/>
      <c r="AR2393" s="66"/>
      <c r="AS2393" s="66"/>
      <c r="AT2393" s="66"/>
      <c r="AU2393" s="66"/>
      <c r="AV2393" s="66"/>
      <c r="AW2393" s="66"/>
      <c r="AX2393" s="66"/>
      <c r="AY2393" s="66"/>
      <c r="AZ2393" s="66"/>
      <c r="BA2393" s="66"/>
      <c r="BB2393" s="66"/>
      <c r="BC2393" s="66"/>
      <c r="BD2393" s="66"/>
      <c r="BE2393" s="66"/>
      <c r="BF2393" s="66"/>
      <c r="BG2393" s="66"/>
      <c r="BH2393" s="66"/>
      <c r="BI2393" s="66"/>
      <c r="BJ2393" s="66"/>
      <c r="BK2393" s="66"/>
      <c r="BL2393" s="66"/>
      <c r="BM2393" s="66"/>
      <c r="BN2393" s="66"/>
      <c r="BO2393" s="66"/>
      <c r="BP2393" s="66"/>
      <c r="BQ2393" s="66"/>
      <c r="BR2393" s="66"/>
      <c r="BS2393" s="66"/>
      <c r="BT2393" s="66"/>
      <c r="BU2393" s="66"/>
      <c r="BV2393" s="66"/>
    </row>
    <row r="2394" spans="1:74" s="2" customFormat="1" ht="18" customHeight="1" x14ac:dyDescent="0.25">
      <c r="A2394" s="74">
        <v>27</v>
      </c>
      <c r="B2394" s="70" t="s">
        <v>55</v>
      </c>
      <c r="C2394" s="7">
        <v>2</v>
      </c>
      <c r="D2394" s="7">
        <v>2</v>
      </c>
      <c r="E2394" s="7">
        <v>0</v>
      </c>
      <c r="F2394" s="7">
        <f t="shared" si="123"/>
        <v>4</v>
      </c>
      <c r="G2394" s="7">
        <v>11</v>
      </c>
      <c r="H2394" s="43">
        <f t="shared" si="121"/>
        <v>0.13333333333333333</v>
      </c>
      <c r="I2394" s="8" t="s">
        <v>16</v>
      </c>
      <c r="J2394" s="9" t="s">
        <v>1368</v>
      </c>
      <c r="K2394" s="10" t="s">
        <v>366</v>
      </c>
      <c r="L2394" s="9" t="s">
        <v>85</v>
      </c>
      <c r="M2394" s="9" t="s">
        <v>1472</v>
      </c>
      <c r="N2394" s="11">
        <v>8</v>
      </c>
      <c r="O2394" s="11" t="s">
        <v>59</v>
      </c>
      <c r="P2394" s="9" t="s">
        <v>1528</v>
      </c>
      <c r="Q2394" s="9" t="s">
        <v>404</v>
      </c>
      <c r="R2394" s="24" t="s">
        <v>35</v>
      </c>
      <c r="S2394" s="20"/>
      <c r="T2394" s="66"/>
      <c r="U2394" s="66"/>
      <c r="V2394" s="66"/>
      <c r="W2394" s="66"/>
      <c r="X2394" s="66"/>
      <c r="Y2394" s="66"/>
      <c r="Z2394" s="66"/>
      <c r="AA2394" s="66"/>
      <c r="AB2394" s="66"/>
      <c r="AC2394" s="66"/>
      <c r="AD2394" s="66"/>
      <c r="AE2394" s="66"/>
      <c r="AF2394" s="66"/>
      <c r="AG2394" s="66"/>
      <c r="AH2394" s="66"/>
      <c r="AI2394" s="66"/>
      <c r="AJ2394" s="66"/>
      <c r="AK2394" s="66"/>
      <c r="AL2394" s="66"/>
      <c r="AM2394" s="66"/>
      <c r="AN2394" s="66"/>
      <c r="AO2394" s="66"/>
      <c r="AP2394" s="66"/>
      <c r="AQ2394" s="66"/>
      <c r="AR2394" s="66"/>
      <c r="AS2394" s="66"/>
      <c r="AT2394" s="66"/>
      <c r="AU2394" s="66"/>
      <c r="AV2394" s="66"/>
      <c r="AW2394" s="66"/>
      <c r="AX2394" s="66"/>
      <c r="AY2394" s="66"/>
      <c r="AZ2394" s="66"/>
      <c r="BA2394" s="66"/>
      <c r="BB2394" s="66"/>
      <c r="BC2394" s="66"/>
      <c r="BD2394" s="66"/>
      <c r="BE2394" s="66"/>
      <c r="BF2394" s="66"/>
      <c r="BG2394" s="66"/>
      <c r="BH2394" s="66"/>
      <c r="BI2394" s="66"/>
      <c r="BJ2394" s="66"/>
      <c r="BK2394" s="66"/>
      <c r="BL2394" s="66"/>
      <c r="BM2394" s="66"/>
      <c r="BN2394" s="66"/>
      <c r="BO2394" s="66"/>
      <c r="BP2394" s="66"/>
      <c r="BQ2394" s="66"/>
      <c r="BR2394" s="66"/>
      <c r="BS2394" s="66"/>
      <c r="BT2394" s="66"/>
      <c r="BU2394" s="66"/>
      <c r="BV2394" s="66"/>
    </row>
    <row r="2395" spans="1:74" s="2" customFormat="1" ht="18" customHeight="1" x14ac:dyDescent="0.25">
      <c r="A2395" s="74">
        <v>27</v>
      </c>
      <c r="B2395" s="70" t="s">
        <v>262</v>
      </c>
      <c r="C2395" s="7">
        <v>2</v>
      </c>
      <c r="D2395" s="7">
        <v>0</v>
      </c>
      <c r="E2395" s="7">
        <v>2</v>
      </c>
      <c r="F2395" s="7">
        <f t="shared" si="123"/>
        <v>4</v>
      </c>
      <c r="G2395" s="7">
        <v>9</v>
      </c>
      <c r="H2395" s="43">
        <f t="shared" si="121"/>
        <v>0.13333333333333333</v>
      </c>
      <c r="I2395" s="8" t="s">
        <v>16</v>
      </c>
      <c r="J2395" s="9" t="s">
        <v>2677</v>
      </c>
      <c r="K2395" s="10" t="s">
        <v>129</v>
      </c>
      <c r="L2395" s="9" t="s">
        <v>730</v>
      </c>
      <c r="M2395" s="9" t="s">
        <v>2580</v>
      </c>
      <c r="N2395" s="11">
        <v>8</v>
      </c>
      <c r="O2395" s="11" t="s">
        <v>51</v>
      </c>
      <c r="P2395" s="9" t="s">
        <v>2586</v>
      </c>
      <c r="Q2395" s="9" t="s">
        <v>404</v>
      </c>
      <c r="R2395" s="24" t="s">
        <v>43</v>
      </c>
      <c r="S2395" s="20"/>
      <c r="T2395" s="66"/>
      <c r="U2395" s="66"/>
      <c r="V2395" s="66"/>
      <c r="W2395" s="66"/>
      <c r="X2395" s="66"/>
      <c r="Y2395" s="66"/>
      <c r="Z2395" s="66"/>
      <c r="AA2395" s="66"/>
      <c r="AB2395" s="66"/>
      <c r="AC2395" s="66"/>
      <c r="AD2395" s="66"/>
      <c r="AE2395" s="66"/>
      <c r="AF2395" s="66"/>
      <c r="AG2395" s="66"/>
      <c r="AH2395" s="66"/>
      <c r="AI2395" s="66"/>
      <c r="AJ2395" s="66"/>
      <c r="AK2395" s="66"/>
      <c r="AL2395" s="66"/>
      <c r="AM2395" s="66"/>
      <c r="AN2395" s="66"/>
      <c r="AO2395" s="66"/>
      <c r="AP2395" s="66"/>
      <c r="AQ2395" s="66"/>
      <c r="AR2395" s="66"/>
      <c r="AS2395" s="66"/>
      <c r="AT2395" s="66"/>
      <c r="AU2395" s="66"/>
      <c r="AV2395" s="66"/>
      <c r="AW2395" s="66"/>
      <c r="AX2395" s="66"/>
      <c r="AY2395" s="66"/>
      <c r="AZ2395" s="66"/>
      <c r="BA2395" s="66"/>
      <c r="BB2395" s="66"/>
      <c r="BC2395" s="66"/>
      <c r="BD2395" s="66"/>
      <c r="BE2395" s="66"/>
      <c r="BF2395" s="66"/>
      <c r="BG2395" s="66"/>
      <c r="BH2395" s="66"/>
      <c r="BI2395" s="66"/>
      <c r="BJ2395" s="66"/>
      <c r="BK2395" s="66"/>
      <c r="BL2395" s="66"/>
      <c r="BM2395" s="66"/>
      <c r="BN2395" s="66"/>
      <c r="BO2395" s="66"/>
      <c r="BP2395" s="66"/>
      <c r="BQ2395" s="66"/>
      <c r="BR2395" s="66"/>
      <c r="BS2395" s="66"/>
      <c r="BT2395" s="66"/>
      <c r="BU2395" s="66"/>
      <c r="BV2395" s="66"/>
    </row>
    <row r="2396" spans="1:74" s="2" customFormat="1" ht="18" customHeight="1" x14ac:dyDescent="0.25">
      <c r="A2396" s="74">
        <v>27</v>
      </c>
      <c r="B2396" s="70" t="s">
        <v>4060</v>
      </c>
      <c r="C2396" s="7">
        <v>3</v>
      </c>
      <c r="D2396" s="7">
        <v>1</v>
      </c>
      <c r="E2396" s="7">
        <v>0</v>
      </c>
      <c r="F2396" s="7">
        <f t="shared" si="123"/>
        <v>4</v>
      </c>
      <c r="G2396" s="7">
        <v>12</v>
      </c>
      <c r="H2396" s="43">
        <f t="shared" si="121"/>
        <v>0.13333333333333333</v>
      </c>
      <c r="I2396" s="8" t="s">
        <v>16</v>
      </c>
      <c r="J2396" s="9" t="s">
        <v>3174</v>
      </c>
      <c r="K2396" s="10" t="s">
        <v>121</v>
      </c>
      <c r="L2396" s="9" t="s">
        <v>184</v>
      </c>
      <c r="M2396" s="9" t="s">
        <v>4371</v>
      </c>
      <c r="N2396" s="11">
        <v>8</v>
      </c>
      <c r="O2396" s="11" t="s">
        <v>1475</v>
      </c>
      <c r="P2396" s="9" t="s">
        <v>4041</v>
      </c>
      <c r="Q2396" s="9" t="s">
        <v>766</v>
      </c>
      <c r="R2396" s="24" t="s">
        <v>88</v>
      </c>
      <c r="S2396" s="20"/>
      <c r="T2396" s="66"/>
      <c r="U2396" s="66"/>
      <c r="V2396" s="66"/>
      <c r="W2396" s="66"/>
      <c r="X2396" s="66"/>
      <c r="Y2396" s="66"/>
      <c r="Z2396" s="66"/>
      <c r="AA2396" s="66"/>
      <c r="AB2396" s="66"/>
      <c r="AC2396" s="66"/>
      <c r="AD2396" s="66"/>
      <c r="AE2396" s="66"/>
      <c r="AF2396" s="66"/>
      <c r="AG2396" s="66"/>
      <c r="AH2396" s="66"/>
      <c r="AI2396" s="66"/>
      <c r="AJ2396" s="66"/>
      <c r="AK2396" s="66"/>
      <c r="AL2396" s="66"/>
      <c r="AM2396" s="66"/>
      <c r="AN2396" s="66"/>
      <c r="AO2396" s="66"/>
      <c r="AP2396" s="66"/>
      <c r="AQ2396" s="66"/>
      <c r="AR2396" s="66"/>
      <c r="AS2396" s="66"/>
      <c r="AT2396" s="66"/>
      <c r="AU2396" s="66"/>
      <c r="AV2396" s="66"/>
      <c r="AW2396" s="66"/>
      <c r="AX2396" s="66"/>
      <c r="AY2396" s="66"/>
      <c r="AZ2396" s="66"/>
      <c r="BA2396" s="66"/>
      <c r="BB2396" s="66"/>
      <c r="BC2396" s="66"/>
      <c r="BD2396" s="66"/>
      <c r="BE2396" s="66"/>
      <c r="BF2396" s="66"/>
      <c r="BG2396" s="66"/>
      <c r="BH2396" s="66"/>
      <c r="BI2396" s="66"/>
      <c r="BJ2396" s="66"/>
      <c r="BK2396" s="66"/>
      <c r="BL2396" s="66"/>
      <c r="BM2396" s="66"/>
      <c r="BN2396" s="66"/>
      <c r="BO2396" s="66"/>
      <c r="BP2396" s="66"/>
      <c r="BQ2396" s="66"/>
      <c r="BR2396" s="66"/>
      <c r="BS2396" s="66"/>
      <c r="BT2396" s="66"/>
      <c r="BU2396" s="66"/>
      <c r="BV2396" s="66"/>
    </row>
    <row r="2397" spans="1:74" s="2" customFormat="1" ht="18" customHeight="1" x14ac:dyDescent="0.25">
      <c r="A2397" s="74">
        <v>27</v>
      </c>
      <c r="B2397" s="70" t="s">
        <v>104</v>
      </c>
      <c r="C2397" s="7">
        <v>3</v>
      </c>
      <c r="D2397" s="7">
        <v>1</v>
      </c>
      <c r="E2397" s="7">
        <v>0</v>
      </c>
      <c r="F2397" s="7">
        <f t="shared" si="123"/>
        <v>4</v>
      </c>
      <c r="G2397" s="7">
        <v>4</v>
      </c>
      <c r="H2397" s="43">
        <f t="shared" si="121"/>
        <v>0.13333333333333333</v>
      </c>
      <c r="I2397" s="8" t="s">
        <v>16</v>
      </c>
      <c r="J2397" s="9" t="s">
        <v>2744</v>
      </c>
      <c r="K2397" s="10" t="s">
        <v>255</v>
      </c>
      <c r="L2397" s="9" t="s">
        <v>58</v>
      </c>
      <c r="M2397" s="9" t="s">
        <v>2717</v>
      </c>
      <c r="N2397" s="11">
        <v>8</v>
      </c>
      <c r="O2397" s="11" t="s">
        <v>59</v>
      </c>
      <c r="P2397" s="9" t="s">
        <v>2742</v>
      </c>
      <c r="Q2397" s="9" t="s">
        <v>299</v>
      </c>
      <c r="R2397" s="24" t="s">
        <v>54</v>
      </c>
      <c r="S2397" s="20"/>
      <c r="T2397" s="66"/>
      <c r="U2397" s="66"/>
      <c r="V2397" s="66"/>
      <c r="W2397" s="66"/>
      <c r="X2397" s="66"/>
      <c r="Y2397" s="66"/>
      <c r="Z2397" s="66"/>
      <c r="AA2397" s="66"/>
      <c r="AB2397" s="66"/>
      <c r="AC2397" s="66"/>
      <c r="AD2397" s="66"/>
      <c r="AE2397" s="66"/>
      <c r="AF2397" s="66"/>
      <c r="AG2397" s="66"/>
      <c r="AH2397" s="66"/>
      <c r="AI2397" s="66"/>
      <c r="AJ2397" s="66"/>
      <c r="AK2397" s="66"/>
      <c r="AL2397" s="66"/>
      <c r="AM2397" s="66"/>
      <c r="AN2397" s="66"/>
      <c r="AO2397" s="66"/>
      <c r="AP2397" s="66"/>
      <c r="AQ2397" s="66"/>
      <c r="AR2397" s="66"/>
      <c r="AS2397" s="66"/>
      <c r="AT2397" s="66"/>
      <c r="AU2397" s="66"/>
      <c r="AV2397" s="66"/>
      <c r="AW2397" s="66"/>
      <c r="AX2397" s="66"/>
      <c r="AY2397" s="66"/>
      <c r="AZ2397" s="66"/>
      <c r="BA2397" s="66"/>
      <c r="BB2397" s="66"/>
      <c r="BC2397" s="66"/>
      <c r="BD2397" s="66"/>
      <c r="BE2397" s="66"/>
      <c r="BF2397" s="66"/>
      <c r="BG2397" s="66"/>
      <c r="BH2397" s="66"/>
      <c r="BI2397" s="66"/>
      <c r="BJ2397" s="66"/>
      <c r="BK2397" s="66"/>
      <c r="BL2397" s="66"/>
      <c r="BM2397" s="66"/>
      <c r="BN2397" s="66"/>
      <c r="BO2397" s="66"/>
      <c r="BP2397" s="66"/>
      <c r="BQ2397" s="66"/>
      <c r="BR2397" s="66"/>
      <c r="BS2397" s="66"/>
      <c r="BT2397" s="66"/>
      <c r="BU2397" s="66"/>
      <c r="BV2397" s="66"/>
    </row>
    <row r="2398" spans="1:74" s="2" customFormat="1" ht="18" customHeight="1" x14ac:dyDescent="0.25">
      <c r="A2398" s="74">
        <v>27</v>
      </c>
      <c r="B2398" s="70" t="s">
        <v>1073</v>
      </c>
      <c r="C2398" s="7">
        <v>1</v>
      </c>
      <c r="D2398" s="7">
        <v>0</v>
      </c>
      <c r="E2398" s="7">
        <v>3</v>
      </c>
      <c r="F2398" s="7">
        <f t="shared" si="123"/>
        <v>4</v>
      </c>
      <c r="G2398" s="7">
        <v>10</v>
      </c>
      <c r="H2398" s="43">
        <f t="shared" si="121"/>
        <v>0.13333333333333333</v>
      </c>
      <c r="I2398" s="8" t="s">
        <v>16</v>
      </c>
      <c r="J2398" s="9" t="s">
        <v>1074</v>
      </c>
      <c r="K2398" s="10" t="s">
        <v>986</v>
      </c>
      <c r="L2398" s="9" t="s">
        <v>1075</v>
      </c>
      <c r="M2398" s="9" t="s">
        <v>893</v>
      </c>
      <c r="N2398" s="6">
        <v>8</v>
      </c>
      <c r="O2398" s="6" t="s">
        <v>165</v>
      </c>
      <c r="P2398" s="9" t="s">
        <v>1053</v>
      </c>
      <c r="Q2398" s="9" t="s">
        <v>157</v>
      </c>
      <c r="R2398" s="24" t="s">
        <v>115</v>
      </c>
      <c r="S2398" s="20"/>
      <c r="T2398" s="66"/>
      <c r="U2398" s="66"/>
      <c r="V2398" s="66"/>
      <c r="W2398" s="66"/>
      <c r="X2398" s="66"/>
      <c r="Y2398" s="66"/>
      <c r="Z2398" s="66"/>
      <c r="AA2398" s="66"/>
      <c r="AB2398" s="66"/>
      <c r="AC2398" s="66"/>
      <c r="AD2398" s="66"/>
      <c r="AE2398" s="66"/>
      <c r="AF2398" s="66"/>
      <c r="AG2398" s="66"/>
      <c r="AH2398" s="66"/>
      <c r="AI2398" s="66"/>
      <c r="AJ2398" s="66"/>
      <c r="AK2398" s="66"/>
      <c r="AL2398" s="66"/>
      <c r="AM2398" s="66"/>
      <c r="AN2398" s="66"/>
      <c r="AO2398" s="66"/>
      <c r="AP2398" s="66"/>
      <c r="AQ2398" s="66"/>
      <c r="AR2398" s="66"/>
      <c r="AS2398" s="66"/>
      <c r="AT2398" s="66"/>
      <c r="AU2398" s="66"/>
      <c r="AV2398" s="66"/>
      <c r="AW2398" s="66"/>
      <c r="AX2398" s="66"/>
      <c r="AY2398" s="66"/>
      <c r="AZ2398" s="66"/>
      <c r="BA2398" s="66"/>
      <c r="BB2398" s="66"/>
      <c r="BC2398" s="66"/>
      <c r="BD2398" s="66"/>
      <c r="BE2398" s="66"/>
      <c r="BF2398" s="66"/>
      <c r="BG2398" s="66"/>
      <c r="BH2398" s="66"/>
      <c r="BI2398" s="66"/>
      <c r="BJ2398" s="66"/>
      <c r="BK2398" s="66"/>
      <c r="BL2398" s="66"/>
      <c r="BM2398" s="66"/>
      <c r="BN2398" s="66"/>
      <c r="BO2398" s="66"/>
      <c r="BP2398" s="66"/>
      <c r="BQ2398" s="66"/>
      <c r="BR2398" s="66"/>
      <c r="BS2398" s="66"/>
      <c r="BT2398" s="66"/>
      <c r="BU2398" s="66"/>
      <c r="BV2398" s="66"/>
    </row>
    <row r="2399" spans="1:74" s="2" customFormat="1" ht="18" customHeight="1" x14ac:dyDescent="0.25">
      <c r="A2399" s="74">
        <v>28</v>
      </c>
      <c r="B2399" s="70" t="s">
        <v>2362</v>
      </c>
      <c r="C2399" s="7">
        <v>1</v>
      </c>
      <c r="D2399" s="7">
        <v>2</v>
      </c>
      <c r="E2399" s="7">
        <v>0</v>
      </c>
      <c r="F2399" s="7">
        <f t="shared" si="123"/>
        <v>3</v>
      </c>
      <c r="G2399" s="7">
        <v>15</v>
      </c>
      <c r="H2399" s="43">
        <f t="shared" si="121"/>
        <v>0.1</v>
      </c>
      <c r="I2399" s="8" t="s">
        <v>16</v>
      </c>
      <c r="J2399" s="9" t="s">
        <v>2363</v>
      </c>
      <c r="K2399" s="10" t="s">
        <v>889</v>
      </c>
      <c r="L2399" s="9" t="s">
        <v>2364</v>
      </c>
      <c r="M2399" s="9" t="s">
        <v>2309</v>
      </c>
      <c r="N2399" s="11">
        <v>8</v>
      </c>
      <c r="O2399" s="11" t="s">
        <v>59</v>
      </c>
      <c r="P2399" s="9" t="s">
        <v>2334</v>
      </c>
      <c r="Q2399" s="9" t="s">
        <v>2335</v>
      </c>
      <c r="R2399" s="24" t="s">
        <v>2336</v>
      </c>
      <c r="S2399" s="20"/>
      <c r="T2399" s="66"/>
      <c r="U2399" s="66"/>
      <c r="V2399" s="66"/>
      <c r="W2399" s="66"/>
      <c r="X2399" s="66"/>
      <c r="Y2399" s="66"/>
      <c r="Z2399" s="66"/>
      <c r="AA2399" s="66"/>
      <c r="AB2399" s="66"/>
      <c r="AC2399" s="66"/>
      <c r="AD2399" s="66"/>
      <c r="AE2399" s="66"/>
      <c r="AF2399" s="66"/>
      <c r="AG2399" s="66"/>
      <c r="AH2399" s="66"/>
      <c r="AI2399" s="66"/>
      <c r="AJ2399" s="66"/>
      <c r="AK2399" s="66"/>
      <c r="AL2399" s="66"/>
      <c r="AM2399" s="66"/>
      <c r="AN2399" s="66"/>
      <c r="AO2399" s="66"/>
      <c r="AP2399" s="66"/>
      <c r="AQ2399" s="66"/>
      <c r="AR2399" s="66"/>
      <c r="AS2399" s="66"/>
      <c r="AT2399" s="66"/>
      <c r="AU2399" s="66"/>
      <c r="AV2399" s="66"/>
      <c r="AW2399" s="66"/>
      <c r="AX2399" s="66"/>
      <c r="AY2399" s="66"/>
      <c r="AZ2399" s="66"/>
      <c r="BA2399" s="66"/>
      <c r="BB2399" s="66"/>
      <c r="BC2399" s="66"/>
      <c r="BD2399" s="66"/>
      <c r="BE2399" s="66"/>
      <c r="BF2399" s="66"/>
      <c r="BG2399" s="66"/>
      <c r="BH2399" s="66"/>
      <c r="BI2399" s="66"/>
      <c r="BJ2399" s="66"/>
      <c r="BK2399" s="66"/>
      <c r="BL2399" s="66"/>
      <c r="BM2399" s="66"/>
      <c r="BN2399" s="66"/>
      <c r="BO2399" s="66"/>
      <c r="BP2399" s="66"/>
      <c r="BQ2399" s="66"/>
      <c r="BR2399" s="66"/>
      <c r="BS2399" s="66"/>
      <c r="BT2399" s="66"/>
      <c r="BU2399" s="66"/>
      <c r="BV2399" s="66"/>
    </row>
    <row r="2400" spans="1:74" s="2" customFormat="1" ht="18" customHeight="1" x14ac:dyDescent="0.25">
      <c r="A2400" s="74">
        <v>28</v>
      </c>
      <c r="B2400" s="70" t="s">
        <v>262</v>
      </c>
      <c r="C2400" s="7">
        <v>1</v>
      </c>
      <c r="D2400" s="7">
        <v>1</v>
      </c>
      <c r="E2400" s="7">
        <v>1</v>
      </c>
      <c r="F2400" s="7">
        <f t="shared" si="123"/>
        <v>3</v>
      </c>
      <c r="G2400" s="7">
        <v>5</v>
      </c>
      <c r="H2400" s="43">
        <f t="shared" si="121"/>
        <v>0.1</v>
      </c>
      <c r="I2400" s="8" t="s">
        <v>16</v>
      </c>
      <c r="J2400" s="9" t="s">
        <v>743</v>
      </c>
      <c r="K2400" s="10" t="s">
        <v>138</v>
      </c>
      <c r="L2400" s="9" t="s">
        <v>94</v>
      </c>
      <c r="M2400" s="9" t="s">
        <v>695</v>
      </c>
      <c r="N2400" s="11">
        <v>8</v>
      </c>
      <c r="O2400" s="11" t="s">
        <v>165</v>
      </c>
      <c r="P2400" s="9" t="s">
        <v>738</v>
      </c>
      <c r="Q2400" s="9" t="s">
        <v>114</v>
      </c>
      <c r="R2400" s="24" t="s">
        <v>122</v>
      </c>
      <c r="S2400" s="20"/>
      <c r="T2400" s="66"/>
      <c r="U2400" s="66"/>
      <c r="V2400" s="66"/>
      <c r="W2400" s="66"/>
      <c r="X2400" s="66"/>
      <c r="Y2400" s="66"/>
      <c r="Z2400" s="66"/>
      <c r="AA2400" s="66"/>
      <c r="AB2400" s="66"/>
      <c r="AC2400" s="66"/>
      <c r="AD2400" s="66"/>
      <c r="AE2400" s="66"/>
      <c r="AF2400" s="66"/>
      <c r="AG2400" s="66"/>
      <c r="AH2400" s="66"/>
      <c r="AI2400" s="66"/>
      <c r="AJ2400" s="66"/>
      <c r="AK2400" s="66"/>
      <c r="AL2400" s="66"/>
      <c r="AM2400" s="66"/>
      <c r="AN2400" s="66"/>
      <c r="AO2400" s="66"/>
      <c r="AP2400" s="66"/>
      <c r="AQ2400" s="66"/>
      <c r="AR2400" s="66"/>
      <c r="AS2400" s="66"/>
      <c r="AT2400" s="66"/>
      <c r="AU2400" s="66"/>
      <c r="AV2400" s="66"/>
      <c r="AW2400" s="66"/>
      <c r="AX2400" s="66"/>
      <c r="AY2400" s="66"/>
      <c r="AZ2400" s="66"/>
      <c r="BA2400" s="66"/>
      <c r="BB2400" s="66"/>
      <c r="BC2400" s="66"/>
      <c r="BD2400" s="66"/>
      <c r="BE2400" s="66"/>
      <c r="BF2400" s="66"/>
      <c r="BG2400" s="66"/>
      <c r="BH2400" s="66"/>
      <c r="BI2400" s="66"/>
      <c r="BJ2400" s="66"/>
      <c r="BK2400" s="66"/>
      <c r="BL2400" s="66"/>
      <c r="BM2400" s="66"/>
      <c r="BN2400" s="66"/>
      <c r="BO2400" s="66"/>
      <c r="BP2400" s="66"/>
      <c r="BQ2400" s="66"/>
      <c r="BR2400" s="66"/>
      <c r="BS2400" s="66"/>
      <c r="BT2400" s="66"/>
      <c r="BU2400" s="66"/>
      <c r="BV2400" s="66"/>
    </row>
    <row r="2401" spans="1:74" s="2" customFormat="1" ht="18" customHeight="1" x14ac:dyDescent="0.25">
      <c r="A2401" s="74">
        <v>28</v>
      </c>
      <c r="B2401" s="70" t="s">
        <v>262</v>
      </c>
      <c r="C2401" s="7">
        <v>0</v>
      </c>
      <c r="D2401" s="7">
        <v>1</v>
      </c>
      <c r="E2401" s="7">
        <v>2</v>
      </c>
      <c r="F2401" s="7">
        <f t="shared" si="123"/>
        <v>3</v>
      </c>
      <c r="G2401" s="7">
        <v>5</v>
      </c>
      <c r="H2401" s="43">
        <f t="shared" si="121"/>
        <v>0.1</v>
      </c>
      <c r="I2401" s="8" t="s">
        <v>16</v>
      </c>
      <c r="J2401" s="9" t="s">
        <v>1962</v>
      </c>
      <c r="K2401" s="10" t="s">
        <v>1963</v>
      </c>
      <c r="L2401" s="9" t="s">
        <v>122</v>
      </c>
      <c r="M2401" s="9" t="s">
        <v>1898</v>
      </c>
      <c r="N2401" s="11">
        <v>8</v>
      </c>
      <c r="O2401" s="11" t="s">
        <v>59</v>
      </c>
      <c r="P2401" s="9" t="s">
        <v>1935</v>
      </c>
      <c r="Q2401" s="9" t="s">
        <v>369</v>
      </c>
      <c r="R2401" s="24" t="s">
        <v>115</v>
      </c>
      <c r="S2401" s="20"/>
      <c r="T2401" s="66"/>
      <c r="U2401" s="66"/>
      <c r="V2401" s="66"/>
      <c r="W2401" s="66"/>
      <c r="X2401" s="66"/>
      <c r="Y2401" s="66"/>
      <c r="Z2401" s="66"/>
      <c r="AA2401" s="66"/>
      <c r="AB2401" s="66"/>
      <c r="AC2401" s="66"/>
      <c r="AD2401" s="66"/>
      <c r="AE2401" s="66"/>
      <c r="AF2401" s="66"/>
      <c r="AG2401" s="66"/>
      <c r="AH2401" s="66"/>
      <c r="AI2401" s="66"/>
      <c r="AJ2401" s="66"/>
      <c r="AK2401" s="66"/>
      <c r="AL2401" s="66"/>
      <c r="AM2401" s="66"/>
      <c r="AN2401" s="66"/>
      <c r="AO2401" s="66"/>
      <c r="AP2401" s="66"/>
      <c r="AQ2401" s="66"/>
      <c r="AR2401" s="66"/>
      <c r="AS2401" s="66"/>
      <c r="AT2401" s="66"/>
      <c r="AU2401" s="66"/>
      <c r="AV2401" s="66"/>
      <c r="AW2401" s="66"/>
      <c r="AX2401" s="66"/>
      <c r="AY2401" s="66"/>
      <c r="AZ2401" s="66"/>
      <c r="BA2401" s="66"/>
      <c r="BB2401" s="66"/>
      <c r="BC2401" s="66"/>
      <c r="BD2401" s="66"/>
      <c r="BE2401" s="66"/>
      <c r="BF2401" s="66"/>
      <c r="BG2401" s="66"/>
      <c r="BH2401" s="66"/>
      <c r="BI2401" s="66"/>
      <c r="BJ2401" s="66"/>
      <c r="BK2401" s="66"/>
      <c r="BL2401" s="66"/>
      <c r="BM2401" s="66"/>
      <c r="BN2401" s="66"/>
      <c r="BO2401" s="66"/>
      <c r="BP2401" s="66"/>
      <c r="BQ2401" s="66"/>
      <c r="BR2401" s="66"/>
      <c r="BS2401" s="66"/>
      <c r="BT2401" s="66"/>
      <c r="BU2401" s="66"/>
      <c r="BV2401" s="66"/>
    </row>
    <row r="2402" spans="1:74" s="2" customFormat="1" ht="18" customHeight="1" x14ac:dyDescent="0.25">
      <c r="A2402" s="74">
        <v>28</v>
      </c>
      <c r="B2402" s="70" t="s">
        <v>256</v>
      </c>
      <c r="C2402" s="7">
        <v>1</v>
      </c>
      <c r="D2402" s="7">
        <v>2</v>
      </c>
      <c r="E2402" s="7">
        <v>0</v>
      </c>
      <c r="F2402" s="7">
        <f t="shared" si="123"/>
        <v>3</v>
      </c>
      <c r="G2402" s="7">
        <v>10</v>
      </c>
      <c r="H2402" s="43">
        <f t="shared" si="121"/>
        <v>0.1</v>
      </c>
      <c r="I2402" s="8" t="s">
        <v>16</v>
      </c>
      <c r="J2402" s="9" t="s">
        <v>896</v>
      </c>
      <c r="K2402" s="10" t="s">
        <v>595</v>
      </c>
      <c r="L2402" s="9" t="s">
        <v>50</v>
      </c>
      <c r="M2402" s="9" t="s">
        <v>2580</v>
      </c>
      <c r="N2402" s="11">
        <v>8</v>
      </c>
      <c r="O2402" s="11" t="s">
        <v>51</v>
      </c>
      <c r="P2402" s="9" t="s">
        <v>2586</v>
      </c>
      <c r="Q2402" s="9" t="s">
        <v>404</v>
      </c>
      <c r="R2402" s="24" t="s">
        <v>43</v>
      </c>
      <c r="S2402" s="20"/>
      <c r="T2402" s="66"/>
      <c r="U2402" s="66"/>
      <c r="V2402" s="66"/>
      <c r="W2402" s="66"/>
      <c r="X2402" s="66"/>
      <c r="Y2402" s="66"/>
      <c r="Z2402" s="66"/>
      <c r="AA2402" s="66"/>
      <c r="AB2402" s="66"/>
      <c r="AC2402" s="66"/>
      <c r="AD2402" s="66"/>
      <c r="AE2402" s="66"/>
      <c r="AF2402" s="66"/>
      <c r="AG2402" s="66"/>
      <c r="AH2402" s="66"/>
      <c r="AI2402" s="66"/>
      <c r="AJ2402" s="66"/>
      <c r="AK2402" s="66"/>
      <c r="AL2402" s="66"/>
      <c r="AM2402" s="66"/>
      <c r="AN2402" s="66"/>
      <c r="AO2402" s="66"/>
      <c r="AP2402" s="66"/>
      <c r="AQ2402" s="66"/>
      <c r="AR2402" s="66"/>
      <c r="AS2402" s="66"/>
      <c r="AT2402" s="66"/>
      <c r="AU2402" s="66"/>
      <c r="AV2402" s="66"/>
      <c r="AW2402" s="66"/>
      <c r="AX2402" s="66"/>
      <c r="AY2402" s="66"/>
      <c r="AZ2402" s="66"/>
      <c r="BA2402" s="66"/>
      <c r="BB2402" s="66"/>
      <c r="BC2402" s="66"/>
      <c r="BD2402" s="66"/>
      <c r="BE2402" s="66"/>
      <c r="BF2402" s="66"/>
      <c r="BG2402" s="66"/>
      <c r="BH2402" s="66"/>
      <c r="BI2402" s="66"/>
      <c r="BJ2402" s="66"/>
      <c r="BK2402" s="66"/>
      <c r="BL2402" s="66"/>
      <c r="BM2402" s="66"/>
      <c r="BN2402" s="66"/>
      <c r="BO2402" s="66"/>
      <c r="BP2402" s="66"/>
      <c r="BQ2402" s="66"/>
      <c r="BR2402" s="66"/>
      <c r="BS2402" s="66"/>
      <c r="BT2402" s="66"/>
      <c r="BU2402" s="66"/>
      <c r="BV2402" s="66"/>
    </row>
    <row r="2403" spans="1:74" s="2" customFormat="1" ht="18" customHeight="1" x14ac:dyDescent="0.25">
      <c r="A2403" s="74">
        <v>28</v>
      </c>
      <c r="B2403" s="70" t="s">
        <v>55</v>
      </c>
      <c r="C2403" s="7">
        <v>3</v>
      </c>
      <c r="D2403" s="7">
        <v>0</v>
      </c>
      <c r="E2403" s="7">
        <v>0</v>
      </c>
      <c r="F2403" s="7">
        <f t="shared" si="123"/>
        <v>3</v>
      </c>
      <c r="G2403" s="7">
        <v>5</v>
      </c>
      <c r="H2403" s="43">
        <f t="shared" si="121"/>
        <v>0.1</v>
      </c>
      <c r="I2403" s="8" t="s">
        <v>16</v>
      </c>
      <c r="J2403" s="9" t="s">
        <v>2747</v>
      </c>
      <c r="K2403" s="10" t="s">
        <v>196</v>
      </c>
      <c r="L2403" s="9" t="s">
        <v>160</v>
      </c>
      <c r="M2403" s="9" t="s">
        <v>2717</v>
      </c>
      <c r="N2403" s="11">
        <v>8</v>
      </c>
      <c r="O2403" s="11" t="s">
        <v>21</v>
      </c>
      <c r="P2403" s="9" t="s">
        <v>2742</v>
      </c>
      <c r="Q2403" s="9" t="s">
        <v>299</v>
      </c>
      <c r="R2403" s="24" t="s">
        <v>54</v>
      </c>
      <c r="S2403" s="20"/>
      <c r="T2403" s="66"/>
      <c r="U2403" s="66"/>
      <c r="V2403" s="66"/>
      <c r="W2403" s="66"/>
      <c r="X2403" s="66"/>
      <c r="Y2403" s="66"/>
      <c r="Z2403" s="66"/>
      <c r="AA2403" s="66"/>
      <c r="AB2403" s="66"/>
      <c r="AC2403" s="66"/>
      <c r="AD2403" s="66"/>
      <c r="AE2403" s="66"/>
      <c r="AF2403" s="66"/>
      <c r="AG2403" s="66"/>
      <c r="AH2403" s="66"/>
      <c r="AI2403" s="66"/>
      <c r="AJ2403" s="66"/>
      <c r="AK2403" s="66"/>
      <c r="AL2403" s="66"/>
      <c r="AM2403" s="66"/>
      <c r="AN2403" s="66"/>
      <c r="AO2403" s="66"/>
      <c r="AP2403" s="66"/>
      <c r="AQ2403" s="66"/>
      <c r="AR2403" s="66"/>
      <c r="AS2403" s="66"/>
      <c r="AT2403" s="66"/>
      <c r="AU2403" s="66"/>
      <c r="AV2403" s="66"/>
      <c r="AW2403" s="66"/>
      <c r="AX2403" s="66"/>
      <c r="AY2403" s="66"/>
      <c r="AZ2403" s="66"/>
      <c r="BA2403" s="66"/>
      <c r="BB2403" s="66"/>
      <c r="BC2403" s="66"/>
      <c r="BD2403" s="66"/>
      <c r="BE2403" s="66"/>
      <c r="BF2403" s="66"/>
      <c r="BG2403" s="66"/>
      <c r="BH2403" s="66"/>
      <c r="BI2403" s="66"/>
      <c r="BJ2403" s="66"/>
      <c r="BK2403" s="66"/>
      <c r="BL2403" s="66"/>
      <c r="BM2403" s="66"/>
      <c r="BN2403" s="66"/>
      <c r="BO2403" s="66"/>
      <c r="BP2403" s="66"/>
      <c r="BQ2403" s="66"/>
      <c r="BR2403" s="66"/>
      <c r="BS2403" s="66"/>
      <c r="BT2403" s="66"/>
      <c r="BU2403" s="66"/>
      <c r="BV2403" s="66"/>
    </row>
    <row r="2404" spans="1:74" s="2" customFormat="1" ht="18" customHeight="1" x14ac:dyDescent="0.25">
      <c r="A2404" s="74">
        <v>28</v>
      </c>
      <c r="B2404" s="70" t="s">
        <v>4064</v>
      </c>
      <c r="C2404" s="7">
        <v>1</v>
      </c>
      <c r="D2404" s="7">
        <v>2</v>
      </c>
      <c r="E2404" s="7">
        <v>0</v>
      </c>
      <c r="F2404" s="7">
        <f t="shared" si="123"/>
        <v>3</v>
      </c>
      <c r="G2404" s="7">
        <v>13</v>
      </c>
      <c r="H2404" s="43">
        <f t="shared" si="121"/>
        <v>0.1</v>
      </c>
      <c r="I2404" s="8" t="s">
        <v>16</v>
      </c>
      <c r="J2404" s="9" t="s">
        <v>2064</v>
      </c>
      <c r="K2404" s="10" t="s">
        <v>37</v>
      </c>
      <c r="L2404" s="9" t="s">
        <v>85</v>
      </c>
      <c r="M2404" s="9" t="s">
        <v>4371</v>
      </c>
      <c r="N2404" s="11">
        <v>8</v>
      </c>
      <c r="O2404" s="11" t="s">
        <v>59</v>
      </c>
      <c r="P2404" s="9" t="s">
        <v>4034</v>
      </c>
      <c r="Q2404" s="9" t="s">
        <v>193</v>
      </c>
      <c r="R2404" s="24" t="s">
        <v>35</v>
      </c>
      <c r="S2404" s="20"/>
      <c r="T2404" s="66"/>
      <c r="U2404" s="66"/>
      <c r="V2404" s="66"/>
      <c r="W2404" s="66"/>
      <c r="X2404" s="66"/>
      <c r="Y2404" s="66"/>
      <c r="Z2404" s="66"/>
      <c r="AA2404" s="66"/>
      <c r="AB2404" s="66"/>
      <c r="AC2404" s="66"/>
      <c r="AD2404" s="66"/>
      <c r="AE2404" s="66"/>
      <c r="AF2404" s="66"/>
      <c r="AG2404" s="66"/>
      <c r="AH2404" s="66"/>
      <c r="AI2404" s="66"/>
      <c r="AJ2404" s="66"/>
      <c r="AK2404" s="66"/>
      <c r="AL2404" s="66"/>
      <c r="AM2404" s="66"/>
      <c r="AN2404" s="66"/>
      <c r="AO2404" s="66"/>
      <c r="AP2404" s="66"/>
      <c r="AQ2404" s="66"/>
      <c r="AR2404" s="66"/>
      <c r="AS2404" s="66"/>
      <c r="AT2404" s="66"/>
      <c r="AU2404" s="66"/>
      <c r="AV2404" s="66"/>
      <c r="AW2404" s="66"/>
      <c r="AX2404" s="66"/>
      <c r="AY2404" s="66"/>
      <c r="AZ2404" s="66"/>
      <c r="BA2404" s="66"/>
      <c r="BB2404" s="66"/>
      <c r="BC2404" s="66"/>
      <c r="BD2404" s="66"/>
      <c r="BE2404" s="66"/>
      <c r="BF2404" s="66"/>
      <c r="BG2404" s="66"/>
      <c r="BH2404" s="66"/>
      <c r="BI2404" s="66"/>
      <c r="BJ2404" s="66"/>
      <c r="BK2404" s="66"/>
      <c r="BL2404" s="66"/>
      <c r="BM2404" s="66"/>
      <c r="BN2404" s="66"/>
      <c r="BO2404" s="66"/>
      <c r="BP2404" s="66"/>
      <c r="BQ2404" s="66"/>
      <c r="BR2404" s="66"/>
      <c r="BS2404" s="66"/>
      <c r="BT2404" s="66"/>
      <c r="BU2404" s="66"/>
      <c r="BV2404" s="66"/>
    </row>
    <row r="2405" spans="1:74" s="2" customFormat="1" ht="18" customHeight="1" x14ac:dyDescent="0.25">
      <c r="A2405" s="74">
        <v>28</v>
      </c>
      <c r="B2405" s="70" t="s">
        <v>243</v>
      </c>
      <c r="C2405" s="7">
        <v>3</v>
      </c>
      <c r="D2405" s="7">
        <v>0</v>
      </c>
      <c r="E2405" s="7">
        <v>0</v>
      </c>
      <c r="F2405" s="7">
        <v>3</v>
      </c>
      <c r="G2405" s="7">
        <v>7</v>
      </c>
      <c r="H2405" s="43">
        <f t="shared" si="121"/>
        <v>0.1</v>
      </c>
      <c r="I2405" s="8" t="s">
        <v>16</v>
      </c>
      <c r="J2405" s="9" t="s">
        <v>2835</v>
      </c>
      <c r="K2405" s="10" t="s">
        <v>373</v>
      </c>
      <c r="L2405" s="9" t="s">
        <v>191</v>
      </c>
      <c r="M2405" s="9" t="s">
        <v>4368</v>
      </c>
      <c r="N2405" s="11">
        <v>8</v>
      </c>
      <c r="O2405" s="11" t="s">
        <v>59</v>
      </c>
      <c r="P2405" s="9" t="s">
        <v>1660</v>
      </c>
      <c r="Q2405" s="9" t="s">
        <v>114</v>
      </c>
      <c r="R2405" s="24" t="s">
        <v>181</v>
      </c>
      <c r="S2405" s="20"/>
      <c r="T2405" s="66"/>
      <c r="U2405" s="66"/>
      <c r="V2405" s="66"/>
      <c r="W2405" s="66"/>
      <c r="X2405" s="66"/>
      <c r="Y2405" s="66"/>
      <c r="Z2405" s="66"/>
      <c r="AA2405" s="66"/>
      <c r="AB2405" s="66"/>
      <c r="AC2405" s="66"/>
      <c r="AD2405" s="66"/>
      <c r="AE2405" s="66"/>
      <c r="AF2405" s="66"/>
      <c r="AG2405" s="66"/>
      <c r="AH2405" s="66"/>
      <c r="AI2405" s="66"/>
      <c r="AJ2405" s="66"/>
      <c r="AK2405" s="66"/>
      <c r="AL2405" s="66"/>
      <c r="AM2405" s="66"/>
      <c r="AN2405" s="66"/>
      <c r="AO2405" s="66"/>
      <c r="AP2405" s="66"/>
      <c r="AQ2405" s="66"/>
      <c r="AR2405" s="66"/>
      <c r="AS2405" s="66"/>
      <c r="AT2405" s="66"/>
      <c r="AU2405" s="66"/>
      <c r="AV2405" s="66"/>
      <c r="AW2405" s="66"/>
      <c r="AX2405" s="66"/>
      <c r="AY2405" s="66"/>
      <c r="AZ2405" s="66"/>
      <c r="BA2405" s="66"/>
      <c r="BB2405" s="66"/>
      <c r="BC2405" s="66"/>
      <c r="BD2405" s="66"/>
      <c r="BE2405" s="66"/>
      <c r="BF2405" s="66"/>
      <c r="BG2405" s="66"/>
      <c r="BH2405" s="66"/>
      <c r="BI2405" s="66"/>
      <c r="BJ2405" s="66"/>
      <c r="BK2405" s="66"/>
      <c r="BL2405" s="66"/>
      <c r="BM2405" s="66"/>
      <c r="BN2405" s="66"/>
      <c r="BO2405" s="66"/>
      <c r="BP2405" s="66"/>
      <c r="BQ2405" s="66"/>
      <c r="BR2405" s="66"/>
      <c r="BS2405" s="66"/>
      <c r="BT2405" s="66"/>
      <c r="BU2405" s="66"/>
      <c r="BV2405" s="66"/>
    </row>
    <row r="2406" spans="1:74" s="2" customFormat="1" ht="18" customHeight="1" x14ac:dyDescent="0.25">
      <c r="A2406" s="74">
        <v>28</v>
      </c>
      <c r="B2406" s="70" t="s">
        <v>264</v>
      </c>
      <c r="C2406" s="7">
        <v>1</v>
      </c>
      <c r="D2406" s="7">
        <v>0</v>
      </c>
      <c r="E2406" s="7">
        <v>2</v>
      </c>
      <c r="F2406" s="7">
        <f t="shared" ref="F2406:F2447" si="124">C2406+D2406+E2406</f>
        <v>3</v>
      </c>
      <c r="G2406" s="7">
        <v>9</v>
      </c>
      <c r="H2406" s="43">
        <f t="shared" si="121"/>
        <v>0.1</v>
      </c>
      <c r="I2406" s="8" t="s">
        <v>16</v>
      </c>
      <c r="J2406" s="9" t="s">
        <v>3390</v>
      </c>
      <c r="K2406" s="10" t="s">
        <v>271</v>
      </c>
      <c r="L2406" s="9" t="s">
        <v>848</v>
      </c>
      <c r="M2406" s="9" t="s">
        <v>3927</v>
      </c>
      <c r="N2406" s="11">
        <v>8</v>
      </c>
      <c r="O2406" s="11" t="s">
        <v>59</v>
      </c>
      <c r="P2406" s="9" t="s">
        <v>3957</v>
      </c>
      <c r="Q2406" s="9" t="s">
        <v>1014</v>
      </c>
      <c r="R2406" s="24" t="s">
        <v>171</v>
      </c>
      <c r="S2406" s="20"/>
      <c r="T2406" s="66"/>
      <c r="U2406" s="66"/>
      <c r="V2406" s="66"/>
      <c r="W2406" s="66"/>
      <c r="X2406" s="66"/>
      <c r="Y2406" s="66"/>
      <c r="Z2406" s="66"/>
      <c r="AA2406" s="66"/>
      <c r="AB2406" s="66"/>
      <c r="AC2406" s="66"/>
      <c r="AD2406" s="66"/>
      <c r="AE2406" s="66"/>
      <c r="AF2406" s="66"/>
      <c r="AG2406" s="66"/>
      <c r="AH2406" s="66"/>
      <c r="AI2406" s="66"/>
      <c r="AJ2406" s="66"/>
      <c r="AK2406" s="66"/>
      <c r="AL2406" s="66"/>
      <c r="AM2406" s="66"/>
      <c r="AN2406" s="66"/>
      <c r="AO2406" s="66"/>
      <c r="AP2406" s="66"/>
      <c r="AQ2406" s="66"/>
      <c r="AR2406" s="66"/>
      <c r="AS2406" s="66"/>
      <c r="AT2406" s="66"/>
      <c r="AU2406" s="66"/>
      <c r="AV2406" s="66"/>
      <c r="AW2406" s="66"/>
      <c r="AX2406" s="66"/>
      <c r="AY2406" s="66"/>
      <c r="AZ2406" s="66"/>
      <c r="BA2406" s="66"/>
      <c r="BB2406" s="66"/>
      <c r="BC2406" s="66"/>
      <c r="BD2406" s="66"/>
      <c r="BE2406" s="66"/>
      <c r="BF2406" s="66"/>
      <c r="BG2406" s="66"/>
      <c r="BH2406" s="66"/>
      <c r="BI2406" s="66"/>
      <c r="BJ2406" s="66"/>
      <c r="BK2406" s="66"/>
      <c r="BL2406" s="66"/>
      <c r="BM2406" s="66"/>
      <c r="BN2406" s="66"/>
      <c r="BO2406" s="66"/>
      <c r="BP2406" s="66"/>
      <c r="BQ2406" s="66"/>
      <c r="BR2406" s="66"/>
      <c r="BS2406" s="66"/>
      <c r="BT2406" s="66"/>
      <c r="BU2406" s="66"/>
      <c r="BV2406" s="66"/>
    </row>
    <row r="2407" spans="1:74" s="2" customFormat="1" ht="18" customHeight="1" x14ac:dyDescent="0.25">
      <c r="A2407" s="74">
        <v>28</v>
      </c>
      <c r="B2407" s="70" t="s">
        <v>47</v>
      </c>
      <c r="C2407" s="7">
        <v>3</v>
      </c>
      <c r="D2407" s="7">
        <v>0</v>
      </c>
      <c r="E2407" s="7">
        <v>0</v>
      </c>
      <c r="F2407" s="7">
        <f t="shared" si="124"/>
        <v>3</v>
      </c>
      <c r="G2407" s="7">
        <v>5</v>
      </c>
      <c r="H2407" s="43">
        <f t="shared" si="121"/>
        <v>0.1</v>
      </c>
      <c r="I2407" s="8" t="s">
        <v>16</v>
      </c>
      <c r="J2407" s="9" t="s">
        <v>1964</v>
      </c>
      <c r="K2407" s="10" t="s">
        <v>1965</v>
      </c>
      <c r="L2407" s="9" t="s">
        <v>35</v>
      </c>
      <c r="M2407" s="9" t="s">
        <v>1898</v>
      </c>
      <c r="N2407" s="11">
        <v>8</v>
      </c>
      <c r="O2407" s="11" t="s">
        <v>21</v>
      </c>
      <c r="P2407" s="9" t="s">
        <v>1958</v>
      </c>
      <c r="Q2407" s="9" t="s">
        <v>1413</v>
      </c>
      <c r="R2407" s="24" t="s">
        <v>122</v>
      </c>
      <c r="S2407" s="20"/>
      <c r="T2407" s="66"/>
      <c r="U2407" s="66"/>
      <c r="V2407" s="66"/>
      <c r="W2407" s="66"/>
      <c r="X2407" s="66"/>
      <c r="Y2407" s="66"/>
      <c r="Z2407" s="66"/>
      <c r="AA2407" s="66"/>
      <c r="AB2407" s="66"/>
      <c r="AC2407" s="66"/>
      <c r="AD2407" s="66"/>
      <c r="AE2407" s="66"/>
      <c r="AF2407" s="66"/>
      <c r="AG2407" s="66"/>
      <c r="AH2407" s="66"/>
      <c r="AI2407" s="66"/>
      <c r="AJ2407" s="66"/>
      <c r="AK2407" s="66"/>
      <c r="AL2407" s="66"/>
      <c r="AM2407" s="66"/>
      <c r="AN2407" s="66"/>
      <c r="AO2407" s="66"/>
      <c r="AP2407" s="66"/>
      <c r="AQ2407" s="66"/>
      <c r="AR2407" s="66"/>
      <c r="AS2407" s="66"/>
      <c r="AT2407" s="66"/>
      <c r="AU2407" s="66"/>
      <c r="AV2407" s="66"/>
      <c r="AW2407" s="66"/>
      <c r="AX2407" s="66"/>
      <c r="AY2407" s="66"/>
      <c r="AZ2407" s="66"/>
      <c r="BA2407" s="66"/>
      <c r="BB2407" s="66"/>
      <c r="BC2407" s="66"/>
      <c r="BD2407" s="66"/>
      <c r="BE2407" s="66"/>
      <c r="BF2407" s="66"/>
      <c r="BG2407" s="66"/>
      <c r="BH2407" s="66"/>
      <c r="BI2407" s="66"/>
      <c r="BJ2407" s="66"/>
      <c r="BK2407" s="66"/>
      <c r="BL2407" s="66"/>
      <c r="BM2407" s="66"/>
      <c r="BN2407" s="66"/>
      <c r="BO2407" s="66"/>
      <c r="BP2407" s="66"/>
      <c r="BQ2407" s="66"/>
      <c r="BR2407" s="66"/>
      <c r="BS2407" s="66"/>
      <c r="BT2407" s="66"/>
      <c r="BU2407" s="66"/>
      <c r="BV2407" s="66"/>
    </row>
    <row r="2408" spans="1:74" s="2" customFormat="1" ht="18" customHeight="1" x14ac:dyDescent="0.25">
      <c r="A2408" s="74">
        <v>28</v>
      </c>
      <c r="B2408" s="70" t="s">
        <v>55</v>
      </c>
      <c r="C2408" s="7">
        <v>3</v>
      </c>
      <c r="D2408" s="7">
        <v>0</v>
      </c>
      <c r="E2408" s="7">
        <v>0</v>
      </c>
      <c r="F2408" s="7">
        <f t="shared" si="124"/>
        <v>3</v>
      </c>
      <c r="G2408" s="7">
        <v>5</v>
      </c>
      <c r="H2408" s="43">
        <f t="shared" si="121"/>
        <v>0.1</v>
      </c>
      <c r="I2408" s="8" t="s">
        <v>16</v>
      </c>
      <c r="J2408" s="9" t="s">
        <v>744</v>
      </c>
      <c r="K2408" s="10" t="s">
        <v>99</v>
      </c>
      <c r="L2408" s="9" t="s">
        <v>96</v>
      </c>
      <c r="M2408" s="9" t="s">
        <v>695</v>
      </c>
      <c r="N2408" s="11">
        <v>8</v>
      </c>
      <c r="O2408" s="11" t="s">
        <v>165</v>
      </c>
      <c r="P2408" s="9" t="s">
        <v>738</v>
      </c>
      <c r="Q2408" s="9" t="s">
        <v>114</v>
      </c>
      <c r="R2408" s="24" t="s">
        <v>122</v>
      </c>
      <c r="S2408" s="20"/>
      <c r="T2408" s="66"/>
      <c r="U2408" s="66"/>
      <c r="V2408" s="66"/>
      <c r="W2408" s="66"/>
      <c r="X2408" s="66"/>
      <c r="Y2408" s="66"/>
      <c r="Z2408" s="66"/>
      <c r="AA2408" s="66"/>
      <c r="AB2408" s="66"/>
      <c r="AC2408" s="66"/>
      <c r="AD2408" s="66"/>
      <c r="AE2408" s="66"/>
      <c r="AF2408" s="66"/>
      <c r="AG2408" s="66"/>
      <c r="AH2408" s="66"/>
      <c r="AI2408" s="66"/>
      <c r="AJ2408" s="66"/>
      <c r="AK2408" s="66"/>
      <c r="AL2408" s="66"/>
      <c r="AM2408" s="66"/>
      <c r="AN2408" s="66"/>
      <c r="AO2408" s="66"/>
      <c r="AP2408" s="66"/>
      <c r="AQ2408" s="66"/>
      <c r="AR2408" s="66"/>
      <c r="AS2408" s="66"/>
      <c r="AT2408" s="66"/>
      <c r="AU2408" s="66"/>
      <c r="AV2408" s="66"/>
      <c r="AW2408" s="66"/>
      <c r="AX2408" s="66"/>
      <c r="AY2408" s="66"/>
      <c r="AZ2408" s="66"/>
      <c r="BA2408" s="66"/>
      <c r="BB2408" s="66"/>
      <c r="BC2408" s="66"/>
      <c r="BD2408" s="66"/>
      <c r="BE2408" s="66"/>
      <c r="BF2408" s="66"/>
      <c r="BG2408" s="66"/>
      <c r="BH2408" s="66"/>
      <c r="BI2408" s="66"/>
      <c r="BJ2408" s="66"/>
      <c r="BK2408" s="66"/>
      <c r="BL2408" s="66"/>
      <c r="BM2408" s="66"/>
      <c r="BN2408" s="66"/>
      <c r="BO2408" s="66"/>
      <c r="BP2408" s="66"/>
      <c r="BQ2408" s="66"/>
      <c r="BR2408" s="66"/>
      <c r="BS2408" s="66"/>
      <c r="BT2408" s="66"/>
      <c r="BU2408" s="66"/>
      <c r="BV2408" s="66"/>
    </row>
    <row r="2409" spans="1:74" s="2" customFormat="1" ht="18" customHeight="1" x14ac:dyDescent="0.25">
      <c r="A2409" s="74">
        <v>28</v>
      </c>
      <c r="B2409" s="70" t="s">
        <v>4063</v>
      </c>
      <c r="C2409" s="7">
        <v>2</v>
      </c>
      <c r="D2409" s="7">
        <v>0</v>
      </c>
      <c r="E2409" s="7">
        <v>1</v>
      </c>
      <c r="F2409" s="7">
        <f t="shared" si="124"/>
        <v>3</v>
      </c>
      <c r="G2409" s="7">
        <v>13</v>
      </c>
      <c r="H2409" s="43">
        <f t="shared" si="121"/>
        <v>0.1</v>
      </c>
      <c r="I2409" s="8" t="s">
        <v>16</v>
      </c>
      <c r="J2409" s="9" t="s">
        <v>2111</v>
      </c>
      <c r="K2409" s="10" t="s">
        <v>656</v>
      </c>
      <c r="L2409" s="9" t="s">
        <v>90</v>
      </c>
      <c r="M2409" s="9" t="s">
        <v>4371</v>
      </c>
      <c r="N2409" s="11">
        <v>8</v>
      </c>
      <c r="O2409" s="11" t="s">
        <v>1475</v>
      </c>
      <c r="P2409" s="9" t="s">
        <v>4041</v>
      </c>
      <c r="Q2409" s="9" t="s">
        <v>766</v>
      </c>
      <c r="R2409" s="24" t="s">
        <v>88</v>
      </c>
      <c r="S2409" s="20"/>
      <c r="T2409" s="66"/>
      <c r="U2409" s="66"/>
      <c r="V2409" s="66"/>
      <c r="W2409" s="66"/>
      <c r="X2409" s="66"/>
      <c r="Y2409" s="66"/>
      <c r="Z2409" s="66"/>
      <c r="AA2409" s="66"/>
      <c r="AB2409" s="66"/>
      <c r="AC2409" s="66"/>
      <c r="AD2409" s="66"/>
      <c r="AE2409" s="66"/>
      <c r="AF2409" s="66"/>
      <c r="AG2409" s="66"/>
      <c r="AH2409" s="66"/>
      <c r="AI2409" s="66"/>
      <c r="AJ2409" s="66"/>
      <c r="AK2409" s="66"/>
      <c r="AL2409" s="66"/>
      <c r="AM2409" s="66"/>
      <c r="AN2409" s="66"/>
      <c r="AO2409" s="66"/>
      <c r="AP2409" s="66"/>
      <c r="AQ2409" s="66"/>
      <c r="AR2409" s="66"/>
      <c r="AS2409" s="66"/>
      <c r="AT2409" s="66"/>
      <c r="AU2409" s="66"/>
      <c r="AV2409" s="66"/>
      <c r="AW2409" s="66"/>
      <c r="AX2409" s="66"/>
      <c r="AY2409" s="66"/>
      <c r="AZ2409" s="66"/>
      <c r="BA2409" s="66"/>
      <c r="BB2409" s="66"/>
      <c r="BC2409" s="66"/>
      <c r="BD2409" s="66"/>
      <c r="BE2409" s="66"/>
      <c r="BF2409" s="66"/>
      <c r="BG2409" s="66"/>
      <c r="BH2409" s="66"/>
      <c r="BI2409" s="66"/>
      <c r="BJ2409" s="66"/>
      <c r="BK2409" s="66"/>
      <c r="BL2409" s="66"/>
      <c r="BM2409" s="66"/>
      <c r="BN2409" s="66"/>
      <c r="BO2409" s="66"/>
      <c r="BP2409" s="66"/>
      <c r="BQ2409" s="66"/>
      <c r="BR2409" s="66"/>
      <c r="BS2409" s="66"/>
      <c r="BT2409" s="66"/>
      <c r="BU2409" s="66"/>
      <c r="BV2409" s="66"/>
    </row>
    <row r="2410" spans="1:74" s="2" customFormat="1" ht="18" customHeight="1" x14ac:dyDescent="0.25">
      <c r="A2410" s="74">
        <v>28</v>
      </c>
      <c r="B2410" s="70" t="s">
        <v>269</v>
      </c>
      <c r="C2410" s="7">
        <v>1</v>
      </c>
      <c r="D2410" s="7">
        <v>0</v>
      </c>
      <c r="E2410" s="7">
        <v>2</v>
      </c>
      <c r="F2410" s="7">
        <f t="shared" si="124"/>
        <v>3</v>
      </c>
      <c r="G2410" s="7">
        <v>5</v>
      </c>
      <c r="H2410" s="43">
        <f t="shared" si="121"/>
        <v>0.1</v>
      </c>
      <c r="I2410" s="8" t="s">
        <v>16</v>
      </c>
      <c r="J2410" s="9" t="s">
        <v>1885</v>
      </c>
      <c r="K2410" s="10" t="s">
        <v>271</v>
      </c>
      <c r="L2410" s="9" t="s">
        <v>1886</v>
      </c>
      <c r="M2410" s="9" t="s">
        <v>1854</v>
      </c>
      <c r="N2410" s="11">
        <v>8</v>
      </c>
      <c r="O2410" s="11" t="s">
        <v>21</v>
      </c>
      <c r="P2410" s="9" t="s">
        <v>1855</v>
      </c>
      <c r="Q2410" s="9" t="s">
        <v>23</v>
      </c>
      <c r="R2410" s="24" t="s">
        <v>122</v>
      </c>
      <c r="S2410" s="20"/>
      <c r="T2410" s="66"/>
      <c r="U2410" s="66"/>
      <c r="V2410" s="66"/>
      <c r="W2410" s="66"/>
      <c r="X2410" s="66"/>
      <c r="Y2410" s="66"/>
      <c r="Z2410" s="66"/>
      <c r="AA2410" s="66"/>
      <c r="AB2410" s="66"/>
      <c r="AC2410" s="66"/>
      <c r="AD2410" s="66"/>
      <c r="AE2410" s="66"/>
      <c r="AF2410" s="66"/>
      <c r="AG2410" s="66"/>
      <c r="AH2410" s="66"/>
      <c r="AI2410" s="66"/>
      <c r="AJ2410" s="66"/>
      <c r="AK2410" s="66"/>
      <c r="AL2410" s="66"/>
      <c r="AM2410" s="66"/>
      <c r="AN2410" s="66"/>
      <c r="AO2410" s="66"/>
      <c r="AP2410" s="66"/>
      <c r="AQ2410" s="66"/>
      <c r="AR2410" s="66"/>
      <c r="AS2410" s="66"/>
      <c r="AT2410" s="66"/>
      <c r="AU2410" s="66"/>
      <c r="AV2410" s="66"/>
      <c r="AW2410" s="66"/>
      <c r="AX2410" s="66"/>
      <c r="AY2410" s="66"/>
      <c r="AZ2410" s="66"/>
      <c r="BA2410" s="66"/>
      <c r="BB2410" s="66"/>
      <c r="BC2410" s="66"/>
      <c r="BD2410" s="66"/>
      <c r="BE2410" s="66"/>
      <c r="BF2410" s="66"/>
      <c r="BG2410" s="66"/>
      <c r="BH2410" s="66"/>
      <c r="BI2410" s="66"/>
      <c r="BJ2410" s="66"/>
      <c r="BK2410" s="66"/>
      <c r="BL2410" s="66"/>
      <c r="BM2410" s="66"/>
      <c r="BN2410" s="66"/>
      <c r="BO2410" s="66"/>
      <c r="BP2410" s="66"/>
      <c r="BQ2410" s="66"/>
      <c r="BR2410" s="66"/>
      <c r="BS2410" s="66"/>
      <c r="BT2410" s="66"/>
      <c r="BU2410" s="66"/>
      <c r="BV2410" s="66"/>
    </row>
    <row r="2411" spans="1:74" s="2" customFormat="1" ht="18" customHeight="1" x14ac:dyDescent="0.25">
      <c r="A2411" s="74">
        <v>28</v>
      </c>
      <c r="B2411" s="70" t="s">
        <v>55</v>
      </c>
      <c r="C2411" s="7">
        <v>2</v>
      </c>
      <c r="D2411" s="7">
        <v>0</v>
      </c>
      <c r="E2411" s="7">
        <v>1</v>
      </c>
      <c r="F2411" s="7">
        <f t="shared" si="124"/>
        <v>3</v>
      </c>
      <c r="G2411" s="7">
        <v>4</v>
      </c>
      <c r="H2411" s="43">
        <f t="shared" si="121"/>
        <v>0.1</v>
      </c>
      <c r="I2411" s="8" t="s">
        <v>16</v>
      </c>
      <c r="J2411" s="9" t="s">
        <v>3020</v>
      </c>
      <c r="K2411" s="10" t="s">
        <v>268</v>
      </c>
      <c r="L2411" s="9" t="s">
        <v>35</v>
      </c>
      <c r="M2411" s="9" t="s">
        <v>2978</v>
      </c>
      <c r="N2411" s="11">
        <v>8</v>
      </c>
      <c r="O2411" s="11" t="s">
        <v>59</v>
      </c>
      <c r="P2411" s="9" t="s">
        <v>3021</v>
      </c>
      <c r="Q2411" s="9" t="s">
        <v>299</v>
      </c>
      <c r="R2411" s="24" t="s">
        <v>35</v>
      </c>
      <c r="S2411" s="20"/>
      <c r="T2411" s="66"/>
      <c r="U2411" s="66"/>
      <c r="V2411" s="66"/>
      <c r="W2411" s="66"/>
      <c r="X2411" s="66"/>
      <c r="Y2411" s="66"/>
      <c r="Z2411" s="66"/>
      <c r="AA2411" s="66"/>
      <c r="AB2411" s="66"/>
      <c r="AC2411" s="66"/>
      <c r="AD2411" s="66"/>
      <c r="AE2411" s="66"/>
      <c r="AF2411" s="66"/>
      <c r="AG2411" s="66"/>
      <c r="AH2411" s="66"/>
      <c r="AI2411" s="66"/>
      <c r="AJ2411" s="66"/>
      <c r="AK2411" s="66"/>
      <c r="AL2411" s="66"/>
      <c r="AM2411" s="66"/>
      <c r="AN2411" s="66"/>
      <c r="AO2411" s="66"/>
      <c r="AP2411" s="66"/>
      <c r="AQ2411" s="66"/>
      <c r="AR2411" s="66"/>
      <c r="AS2411" s="66"/>
      <c r="AT2411" s="66"/>
      <c r="AU2411" s="66"/>
      <c r="AV2411" s="66"/>
      <c r="AW2411" s="66"/>
      <c r="AX2411" s="66"/>
      <c r="AY2411" s="66"/>
      <c r="AZ2411" s="66"/>
      <c r="BA2411" s="66"/>
      <c r="BB2411" s="66"/>
      <c r="BC2411" s="66"/>
      <c r="BD2411" s="66"/>
      <c r="BE2411" s="66"/>
      <c r="BF2411" s="66"/>
      <c r="BG2411" s="66"/>
      <c r="BH2411" s="66"/>
      <c r="BI2411" s="66"/>
      <c r="BJ2411" s="66"/>
      <c r="BK2411" s="66"/>
      <c r="BL2411" s="66"/>
      <c r="BM2411" s="66"/>
      <c r="BN2411" s="66"/>
      <c r="BO2411" s="66"/>
      <c r="BP2411" s="66"/>
      <c r="BQ2411" s="66"/>
      <c r="BR2411" s="66"/>
      <c r="BS2411" s="66"/>
      <c r="BT2411" s="66"/>
      <c r="BU2411" s="66"/>
      <c r="BV2411" s="66"/>
    </row>
    <row r="2412" spans="1:74" s="2" customFormat="1" ht="18" customHeight="1" x14ac:dyDescent="0.25">
      <c r="A2412" s="74">
        <v>28</v>
      </c>
      <c r="B2412" s="70" t="s">
        <v>262</v>
      </c>
      <c r="C2412" s="7">
        <v>1</v>
      </c>
      <c r="D2412" s="7">
        <v>1</v>
      </c>
      <c r="E2412" s="7">
        <v>1</v>
      </c>
      <c r="F2412" s="7">
        <f t="shared" si="124"/>
        <v>3</v>
      </c>
      <c r="G2412" s="7">
        <v>10</v>
      </c>
      <c r="H2412" s="43">
        <f t="shared" si="121"/>
        <v>0.1</v>
      </c>
      <c r="I2412" s="8" t="s">
        <v>16</v>
      </c>
      <c r="J2412" s="9" t="s">
        <v>4283</v>
      </c>
      <c r="K2412" s="10" t="s">
        <v>232</v>
      </c>
      <c r="L2412" s="9" t="s">
        <v>94</v>
      </c>
      <c r="M2412" s="9" t="s">
        <v>4241</v>
      </c>
      <c r="N2412" s="11">
        <v>8</v>
      </c>
      <c r="O2412" s="11" t="s">
        <v>59</v>
      </c>
      <c r="P2412" s="9" t="s">
        <v>1229</v>
      </c>
      <c r="Q2412" s="9" t="s">
        <v>150</v>
      </c>
      <c r="R2412" s="24" t="s">
        <v>139</v>
      </c>
      <c r="S2412" s="20"/>
      <c r="T2412" s="66"/>
      <c r="U2412" s="66"/>
      <c r="V2412" s="66"/>
      <c r="W2412" s="66"/>
      <c r="X2412" s="66"/>
      <c r="Y2412" s="66"/>
      <c r="Z2412" s="66"/>
      <c r="AA2412" s="66"/>
      <c r="AB2412" s="66"/>
      <c r="AC2412" s="66"/>
      <c r="AD2412" s="66"/>
      <c r="AE2412" s="66"/>
      <c r="AF2412" s="66"/>
      <c r="AG2412" s="66"/>
      <c r="AH2412" s="66"/>
      <c r="AI2412" s="66"/>
      <c r="AJ2412" s="66"/>
      <c r="AK2412" s="66"/>
      <c r="AL2412" s="66"/>
      <c r="AM2412" s="66"/>
      <c r="AN2412" s="66"/>
      <c r="AO2412" s="66"/>
      <c r="AP2412" s="66"/>
      <c r="AQ2412" s="66"/>
      <c r="AR2412" s="66"/>
      <c r="AS2412" s="66"/>
      <c r="AT2412" s="66"/>
      <c r="AU2412" s="66"/>
      <c r="AV2412" s="66"/>
      <c r="AW2412" s="66"/>
      <c r="AX2412" s="66"/>
      <c r="AY2412" s="66"/>
      <c r="AZ2412" s="66"/>
      <c r="BA2412" s="66"/>
      <c r="BB2412" s="66"/>
      <c r="BC2412" s="66"/>
      <c r="BD2412" s="66"/>
      <c r="BE2412" s="66"/>
      <c r="BF2412" s="66"/>
      <c r="BG2412" s="66"/>
      <c r="BH2412" s="66"/>
      <c r="BI2412" s="66"/>
      <c r="BJ2412" s="66"/>
      <c r="BK2412" s="66"/>
      <c r="BL2412" s="66"/>
      <c r="BM2412" s="66"/>
      <c r="BN2412" s="66"/>
      <c r="BO2412" s="66"/>
      <c r="BP2412" s="66"/>
      <c r="BQ2412" s="66"/>
      <c r="BR2412" s="66"/>
      <c r="BS2412" s="66"/>
      <c r="BT2412" s="66"/>
      <c r="BU2412" s="66"/>
      <c r="BV2412" s="66"/>
    </row>
    <row r="2413" spans="1:74" s="2" customFormat="1" ht="18" customHeight="1" x14ac:dyDescent="0.25">
      <c r="A2413" s="74">
        <v>28</v>
      </c>
      <c r="B2413" s="70" t="s">
        <v>4065</v>
      </c>
      <c r="C2413" s="7">
        <v>3</v>
      </c>
      <c r="D2413" s="7">
        <v>0</v>
      </c>
      <c r="E2413" s="7">
        <v>0</v>
      </c>
      <c r="F2413" s="7">
        <f t="shared" si="124"/>
        <v>3</v>
      </c>
      <c r="G2413" s="7">
        <v>13</v>
      </c>
      <c r="H2413" s="43">
        <f t="shared" si="121"/>
        <v>0.1</v>
      </c>
      <c r="I2413" s="8" t="s">
        <v>16</v>
      </c>
      <c r="J2413" s="9" t="s">
        <v>929</v>
      </c>
      <c r="K2413" s="10" t="s">
        <v>142</v>
      </c>
      <c r="L2413" s="9" t="s">
        <v>58</v>
      </c>
      <c r="M2413" s="9" t="s">
        <v>4371</v>
      </c>
      <c r="N2413" s="11">
        <v>8</v>
      </c>
      <c r="O2413" s="11" t="s">
        <v>1475</v>
      </c>
      <c r="P2413" s="9" t="s">
        <v>4041</v>
      </c>
      <c r="Q2413" s="9" t="s">
        <v>766</v>
      </c>
      <c r="R2413" s="24" t="s">
        <v>88</v>
      </c>
      <c r="S2413" s="20"/>
      <c r="T2413" s="66"/>
      <c r="U2413" s="66"/>
      <c r="V2413" s="66"/>
      <c r="W2413" s="66"/>
      <c r="X2413" s="66"/>
      <c r="Y2413" s="66"/>
      <c r="Z2413" s="66"/>
      <c r="AA2413" s="66"/>
      <c r="AB2413" s="66"/>
      <c r="AC2413" s="66"/>
      <c r="AD2413" s="66"/>
      <c r="AE2413" s="66"/>
      <c r="AF2413" s="66"/>
      <c r="AG2413" s="66"/>
      <c r="AH2413" s="66"/>
      <c r="AI2413" s="66"/>
      <c r="AJ2413" s="66"/>
      <c r="AK2413" s="66"/>
      <c r="AL2413" s="66"/>
      <c r="AM2413" s="66"/>
      <c r="AN2413" s="66"/>
      <c r="AO2413" s="66"/>
      <c r="AP2413" s="66"/>
      <c r="AQ2413" s="66"/>
      <c r="AR2413" s="66"/>
      <c r="AS2413" s="66"/>
      <c r="AT2413" s="66"/>
      <c r="AU2413" s="66"/>
      <c r="AV2413" s="66"/>
      <c r="AW2413" s="66"/>
      <c r="AX2413" s="66"/>
      <c r="AY2413" s="66"/>
      <c r="AZ2413" s="66"/>
      <c r="BA2413" s="66"/>
      <c r="BB2413" s="66"/>
      <c r="BC2413" s="66"/>
      <c r="BD2413" s="66"/>
      <c r="BE2413" s="66"/>
      <c r="BF2413" s="66"/>
      <c r="BG2413" s="66"/>
      <c r="BH2413" s="66"/>
      <c r="BI2413" s="66"/>
      <c r="BJ2413" s="66"/>
      <c r="BK2413" s="66"/>
      <c r="BL2413" s="66"/>
      <c r="BM2413" s="66"/>
      <c r="BN2413" s="66"/>
      <c r="BO2413" s="66"/>
      <c r="BP2413" s="66"/>
      <c r="BQ2413" s="66"/>
      <c r="BR2413" s="66"/>
      <c r="BS2413" s="66"/>
      <c r="BT2413" s="66"/>
      <c r="BU2413" s="66"/>
      <c r="BV2413" s="66"/>
    </row>
    <row r="2414" spans="1:74" s="2" customFormat="1" ht="18" customHeight="1" x14ac:dyDescent="0.25">
      <c r="A2414" s="74">
        <v>28</v>
      </c>
      <c r="B2414" s="70" t="s">
        <v>104</v>
      </c>
      <c r="C2414" s="7">
        <v>3</v>
      </c>
      <c r="D2414" s="7">
        <v>0</v>
      </c>
      <c r="E2414" s="7">
        <v>0</v>
      </c>
      <c r="F2414" s="7">
        <f t="shared" si="124"/>
        <v>3</v>
      </c>
      <c r="G2414" s="7">
        <v>9</v>
      </c>
      <c r="H2414" s="43">
        <f t="shared" si="121"/>
        <v>0.1</v>
      </c>
      <c r="I2414" s="8" t="s">
        <v>16</v>
      </c>
      <c r="J2414" s="9" t="s">
        <v>3964</v>
      </c>
      <c r="K2414" s="10" t="s">
        <v>3315</v>
      </c>
      <c r="L2414" s="9" t="s">
        <v>54</v>
      </c>
      <c r="M2414" s="9" t="s">
        <v>3927</v>
      </c>
      <c r="N2414" s="11">
        <v>8</v>
      </c>
      <c r="O2414" s="11" t="s">
        <v>21</v>
      </c>
      <c r="P2414" s="9" t="s">
        <v>3957</v>
      </c>
      <c r="Q2414" s="9" t="s">
        <v>1014</v>
      </c>
      <c r="R2414" s="24" t="s">
        <v>171</v>
      </c>
      <c r="S2414" s="20"/>
      <c r="T2414" s="66"/>
      <c r="U2414" s="66"/>
      <c r="V2414" s="66"/>
      <c r="W2414" s="66"/>
      <c r="X2414" s="66"/>
      <c r="Y2414" s="66"/>
      <c r="Z2414" s="66"/>
      <c r="AA2414" s="66"/>
      <c r="AB2414" s="66"/>
      <c r="AC2414" s="66"/>
      <c r="AD2414" s="66"/>
      <c r="AE2414" s="66"/>
      <c r="AF2414" s="66"/>
      <c r="AG2414" s="66"/>
      <c r="AH2414" s="66"/>
      <c r="AI2414" s="66"/>
      <c r="AJ2414" s="66"/>
      <c r="AK2414" s="66"/>
      <c r="AL2414" s="66"/>
      <c r="AM2414" s="66"/>
      <c r="AN2414" s="66"/>
      <c r="AO2414" s="66"/>
      <c r="AP2414" s="66"/>
      <c r="AQ2414" s="66"/>
      <c r="AR2414" s="66"/>
      <c r="AS2414" s="66"/>
      <c r="AT2414" s="66"/>
      <c r="AU2414" s="66"/>
      <c r="AV2414" s="66"/>
      <c r="AW2414" s="66"/>
      <c r="AX2414" s="66"/>
      <c r="AY2414" s="66"/>
      <c r="AZ2414" s="66"/>
      <c r="BA2414" s="66"/>
      <c r="BB2414" s="66"/>
      <c r="BC2414" s="66"/>
      <c r="BD2414" s="66"/>
      <c r="BE2414" s="66"/>
      <c r="BF2414" s="66"/>
      <c r="BG2414" s="66"/>
      <c r="BH2414" s="66"/>
      <c r="BI2414" s="66"/>
      <c r="BJ2414" s="66"/>
      <c r="BK2414" s="66"/>
      <c r="BL2414" s="66"/>
      <c r="BM2414" s="66"/>
      <c r="BN2414" s="66"/>
      <c r="BO2414" s="66"/>
      <c r="BP2414" s="66"/>
      <c r="BQ2414" s="66"/>
      <c r="BR2414" s="66"/>
      <c r="BS2414" s="66"/>
      <c r="BT2414" s="66"/>
      <c r="BU2414" s="66"/>
      <c r="BV2414" s="66"/>
    </row>
    <row r="2415" spans="1:74" s="2" customFormat="1" ht="18" customHeight="1" x14ac:dyDescent="0.25">
      <c r="A2415" s="74">
        <v>29</v>
      </c>
      <c r="B2415" s="70" t="s">
        <v>104</v>
      </c>
      <c r="C2415" s="7">
        <v>2</v>
      </c>
      <c r="D2415" s="7">
        <v>0</v>
      </c>
      <c r="E2415" s="7">
        <v>0</v>
      </c>
      <c r="F2415" s="7">
        <f t="shared" si="124"/>
        <v>2</v>
      </c>
      <c r="G2415" s="7">
        <v>8</v>
      </c>
      <c r="H2415" s="43">
        <f t="shared" ref="H2415:H2447" si="125">F2415/30</f>
        <v>6.6666666666666666E-2</v>
      </c>
      <c r="I2415" s="8" t="s">
        <v>16</v>
      </c>
      <c r="J2415" s="9" t="s">
        <v>2508</v>
      </c>
      <c r="K2415" s="10" t="s">
        <v>373</v>
      </c>
      <c r="L2415" s="9" t="s">
        <v>2509</v>
      </c>
      <c r="M2415" s="9" t="s">
        <v>2434</v>
      </c>
      <c r="N2415" s="11">
        <v>8</v>
      </c>
      <c r="O2415" s="11" t="s">
        <v>51</v>
      </c>
      <c r="P2415" s="9" t="s">
        <v>2494</v>
      </c>
      <c r="Q2415" s="9" t="s">
        <v>404</v>
      </c>
      <c r="R2415" s="24" t="s">
        <v>300</v>
      </c>
      <c r="S2415" s="20"/>
      <c r="T2415" s="66"/>
      <c r="U2415" s="66"/>
      <c r="V2415" s="66"/>
      <c r="W2415" s="66"/>
      <c r="X2415" s="66"/>
      <c r="Y2415" s="66"/>
      <c r="Z2415" s="66"/>
      <c r="AA2415" s="66"/>
      <c r="AB2415" s="66"/>
      <c r="AC2415" s="66"/>
      <c r="AD2415" s="66"/>
      <c r="AE2415" s="66"/>
      <c r="AF2415" s="66"/>
      <c r="AG2415" s="66"/>
      <c r="AH2415" s="66"/>
      <c r="AI2415" s="66"/>
      <c r="AJ2415" s="66"/>
      <c r="AK2415" s="66"/>
      <c r="AL2415" s="66"/>
      <c r="AM2415" s="66"/>
      <c r="AN2415" s="66"/>
      <c r="AO2415" s="66"/>
      <c r="AP2415" s="66"/>
      <c r="AQ2415" s="66"/>
      <c r="AR2415" s="66"/>
      <c r="AS2415" s="66"/>
      <c r="AT2415" s="66"/>
      <c r="AU2415" s="66"/>
      <c r="AV2415" s="66"/>
      <c r="AW2415" s="66"/>
      <c r="AX2415" s="66"/>
      <c r="AY2415" s="66"/>
      <c r="AZ2415" s="66"/>
      <c r="BA2415" s="66"/>
      <c r="BB2415" s="66"/>
      <c r="BC2415" s="66"/>
      <c r="BD2415" s="66"/>
      <c r="BE2415" s="66"/>
      <c r="BF2415" s="66"/>
      <c r="BG2415" s="66"/>
      <c r="BH2415" s="66"/>
      <c r="BI2415" s="66"/>
      <c r="BJ2415" s="66"/>
      <c r="BK2415" s="66"/>
      <c r="BL2415" s="66"/>
      <c r="BM2415" s="66"/>
      <c r="BN2415" s="66"/>
      <c r="BO2415" s="66"/>
      <c r="BP2415" s="66"/>
      <c r="BQ2415" s="66"/>
      <c r="BR2415" s="66"/>
      <c r="BS2415" s="66"/>
      <c r="BT2415" s="66"/>
      <c r="BU2415" s="66"/>
      <c r="BV2415" s="66"/>
    </row>
    <row r="2416" spans="1:74" s="2" customFormat="1" ht="18" customHeight="1" x14ac:dyDescent="0.25">
      <c r="A2416" s="74">
        <v>29</v>
      </c>
      <c r="B2416" s="70" t="s">
        <v>258</v>
      </c>
      <c r="C2416" s="7">
        <v>2</v>
      </c>
      <c r="D2416" s="7">
        <v>0</v>
      </c>
      <c r="E2416" s="7">
        <v>0</v>
      </c>
      <c r="F2416" s="7">
        <f t="shared" si="124"/>
        <v>2</v>
      </c>
      <c r="G2416" s="7">
        <v>6</v>
      </c>
      <c r="H2416" s="43">
        <f t="shared" si="125"/>
        <v>6.6666666666666666E-2</v>
      </c>
      <c r="I2416" s="8" t="s">
        <v>16</v>
      </c>
      <c r="J2416" s="9" t="s">
        <v>745</v>
      </c>
      <c r="K2416" s="10" t="s">
        <v>746</v>
      </c>
      <c r="L2416" s="9" t="s">
        <v>747</v>
      </c>
      <c r="M2416" s="9" t="s">
        <v>695</v>
      </c>
      <c r="N2416" s="11">
        <v>8</v>
      </c>
      <c r="O2416" s="11" t="s">
        <v>21</v>
      </c>
      <c r="P2416" s="9" t="s">
        <v>738</v>
      </c>
      <c r="Q2416" s="9" t="s">
        <v>114</v>
      </c>
      <c r="R2416" s="24" t="s">
        <v>122</v>
      </c>
      <c r="S2416" s="20"/>
      <c r="T2416" s="66"/>
      <c r="U2416" s="66"/>
      <c r="V2416" s="66"/>
      <c r="W2416" s="66"/>
      <c r="X2416" s="66"/>
      <c r="Y2416" s="66"/>
      <c r="Z2416" s="66"/>
      <c r="AA2416" s="66"/>
      <c r="AB2416" s="66"/>
      <c r="AC2416" s="66"/>
      <c r="AD2416" s="66"/>
      <c r="AE2416" s="66"/>
      <c r="AF2416" s="66"/>
      <c r="AG2416" s="66"/>
      <c r="AH2416" s="66"/>
      <c r="AI2416" s="66"/>
      <c r="AJ2416" s="66"/>
      <c r="AK2416" s="66"/>
      <c r="AL2416" s="66"/>
      <c r="AM2416" s="66"/>
      <c r="AN2416" s="66"/>
      <c r="AO2416" s="66"/>
      <c r="AP2416" s="66"/>
      <c r="AQ2416" s="66"/>
      <c r="AR2416" s="66"/>
      <c r="AS2416" s="66"/>
      <c r="AT2416" s="66"/>
      <c r="AU2416" s="66"/>
      <c r="AV2416" s="66"/>
      <c r="AW2416" s="66"/>
      <c r="AX2416" s="66"/>
      <c r="AY2416" s="66"/>
      <c r="AZ2416" s="66"/>
      <c r="BA2416" s="66"/>
      <c r="BB2416" s="66"/>
      <c r="BC2416" s="66"/>
      <c r="BD2416" s="66"/>
      <c r="BE2416" s="66"/>
      <c r="BF2416" s="66"/>
      <c r="BG2416" s="66"/>
      <c r="BH2416" s="66"/>
      <c r="BI2416" s="66"/>
      <c r="BJ2416" s="66"/>
      <c r="BK2416" s="66"/>
      <c r="BL2416" s="66"/>
      <c r="BM2416" s="66"/>
      <c r="BN2416" s="66"/>
      <c r="BO2416" s="66"/>
      <c r="BP2416" s="66"/>
      <c r="BQ2416" s="66"/>
      <c r="BR2416" s="66"/>
      <c r="BS2416" s="66"/>
      <c r="BT2416" s="66"/>
      <c r="BU2416" s="66"/>
      <c r="BV2416" s="66"/>
    </row>
    <row r="2417" spans="1:74" s="2" customFormat="1" ht="18" customHeight="1" x14ac:dyDescent="0.25">
      <c r="A2417" s="74">
        <v>29</v>
      </c>
      <c r="B2417" s="70" t="s">
        <v>262</v>
      </c>
      <c r="C2417" s="7">
        <v>0</v>
      </c>
      <c r="D2417" s="7">
        <v>2</v>
      </c>
      <c r="E2417" s="7">
        <v>0</v>
      </c>
      <c r="F2417" s="7">
        <f t="shared" si="124"/>
        <v>2</v>
      </c>
      <c r="G2417" s="7">
        <v>8</v>
      </c>
      <c r="H2417" s="43">
        <f t="shared" si="125"/>
        <v>6.6666666666666666E-2</v>
      </c>
      <c r="I2417" s="8" t="s">
        <v>16</v>
      </c>
      <c r="J2417" s="9" t="s">
        <v>2836</v>
      </c>
      <c r="K2417" s="10" t="s">
        <v>1254</v>
      </c>
      <c r="L2417" s="9" t="s">
        <v>848</v>
      </c>
      <c r="M2417" s="9" t="s">
        <v>4368</v>
      </c>
      <c r="N2417" s="11">
        <v>8</v>
      </c>
      <c r="O2417" s="11" t="s">
        <v>59</v>
      </c>
      <c r="P2417" s="9" t="s">
        <v>1660</v>
      </c>
      <c r="Q2417" s="9" t="s">
        <v>114</v>
      </c>
      <c r="R2417" s="24" t="s">
        <v>181</v>
      </c>
      <c r="S2417" s="20"/>
      <c r="T2417" s="66"/>
      <c r="U2417" s="66"/>
      <c r="V2417" s="66"/>
      <c r="W2417" s="66"/>
      <c r="X2417" s="66"/>
      <c r="Y2417" s="66"/>
      <c r="Z2417" s="66"/>
      <c r="AA2417" s="66"/>
      <c r="AB2417" s="66"/>
      <c r="AC2417" s="66"/>
      <c r="AD2417" s="66"/>
      <c r="AE2417" s="66"/>
      <c r="AF2417" s="66"/>
      <c r="AG2417" s="66"/>
      <c r="AH2417" s="66"/>
      <c r="AI2417" s="66"/>
      <c r="AJ2417" s="66"/>
      <c r="AK2417" s="66"/>
      <c r="AL2417" s="66"/>
      <c r="AM2417" s="66"/>
      <c r="AN2417" s="66"/>
      <c r="AO2417" s="66"/>
      <c r="AP2417" s="66"/>
      <c r="AQ2417" s="66"/>
      <c r="AR2417" s="66"/>
      <c r="AS2417" s="66"/>
      <c r="AT2417" s="66"/>
      <c r="AU2417" s="66"/>
      <c r="AV2417" s="66"/>
      <c r="AW2417" s="66"/>
      <c r="AX2417" s="66"/>
      <c r="AY2417" s="66"/>
      <c r="AZ2417" s="66"/>
      <c r="BA2417" s="66"/>
      <c r="BB2417" s="66"/>
      <c r="BC2417" s="66"/>
      <c r="BD2417" s="66"/>
      <c r="BE2417" s="66"/>
      <c r="BF2417" s="66"/>
      <c r="BG2417" s="66"/>
      <c r="BH2417" s="66"/>
      <c r="BI2417" s="66"/>
      <c r="BJ2417" s="66"/>
      <c r="BK2417" s="66"/>
      <c r="BL2417" s="66"/>
      <c r="BM2417" s="66"/>
      <c r="BN2417" s="66"/>
      <c r="BO2417" s="66"/>
      <c r="BP2417" s="66"/>
      <c r="BQ2417" s="66"/>
      <c r="BR2417" s="66"/>
      <c r="BS2417" s="66"/>
      <c r="BT2417" s="66"/>
      <c r="BU2417" s="66"/>
      <c r="BV2417" s="66"/>
    </row>
    <row r="2418" spans="1:74" s="2" customFormat="1" ht="18" customHeight="1" x14ac:dyDescent="0.25">
      <c r="A2418" s="74">
        <v>29</v>
      </c>
      <c r="B2418" s="70" t="s">
        <v>55</v>
      </c>
      <c r="C2418" s="7">
        <v>0</v>
      </c>
      <c r="D2418" s="7">
        <v>1</v>
      </c>
      <c r="E2418" s="7">
        <v>1</v>
      </c>
      <c r="F2418" s="7">
        <f t="shared" si="124"/>
        <v>2</v>
      </c>
      <c r="G2418" s="7">
        <v>1</v>
      </c>
      <c r="H2418" s="43">
        <f t="shared" si="125"/>
        <v>6.6666666666666666E-2</v>
      </c>
      <c r="I2418" s="8" t="s">
        <v>16</v>
      </c>
      <c r="J2418" s="9" t="s">
        <v>2871</v>
      </c>
      <c r="K2418" s="10" t="s">
        <v>2872</v>
      </c>
      <c r="L2418" s="9" t="s">
        <v>35</v>
      </c>
      <c r="M2418" s="9" t="s">
        <v>2867</v>
      </c>
      <c r="N2418" s="11">
        <v>8</v>
      </c>
      <c r="O2418" s="11"/>
      <c r="P2418" s="9" t="s">
        <v>2873</v>
      </c>
      <c r="Q2418" s="9" t="s">
        <v>193</v>
      </c>
      <c r="R2418" s="24" t="s">
        <v>187</v>
      </c>
      <c r="S2418" s="20"/>
      <c r="T2418" s="66"/>
      <c r="U2418" s="66"/>
      <c r="V2418" s="66"/>
      <c r="W2418" s="66"/>
      <c r="X2418" s="66"/>
      <c r="Y2418" s="66"/>
      <c r="Z2418" s="66"/>
      <c r="AA2418" s="66"/>
      <c r="AB2418" s="66"/>
      <c r="AC2418" s="66"/>
      <c r="AD2418" s="66"/>
      <c r="AE2418" s="66"/>
      <c r="AF2418" s="66"/>
      <c r="AG2418" s="66"/>
      <c r="AH2418" s="66"/>
      <c r="AI2418" s="66"/>
      <c r="AJ2418" s="66"/>
      <c r="AK2418" s="66"/>
      <c r="AL2418" s="66"/>
      <c r="AM2418" s="66"/>
      <c r="AN2418" s="66"/>
      <c r="AO2418" s="66"/>
      <c r="AP2418" s="66"/>
      <c r="AQ2418" s="66"/>
      <c r="AR2418" s="66"/>
      <c r="AS2418" s="66"/>
      <c r="AT2418" s="66"/>
      <c r="AU2418" s="66"/>
      <c r="AV2418" s="66"/>
      <c r="AW2418" s="66"/>
      <c r="AX2418" s="66"/>
      <c r="AY2418" s="66"/>
      <c r="AZ2418" s="66"/>
      <c r="BA2418" s="66"/>
      <c r="BB2418" s="66"/>
      <c r="BC2418" s="66"/>
      <c r="BD2418" s="66"/>
      <c r="BE2418" s="66"/>
      <c r="BF2418" s="66"/>
      <c r="BG2418" s="66"/>
      <c r="BH2418" s="66"/>
      <c r="BI2418" s="66"/>
      <c r="BJ2418" s="66"/>
      <c r="BK2418" s="66"/>
      <c r="BL2418" s="66"/>
      <c r="BM2418" s="66"/>
      <c r="BN2418" s="66"/>
      <c r="BO2418" s="66"/>
      <c r="BP2418" s="66"/>
      <c r="BQ2418" s="66"/>
      <c r="BR2418" s="66"/>
      <c r="BS2418" s="66"/>
      <c r="BT2418" s="66"/>
      <c r="BU2418" s="66"/>
      <c r="BV2418" s="66"/>
    </row>
    <row r="2419" spans="1:74" s="2" customFormat="1" ht="18" customHeight="1" x14ac:dyDescent="0.25">
      <c r="A2419" s="74">
        <v>29</v>
      </c>
      <c r="B2419" s="70" t="s">
        <v>264</v>
      </c>
      <c r="C2419" s="7">
        <v>2</v>
      </c>
      <c r="D2419" s="7">
        <v>0</v>
      </c>
      <c r="E2419" s="7">
        <v>0</v>
      </c>
      <c r="F2419" s="7">
        <f t="shared" si="124"/>
        <v>2</v>
      </c>
      <c r="G2419" s="7">
        <v>6</v>
      </c>
      <c r="H2419" s="43">
        <f t="shared" si="125"/>
        <v>6.6666666666666666E-2</v>
      </c>
      <c r="I2419" s="8" t="s">
        <v>16</v>
      </c>
      <c r="J2419" s="9" t="s">
        <v>748</v>
      </c>
      <c r="K2419" s="10" t="s">
        <v>749</v>
      </c>
      <c r="L2419" s="9" t="s">
        <v>38</v>
      </c>
      <c r="M2419" s="9" t="s">
        <v>695</v>
      </c>
      <c r="N2419" s="11">
        <v>8</v>
      </c>
      <c r="O2419" s="11" t="s">
        <v>21</v>
      </c>
      <c r="P2419" s="9" t="s">
        <v>738</v>
      </c>
      <c r="Q2419" s="9" t="s">
        <v>114</v>
      </c>
      <c r="R2419" s="24" t="s">
        <v>122</v>
      </c>
      <c r="S2419" s="20"/>
      <c r="T2419" s="66"/>
      <c r="U2419" s="66"/>
      <c r="V2419" s="66"/>
      <c r="W2419" s="66"/>
      <c r="X2419" s="66"/>
      <c r="Y2419" s="66"/>
      <c r="Z2419" s="66"/>
      <c r="AA2419" s="66"/>
      <c r="AB2419" s="66"/>
      <c r="AC2419" s="66"/>
      <c r="AD2419" s="66"/>
      <c r="AE2419" s="66"/>
      <c r="AF2419" s="66"/>
      <c r="AG2419" s="66"/>
      <c r="AH2419" s="66"/>
      <c r="AI2419" s="66"/>
      <c r="AJ2419" s="66"/>
      <c r="AK2419" s="66"/>
      <c r="AL2419" s="66"/>
      <c r="AM2419" s="66"/>
      <c r="AN2419" s="66"/>
      <c r="AO2419" s="66"/>
      <c r="AP2419" s="66"/>
      <c r="AQ2419" s="66"/>
      <c r="AR2419" s="66"/>
      <c r="AS2419" s="66"/>
      <c r="AT2419" s="66"/>
      <c r="AU2419" s="66"/>
      <c r="AV2419" s="66"/>
      <c r="AW2419" s="66"/>
      <c r="AX2419" s="66"/>
      <c r="AY2419" s="66"/>
      <c r="AZ2419" s="66"/>
      <c r="BA2419" s="66"/>
      <c r="BB2419" s="66"/>
      <c r="BC2419" s="66"/>
      <c r="BD2419" s="66"/>
      <c r="BE2419" s="66"/>
      <c r="BF2419" s="66"/>
      <c r="BG2419" s="66"/>
      <c r="BH2419" s="66"/>
      <c r="BI2419" s="66"/>
      <c r="BJ2419" s="66"/>
      <c r="BK2419" s="66"/>
      <c r="BL2419" s="66"/>
      <c r="BM2419" s="66"/>
      <c r="BN2419" s="66"/>
      <c r="BO2419" s="66"/>
      <c r="BP2419" s="66"/>
      <c r="BQ2419" s="66"/>
      <c r="BR2419" s="66"/>
      <c r="BS2419" s="66"/>
      <c r="BT2419" s="66"/>
      <c r="BU2419" s="66"/>
      <c r="BV2419" s="66"/>
    </row>
    <row r="2420" spans="1:74" s="2" customFormat="1" ht="18" customHeight="1" x14ac:dyDescent="0.25">
      <c r="A2420" s="74">
        <v>29</v>
      </c>
      <c r="B2420" s="70" t="s">
        <v>256</v>
      </c>
      <c r="C2420" s="7">
        <v>0</v>
      </c>
      <c r="D2420" s="7">
        <v>0</v>
      </c>
      <c r="E2420" s="7">
        <v>2</v>
      </c>
      <c r="F2420" s="7">
        <f t="shared" si="124"/>
        <v>2</v>
      </c>
      <c r="G2420" s="7">
        <v>10</v>
      </c>
      <c r="H2420" s="43">
        <f t="shared" si="125"/>
        <v>6.6666666666666666E-2</v>
      </c>
      <c r="I2420" s="8" t="s">
        <v>16</v>
      </c>
      <c r="J2420" s="9" t="s">
        <v>1428</v>
      </c>
      <c r="K2420" s="10" t="s">
        <v>418</v>
      </c>
      <c r="L2420" s="9" t="s">
        <v>649</v>
      </c>
      <c r="M2420" s="9" t="s">
        <v>1333</v>
      </c>
      <c r="N2420" s="11">
        <v>8</v>
      </c>
      <c r="O2420" s="11" t="s">
        <v>1417</v>
      </c>
      <c r="P2420" s="9" t="s">
        <v>1418</v>
      </c>
      <c r="Q2420" s="9" t="s">
        <v>106</v>
      </c>
      <c r="R2420" s="24" t="s">
        <v>132</v>
      </c>
      <c r="S2420" s="20"/>
      <c r="T2420" s="66"/>
      <c r="U2420" s="66"/>
      <c r="V2420" s="66"/>
      <c r="W2420" s="66"/>
      <c r="X2420" s="66"/>
      <c r="Y2420" s="66"/>
      <c r="Z2420" s="66"/>
      <c r="AA2420" s="66"/>
      <c r="AB2420" s="66"/>
      <c r="AC2420" s="66"/>
      <c r="AD2420" s="66"/>
      <c r="AE2420" s="66"/>
      <c r="AF2420" s="66"/>
      <c r="AG2420" s="66"/>
      <c r="AH2420" s="66"/>
      <c r="AI2420" s="66"/>
      <c r="AJ2420" s="66"/>
      <c r="AK2420" s="66"/>
      <c r="AL2420" s="66"/>
      <c r="AM2420" s="66"/>
      <c r="AN2420" s="66"/>
      <c r="AO2420" s="66"/>
      <c r="AP2420" s="66"/>
      <c r="AQ2420" s="66"/>
      <c r="AR2420" s="66"/>
      <c r="AS2420" s="66"/>
      <c r="AT2420" s="66"/>
      <c r="AU2420" s="66"/>
      <c r="AV2420" s="66"/>
      <c r="AW2420" s="66"/>
      <c r="AX2420" s="66"/>
      <c r="AY2420" s="66"/>
      <c r="AZ2420" s="66"/>
      <c r="BA2420" s="66"/>
      <c r="BB2420" s="66"/>
      <c r="BC2420" s="66"/>
      <c r="BD2420" s="66"/>
      <c r="BE2420" s="66"/>
      <c r="BF2420" s="66"/>
      <c r="BG2420" s="66"/>
      <c r="BH2420" s="66"/>
      <c r="BI2420" s="66"/>
      <c r="BJ2420" s="66"/>
      <c r="BK2420" s="66"/>
      <c r="BL2420" s="66"/>
      <c r="BM2420" s="66"/>
      <c r="BN2420" s="66"/>
      <c r="BO2420" s="66"/>
      <c r="BP2420" s="66"/>
      <c r="BQ2420" s="66"/>
      <c r="BR2420" s="66"/>
      <c r="BS2420" s="66"/>
      <c r="BT2420" s="66"/>
      <c r="BU2420" s="66"/>
      <c r="BV2420" s="66"/>
    </row>
    <row r="2421" spans="1:74" s="2" customFormat="1" ht="18" customHeight="1" x14ac:dyDescent="0.25">
      <c r="A2421" s="74">
        <v>29</v>
      </c>
      <c r="B2421" s="70" t="s">
        <v>258</v>
      </c>
      <c r="C2421" s="7">
        <v>0</v>
      </c>
      <c r="D2421" s="7">
        <v>0</v>
      </c>
      <c r="E2421" s="7">
        <v>2</v>
      </c>
      <c r="F2421" s="7">
        <f t="shared" si="124"/>
        <v>2</v>
      </c>
      <c r="G2421" s="7">
        <v>8</v>
      </c>
      <c r="H2421" s="43">
        <f t="shared" si="125"/>
        <v>6.6666666666666666E-2</v>
      </c>
      <c r="I2421" s="8" t="s">
        <v>16</v>
      </c>
      <c r="J2421" s="9" t="s">
        <v>3528</v>
      </c>
      <c r="K2421" s="10" t="s">
        <v>268</v>
      </c>
      <c r="L2421" s="9" t="s">
        <v>122</v>
      </c>
      <c r="M2421" s="9" t="s">
        <v>3784</v>
      </c>
      <c r="N2421" s="11">
        <v>8</v>
      </c>
      <c r="O2421" s="11" t="s">
        <v>428</v>
      </c>
      <c r="P2421" s="9" t="s">
        <v>3785</v>
      </c>
      <c r="Q2421" s="9" t="s">
        <v>792</v>
      </c>
      <c r="R2421" s="24" t="s">
        <v>184</v>
      </c>
      <c r="S2421" s="20"/>
      <c r="T2421" s="66"/>
      <c r="U2421" s="66"/>
      <c r="V2421" s="66"/>
      <c r="W2421" s="66"/>
      <c r="X2421" s="66"/>
      <c r="Y2421" s="66"/>
      <c r="Z2421" s="66"/>
      <c r="AA2421" s="66"/>
      <c r="AB2421" s="66"/>
      <c r="AC2421" s="66"/>
      <c r="AD2421" s="66"/>
      <c r="AE2421" s="66"/>
      <c r="AF2421" s="66"/>
      <c r="AG2421" s="66"/>
      <c r="AH2421" s="66"/>
      <c r="AI2421" s="66"/>
      <c r="AJ2421" s="66"/>
      <c r="AK2421" s="66"/>
      <c r="AL2421" s="66"/>
      <c r="AM2421" s="66"/>
      <c r="AN2421" s="66"/>
      <c r="AO2421" s="66"/>
      <c r="AP2421" s="66"/>
      <c r="AQ2421" s="66"/>
      <c r="AR2421" s="66"/>
      <c r="AS2421" s="66"/>
      <c r="AT2421" s="66"/>
      <c r="AU2421" s="66"/>
      <c r="AV2421" s="66"/>
      <c r="AW2421" s="66"/>
      <c r="AX2421" s="66"/>
      <c r="AY2421" s="66"/>
      <c r="AZ2421" s="66"/>
      <c r="BA2421" s="66"/>
      <c r="BB2421" s="66"/>
      <c r="BC2421" s="66"/>
      <c r="BD2421" s="66"/>
      <c r="BE2421" s="66"/>
      <c r="BF2421" s="66"/>
      <c r="BG2421" s="66"/>
      <c r="BH2421" s="66"/>
      <c r="BI2421" s="66"/>
      <c r="BJ2421" s="66"/>
      <c r="BK2421" s="66"/>
      <c r="BL2421" s="66"/>
      <c r="BM2421" s="66"/>
      <c r="BN2421" s="66"/>
      <c r="BO2421" s="66"/>
      <c r="BP2421" s="66"/>
      <c r="BQ2421" s="66"/>
      <c r="BR2421" s="66"/>
      <c r="BS2421" s="66"/>
      <c r="BT2421" s="66"/>
      <c r="BU2421" s="66"/>
      <c r="BV2421" s="66"/>
    </row>
    <row r="2422" spans="1:74" s="2" customFormat="1" ht="18" customHeight="1" x14ac:dyDescent="0.25">
      <c r="A2422" s="74">
        <v>29</v>
      </c>
      <c r="B2422" s="70" t="s">
        <v>4068</v>
      </c>
      <c r="C2422" s="7">
        <v>2</v>
      </c>
      <c r="D2422" s="7">
        <v>0</v>
      </c>
      <c r="E2422" s="7">
        <v>0</v>
      </c>
      <c r="F2422" s="7">
        <f t="shared" si="124"/>
        <v>2</v>
      </c>
      <c r="G2422" s="7">
        <v>14</v>
      </c>
      <c r="H2422" s="43">
        <f t="shared" si="125"/>
        <v>6.6666666666666666E-2</v>
      </c>
      <c r="I2422" s="8" t="s">
        <v>16</v>
      </c>
      <c r="J2422" s="9" t="s">
        <v>3509</v>
      </c>
      <c r="K2422" s="10" t="s">
        <v>392</v>
      </c>
      <c r="L2422" s="9" t="s">
        <v>439</v>
      </c>
      <c r="M2422" s="9" t="s">
        <v>4371</v>
      </c>
      <c r="N2422" s="11">
        <v>8</v>
      </c>
      <c r="O2422" s="11" t="s">
        <v>21</v>
      </c>
      <c r="P2422" s="9" t="s">
        <v>159</v>
      </c>
      <c r="Q2422" s="9" t="s">
        <v>157</v>
      </c>
      <c r="R2422" s="114" t="s">
        <v>94</v>
      </c>
      <c r="S2422" s="20"/>
      <c r="T2422" s="66"/>
      <c r="U2422" s="66"/>
      <c r="V2422" s="66"/>
      <c r="W2422" s="66"/>
      <c r="X2422" s="66"/>
      <c r="Y2422" s="66"/>
      <c r="Z2422" s="66"/>
      <c r="AA2422" s="66"/>
      <c r="AB2422" s="66"/>
      <c r="AC2422" s="66"/>
      <c r="AD2422" s="66"/>
      <c r="AE2422" s="66"/>
      <c r="AF2422" s="66"/>
      <c r="AG2422" s="66"/>
      <c r="AH2422" s="66"/>
      <c r="AI2422" s="66"/>
      <c r="AJ2422" s="66"/>
      <c r="AK2422" s="66"/>
      <c r="AL2422" s="66"/>
      <c r="AM2422" s="66"/>
      <c r="AN2422" s="66"/>
      <c r="AO2422" s="66"/>
      <c r="AP2422" s="66"/>
      <c r="AQ2422" s="66"/>
      <c r="AR2422" s="66"/>
      <c r="AS2422" s="66"/>
      <c r="AT2422" s="66"/>
      <c r="AU2422" s="66"/>
      <c r="AV2422" s="66"/>
      <c r="AW2422" s="66"/>
      <c r="AX2422" s="66"/>
      <c r="AY2422" s="66"/>
      <c r="AZ2422" s="66"/>
      <c r="BA2422" s="66"/>
      <c r="BB2422" s="66"/>
      <c r="BC2422" s="66"/>
      <c r="BD2422" s="66"/>
      <c r="BE2422" s="66"/>
      <c r="BF2422" s="66"/>
      <c r="BG2422" s="66"/>
      <c r="BH2422" s="66"/>
      <c r="BI2422" s="66"/>
      <c r="BJ2422" s="66"/>
      <c r="BK2422" s="66"/>
      <c r="BL2422" s="66"/>
      <c r="BM2422" s="66"/>
      <c r="BN2422" s="66"/>
      <c r="BO2422" s="66"/>
      <c r="BP2422" s="66"/>
      <c r="BQ2422" s="66"/>
      <c r="BR2422" s="66"/>
      <c r="BS2422" s="66"/>
      <c r="BT2422" s="66"/>
      <c r="BU2422" s="66"/>
      <c r="BV2422" s="66"/>
    </row>
    <row r="2423" spans="1:74" s="2" customFormat="1" ht="18" customHeight="1" x14ac:dyDescent="0.3">
      <c r="A2423" s="74">
        <v>29</v>
      </c>
      <c r="B2423" s="70" t="s">
        <v>258</v>
      </c>
      <c r="C2423" s="7">
        <v>2</v>
      </c>
      <c r="D2423" s="7">
        <v>0</v>
      </c>
      <c r="E2423" s="7">
        <v>0</v>
      </c>
      <c r="F2423" s="7">
        <f t="shared" si="124"/>
        <v>2</v>
      </c>
      <c r="G2423" s="7">
        <v>10</v>
      </c>
      <c r="H2423" s="43">
        <f t="shared" si="125"/>
        <v>6.6666666666666666E-2</v>
      </c>
      <c r="I2423" s="8" t="s">
        <v>16</v>
      </c>
      <c r="J2423" s="44" t="s">
        <v>558</v>
      </c>
      <c r="K2423" s="46" t="s">
        <v>418</v>
      </c>
      <c r="L2423" s="17" t="s">
        <v>304</v>
      </c>
      <c r="M2423" s="9" t="s">
        <v>326</v>
      </c>
      <c r="N2423" s="51">
        <v>8</v>
      </c>
      <c r="O2423" s="56" t="s">
        <v>165</v>
      </c>
      <c r="P2423" s="44" t="s">
        <v>346</v>
      </c>
      <c r="Q2423" s="17" t="s">
        <v>23</v>
      </c>
      <c r="R2423" s="103" t="s">
        <v>347</v>
      </c>
      <c r="S2423" s="20"/>
      <c r="T2423" s="66"/>
      <c r="U2423" s="66"/>
      <c r="V2423" s="66"/>
      <c r="W2423" s="66"/>
      <c r="X2423" s="66"/>
      <c r="Y2423" s="66"/>
      <c r="Z2423" s="66"/>
      <c r="AA2423" s="66"/>
      <c r="AB2423" s="66"/>
      <c r="AC2423" s="66"/>
      <c r="AD2423" s="66"/>
      <c r="AE2423" s="66"/>
      <c r="AF2423" s="66"/>
      <c r="AG2423" s="66"/>
      <c r="AH2423" s="66"/>
      <c r="AI2423" s="66"/>
      <c r="AJ2423" s="66"/>
      <c r="AK2423" s="66"/>
      <c r="AL2423" s="66"/>
      <c r="AM2423" s="66"/>
      <c r="AN2423" s="66"/>
      <c r="AO2423" s="66"/>
      <c r="AP2423" s="66"/>
      <c r="AQ2423" s="66"/>
      <c r="AR2423" s="66"/>
      <c r="AS2423" s="66"/>
      <c r="AT2423" s="66"/>
      <c r="AU2423" s="66"/>
      <c r="AV2423" s="66"/>
      <c r="AW2423" s="66"/>
      <c r="AX2423" s="66"/>
      <c r="AY2423" s="66"/>
      <c r="AZ2423" s="66"/>
      <c r="BA2423" s="66"/>
      <c r="BB2423" s="66"/>
      <c r="BC2423" s="66"/>
      <c r="BD2423" s="66"/>
      <c r="BE2423" s="66"/>
      <c r="BF2423" s="66"/>
      <c r="BG2423" s="66"/>
      <c r="BH2423" s="66"/>
      <c r="BI2423" s="66"/>
      <c r="BJ2423" s="66"/>
      <c r="BK2423" s="66"/>
      <c r="BL2423" s="66"/>
      <c r="BM2423" s="66"/>
      <c r="BN2423" s="66"/>
      <c r="BO2423" s="66"/>
      <c r="BP2423" s="66"/>
      <c r="BQ2423" s="66"/>
      <c r="BR2423" s="66"/>
      <c r="BS2423" s="66"/>
      <c r="BT2423" s="66"/>
      <c r="BU2423" s="66"/>
      <c r="BV2423" s="66"/>
    </row>
    <row r="2424" spans="1:74" s="2" customFormat="1" ht="18" customHeight="1" x14ac:dyDescent="0.25">
      <c r="A2424" s="74">
        <v>29</v>
      </c>
      <c r="B2424" s="70" t="s">
        <v>264</v>
      </c>
      <c r="C2424" s="7">
        <v>0</v>
      </c>
      <c r="D2424" s="7">
        <v>2</v>
      </c>
      <c r="E2424" s="7">
        <v>0</v>
      </c>
      <c r="F2424" s="7">
        <f t="shared" si="124"/>
        <v>2</v>
      </c>
      <c r="G2424" s="7">
        <v>8</v>
      </c>
      <c r="H2424" s="43">
        <f t="shared" si="125"/>
        <v>6.6666666666666666E-2</v>
      </c>
      <c r="I2424" s="8" t="s">
        <v>16</v>
      </c>
      <c r="J2424" s="9" t="s">
        <v>2837</v>
      </c>
      <c r="K2424" s="10" t="s">
        <v>117</v>
      </c>
      <c r="L2424" s="9" t="s">
        <v>85</v>
      </c>
      <c r="M2424" s="9" t="s">
        <v>4368</v>
      </c>
      <c r="N2424" s="11">
        <v>8</v>
      </c>
      <c r="O2424" s="11" t="s">
        <v>59</v>
      </c>
      <c r="P2424" s="9" t="s">
        <v>1660</v>
      </c>
      <c r="Q2424" s="9" t="s">
        <v>114</v>
      </c>
      <c r="R2424" s="24" t="s">
        <v>181</v>
      </c>
      <c r="S2424" s="20"/>
      <c r="T2424" s="66"/>
      <c r="U2424" s="66"/>
      <c r="V2424" s="66"/>
      <c r="W2424" s="66"/>
      <c r="X2424" s="66"/>
      <c r="Y2424" s="66"/>
      <c r="Z2424" s="66"/>
      <c r="AA2424" s="66"/>
      <c r="AB2424" s="66"/>
      <c r="AC2424" s="66"/>
      <c r="AD2424" s="66"/>
      <c r="AE2424" s="66"/>
      <c r="AF2424" s="66"/>
      <c r="AG2424" s="66"/>
      <c r="AH2424" s="66"/>
      <c r="AI2424" s="66"/>
      <c r="AJ2424" s="66"/>
      <c r="AK2424" s="66"/>
      <c r="AL2424" s="66"/>
      <c r="AM2424" s="66"/>
      <c r="AN2424" s="66"/>
      <c r="AO2424" s="66"/>
      <c r="AP2424" s="66"/>
      <c r="AQ2424" s="66"/>
      <c r="AR2424" s="66"/>
      <c r="AS2424" s="66"/>
      <c r="AT2424" s="66"/>
      <c r="AU2424" s="66"/>
      <c r="AV2424" s="66"/>
      <c r="AW2424" s="66"/>
      <c r="AX2424" s="66"/>
      <c r="AY2424" s="66"/>
      <c r="AZ2424" s="66"/>
      <c r="BA2424" s="66"/>
      <c r="BB2424" s="66"/>
      <c r="BC2424" s="66"/>
      <c r="BD2424" s="66"/>
      <c r="BE2424" s="66"/>
      <c r="BF2424" s="66"/>
      <c r="BG2424" s="66"/>
      <c r="BH2424" s="66"/>
      <c r="BI2424" s="66"/>
      <c r="BJ2424" s="66"/>
      <c r="BK2424" s="66"/>
      <c r="BL2424" s="66"/>
      <c r="BM2424" s="66"/>
      <c r="BN2424" s="66"/>
      <c r="BO2424" s="66"/>
      <c r="BP2424" s="66"/>
      <c r="BQ2424" s="66"/>
      <c r="BR2424" s="66"/>
      <c r="BS2424" s="66"/>
      <c r="BT2424" s="66"/>
      <c r="BU2424" s="66"/>
      <c r="BV2424" s="66"/>
    </row>
    <row r="2425" spans="1:74" s="2" customFormat="1" ht="18" customHeight="1" x14ac:dyDescent="0.25">
      <c r="A2425" s="74">
        <v>29</v>
      </c>
      <c r="B2425" s="70" t="s">
        <v>243</v>
      </c>
      <c r="C2425" s="7">
        <v>0</v>
      </c>
      <c r="D2425" s="7">
        <v>1</v>
      </c>
      <c r="E2425" s="7">
        <v>1</v>
      </c>
      <c r="F2425" s="7">
        <f t="shared" si="124"/>
        <v>2</v>
      </c>
      <c r="G2425" s="7">
        <v>6</v>
      </c>
      <c r="H2425" s="43">
        <f t="shared" si="125"/>
        <v>6.6666666666666666E-2</v>
      </c>
      <c r="I2425" s="8" t="s">
        <v>16</v>
      </c>
      <c r="J2425" s="9" t="s">
        <v>1966</v>
      </c>
      <c r="K2425" s="10" t="s">
        <v>1967</v>
      </c>
      <c r="L2425" s="9" t="s">
        <v>191</v>
      </c>
      <c r="M2425" s="9" t="s">
        <v>1898</v>
      </c>
      <c r="N2425" s="11">
        <v>8</v>
      </c>
      <c r="O2425" s="11" t="s">
        <v>59</v>
      </c>
      <c r="P2425" s="9" t="s">
        <v>1935</v>
      </c>
      <c r="Q2425" s="9" t="s">
        <v>369</v>
      </c>
      <c r="R2425" s="24" t="s">
        <v>115</v>
      </c>
      <c r="S2425" s="20"/>
      <c r="T2425" s="66"/>
      <c r="U2425" s="66"/>
      <c r="V2425" s="66"/>
      <c r="W2425" s="66"/>
      <c r="X2425" s="66"/>
      <c r="Y2425" s="66"/>
      <c r="Z2425" s="66"/>
      <c r="AA2425" s="66"/>
      <c r="AB2425" s="66"/>
      <c r="AC2425" s="66"/>
      <c r="AD2425" s="66"/>
      <c r="AE2425" s="66"/>
      <c r="AF2425" s="66"/>
      <c r="AG2425" s="66"/>
      <c r="AH2425" s="66"/>
      <c r="AI2425" s="66"/>
      <c r="AJ2425" s="66"/>
      <c r="AK2425" s="66"/>
      <c r="AL2425" s="66"/>
      <c r="AM2425" s="66"/>
      <c r="AN2425" s="66"/>
      <c r="AO2425" s="66"/>
      <c r="AP2425" s="66"/>
      <c r="AQ2425" s="66"/>
      <c r="AR2425" s="66"/>
      <c r="AS2425" s="66"/>
      <c r="AT2425" s="66"/>
      <c r="AU2425" s="66"/>
      <c r="AV2425" s="66"/>
      <c r="AW2425" s="66"/>
      <c r="AX2425" s="66"/>
      <c r="AY2425" s="66"/>
      <c r="AZ2425" s="66"/>
      <c r="BA2425" s="66"/>
      <c r="BB2425" s="66"/>
      <c r="BC2425" s="66"/>
      <c r="BD2425" s="66"/>
      <c r="BE2425" s="66"/>
      <c r="BF2425" s="66"/>
      <c r="BG2425" s="66"/>
      <c r="BH2425" s="66"/>
      <c r="BI2425" s="66"/>
      <c r="BJ2425" s="66"/>
      <c r="BK2425" s="66"/>
      <c r="BL2425" s="66"/>
      <c r="BM2425" s="66"/>
      <c r="BN2425" s="66"/>
      <c r="BO2425" s="66"/>
      <c r="BP2425" s="66"/>
      <c r="BQ2425" s="66"/>
      <c r="BR2425" s="66"/>
      <c r="BS2425" s="66"/>
      <c r="BT2425" s="66"/>
      <c r="BU2425" s="66"/>
      <c r="BV2425" s="66"/>
    </row>
    <row r="2426" spans="1:74" s="2" customFormat="1" ht="18" customHeight="1" x14ac:dyDescent="0.25">
      <c r="A2426" s="74">
        <v>29</v>
      </c>
      <c r="B2426" s="70" t="s">
        <v>1073</v>
      </c>
      <c r="C2426" s="7">
        <v>2</v>
      </c>
      <c r="D2426" s="7">
        <v>0</v>
      </c>
      <c r="E2426" s="7">
        <v>0</v>
      </c>
      <c r="F2426" s="7">
        <f t="shared" si="124"/>
        <v>2</v>
      </c>
      <c r="G2426" s="7">
        <v>9</v>
      </c>
      <c r="H2426" s="43">
        <f t="shared" si="125"/>
        <v>6.6666666666666666E-2</v>
      </c>
      <c r="I2426" s="8" t="s">
        <v>16</v>
      </c>
      <c r="J2426" s="9" t="s">
        <v>3492</v>
      </c>
      <c r="K2426" s="10" t="s">
        <v>117</v>
      </c>
      <c r="L2426" s="9" t="s">
        <v>439</v>
      </c>
      <c r="M2426" s="9" t="s">
        <v>3448</v>
      </c>
      <c r="N2426" s="11">
        <v>8</v>
      </c>
      <c r="O2426" s="11" t="s">
        <v>59</v>
      </c>
      <c r="P2426" s="9" t="s">
        <v>3479</v>
      </c>
      <c r="Q2426" s="9" t="s">
        <v>792</v>
      </c>
      <c r="R2426" s="24" t="s">
        <v>122</v>
      </c>
      <c r="S2426" s="20"/>
      <c r="T2426" s="66"/>
      <c r="U2426" s="66"/>
      <c r="V2426" s="66"/>
      <c r="W2426" s="66"/>
      <c r="X2426" s="66"/>
      <c r="Y2426" s="66"/>
      <c r="Z2426" s="66"/>
      <c r="AA2426" s="66"/>
      <c r="AB2426" s="66"/>
      <c r="AC2426" s="66"/>
      <c r="AD2426" s="66"/>
      <c r="AE2426" s="66"/>
      <c r="AF2426" s="66"/>
      <c r="AG2426" s="66"/>
      <c r="AH2426" s="66"/>
      <c r="AI2426" s="66"/>
      <c r="AJ2426" s="66"/>
      <c r="AK2426" s="66"/>
      <c r="AL2426" s="66"/>
      <c r="AM2426" s="66"/>
      <c r="AN2426" s="66"/>
      <c r="AO2426" s="66"/>
      <c r="AP2426" s="66"/>
      <c r="AQ2426" s="66"/>
      <c r="AR2426" s="66"/>
      <c r="AS2426" s="66"/>
      <c r="AT2426" s="66"/>
      <c r="AU2426" s="66"/>
      <c r="AV2426" s="66"/>
      <c r="AW2426" s="66"/>
      <c r="AX2426" s="66"/>
      <c r="AY2426" s="66"/>
      <c r="AZ2426" s="66"/>
      <c r="BA2426" s="66"/>
      <c r="BB2426" s="66"/>
      <c r="BC2426" s="66"/>
      <c r="BD2426" s="66"/>
      <c r="BE2426" s="66"/>
      <c r="BF2426" s="66"/>
      <c r="BG2426" s="66"/>
      <c r="BH2426" s="66"/>
      <c r="BI2426" s="66"/>
      <c r="BJ2426" s="66"/>
      <c r="BK2426" s="66"/>
      <c r="BL2426" s="66"/>
      <c r="BM2426" s="66"/>
      <c r="BN2426" s="66"/>
      <c r="BO2426" s="66"/>
      <c r="BP2426" s="66"/>
      <c r="BQ2426" s="66"/>
      <c r="BR2426" s="66"/>
      <c r="BS2426" s="66"/>
      <c r="BT2426" s="66"/>
      <c r="BU2426" s="66"/>
      <c r="BV2426" s="66"/>
    </row>
    <row r="2427" spans="1:74" s="2" customFormat="1" ht="18" customHeight="1" x14ac:dyDescent="0.25">
      <c r="A2427" s="74">
        <v>29</v>
      </c>
      <c r="B2427" s="70" t="s">
        <v>258</v>
      </c>
      <c r="C2427" s="7">
        <v>0</v>
      </c>
      <c r="D2427" s="7">
        <v>1</v>
      </c>
      <c r="E2427" s="7">
        <v>1</v>
      </c>
      <c r="F2427" s="7">
        <f t="shared" si="124"/>
        <v>2</v>
      </c>
      <c r="G2427" s="7">
        <v>10</v>
      </c>
      <c r="H2427" s="43">
        <f t="shared" si="125"/>
        <v>6.6666666666666666E-2</v>
      </c>
      <c r="I2427" s="8" t="s">
        <v>16</v>
      </c>
      <c r="J2427" s="9" t="s">
        <v>2966</v>
      </c>
      <c r="K2427" s="10" t="s">
        <v>954</v>
      </c>
      <c r="L2427" s="9" t="s">
        <v>242</v>
      </c>
      <c r="M2427" s="4" t="s">
        <v>3691</v>
      </c>
      <c r="N2427" s="11">
        <v>8</v>
      </c>
      <c r="O2427" s="11" t="s">
        <v>165</v>
      </c>
      <c r="P2427" s="9" t="s">
        <v>3452</v>
      </c>
      <c r="Q2427" s="9" t="s">
        <v>157</v>
      </c>
      <c r="R2427" s="24" t="s">
        <v>181</v>
      </c>
      <c r="S2427" s="20"/>
      <c r="T2427" s="66"/>
      <c r="U2427" s="66"/>
      <c r="V2427" s="66"/>
      <c r="W2427" s="66"/>
      <c r="X2427" s="66"/>
      <c r="Y2427" s="66"/>
      <c r="Z2427" s="66"/>
      <c r="AA2427" s="66"/>
      <c r="AB2427" s="66"/>
      <c r="AC2427" s="66"/>
      <c r="AD2427" s="66"/>
      <c r="AE2427" s="66"/>
      <c r="AF2427" s="66"/>
      <c r="AG2427" s="66"/>
      <c r="AH2427" s="66"/>
      <c r="AI2427" s="66"/>
      <c r="AJ2427" s="66"/>
      <c r="AK2427" s="66"/>
      <c r="AL2427" s="66"/>
      <c r="AM2427" s="66"/>
      <c r="AN2427" s="66"/>
      <c r="AO2427" s="66"/>
      <c r="AP2427" s="66"/>
      <c r="AQ2427" s="66"/>
      <c r="AR2427" s="66"/>
      <c r="AS2427" s="66"/>
      <c r="AT2427" s="66"/>
      <c r="AU2427" s="66"/>
      <c r="AV2427" s="66"/>
      <c r="AW2427" s="66"/>
      <c r="AX2427" s="66"/>
      <c r="AY2427" s="66"/>
      <c r="AZ2427" s="66"/>
      <c r="BA2427" s="66"/>
      <c r="BB2427" s="66"/>
      <c r="BC2427" s="66"/>
      <c r="BD2427" s="66"/>
      <c r="BE2427" s="66"/>
      <c r="BF2427" s="66"/>
      <c r="BG2427" s="66"/>
      <c r="BH2427" s="66"/>
      <c r="BI2427" s="66"/>
      <c r="BJ2427" s="66"/>
      <c r="BK2427" s="66"/>
      <c r="BL2427" s="66"/>
      <c r="BM2427" s="66"/>
      <c r="BN2427" s="66"/>
      <c r="BO2427" s="66"/>
      <c r="BP2427" s="66"/>
      <c r="BQ2427" s="66"/>
      <c r="BR2427" s="66"/>
      <c r="BS2427" s="66"/>
      <c r="BT2427" s="66"/>
      <c r="BU2427" s="66"/>
      <c r="BV2427" s="66"/>
    </row>
    <row r="2428" spans="1:74" s="2" customFormat="1" ht="18" customHeight="1" x14ac:dyDescent="0.25">
      <c r="A2428" s="74">
        <v>29</v>
      </c>
      <c r="B2428" s="70" t="s">
        <v>4066</v>
      </c>
      <c r="C2428" s="7">
        <v>2</v>
      </c>
      <c r="D2428" s="7">
        <v>0</v>
      </c>
      <c r="E2428" s="7">
        <v>0</v>
      </c>
      <c r="F2428" s="7">
        <f t="shared" si="124"/>
        <v>2</v>
      </c>
      <c r="G2428" s="7">
        <v>14</v>
      </c>
      <c r="H2428" s="43">
        <f t="shared" si="125"/>
        <v>6.6666666666666666E-2</v>
      </c>
      <c r="I2428" s="8" t="s">
        <v>16</v>
      </c>
      <c r="J2428" s="9" t="s">
        <v>4067</v>
      </c>
      <c r="K2428" s="10" t="s">
        <v>2398</v>
      </c>
      <c r="L2428" s="9" t="s">
        <v>75</v>
      </c>
      <c r="M2428" s="9" t="s">
        <v>4371</v>
      </c>
      <c r="N2428" s="11">
        <v>8</v>
      </c>
      <c r="O2428" s="11" t="s">
        <v>59</v>
      </c>
      <c r="P2428" s="9" t="s">
        <v>4034</v>
      </c>
      <c r="Q2428" s="9" t="s">
        <v>193</v>
      </c>
      <c r="R2428" s="24" t="s">
        <v>35</v>
      </c>
      <c r="S2428" s="20"/>
      <c r="T2428" s="66"/>
      <c r="U2428" s="66"/>
      <c r="V2428" s="66"/>
      <c r="W2428" s="66"/>
      <c r="X2428" s="66"/>
      <c r="Y2428" s="66"/>
      <c r="Z2428" s="66"/>
      <c r="AA2428" s="66"/>
      <c r="AB2428" s="66"/>
      <c r="AC2428" s="66"/>
      <c r="AD2428" s="66"/>
      <c r="AE2428" s="66"/>
      <c r="AF2428" s="66"/>
      <c r="AG2428" s="66"/>
      <c r="AH2428" s="66"/>
      <c r="AI2428" s="66"/>
      <c r="AJ2428" s="66"/>
      <c r="AK2428" s="66"/>
      <c r="AL2428" s="66"/>
      <c r="AM2428" s="66"/>
      <c r="AN2428" s="66"/>
      <c r="AO2428" s="66"/>
      <c r="AP2428" s="66"/>
      <c r="AQ2428" s="66"/>
      <c r="AR2428" s="66"/>
      <c r="AS2428" s="66"/>
      <c r="AT2428" s="66"/>
      <c r="AU2428" s="66"/>
      <c r="AV2428" s="66"/>
      <c r="AW2428" s="66"/>
      <c r="AX2428" s="66"/>
      <c r="AY2428" s="66"/>
      <c r="AZ2428" s="66"/>
      <c r="BA2428" s="66"/>
      <c r="BB2428" s="66"/>
      <c r="BC2428" s="66"/>
      <c r="BD2428" s="66"/>
      <c r="BE2428" s="66"/>
      <c r="BF2428" s="66"/>
      <c r="BG2428" s="66"/>
      <c r="BH2428" s="66"/>
      <c r="BI2428" s="66"/>
      <c r="BJ2428" s="66"/>
      <c r="BK2428" s="66"/>
      <c r="BL2428" s="66"/>
      <c r="BM2428" s="66"/>
      <c r="BN2428" s="66"/>
      <c r="BO2428" s="66"/>
      <c r="BP2428" s="66"/>
      <c r="BQ2428" s="66"/>
      <c r="BR2428" s="66"/>
      <c r="BS2428" s="66"/>
      <c r="BT2428" s="66"/>
      <c r="BU2428" s="66"/>
      <c r="BV2428" s="66"/>
    </row>
    <row r="2429" spans="1:74" s="2" customFormat="1" ht="18" customHeight="1" x14ac:dyDescent="0.25">
      <c r="A2429" s="74">
        <v>29</v>
      </c>
      <c r="B2429" s="70" t="s">
        <v>97</v>
      </c>
      <c r="C2429" s="7">
        <v>2</v>
      </c>
      <c r="D2429" s="7">
        <v>0</v>
      </c>
      <c r="E2429" s="7">
        <v>0</v>
      </c>
      <c r="F2429" s="7">
        <f t="shared" si="124"/>
        <v>2</v>
      </c>
      <c r="G2429" s="7">
        <v>10</v>
      </c>
      <c r="H2429" s="43">
        <f t="shared" si="125"/>
        <v>6.6666666666666666E-2</v>
      </c>
      <c r="I2429" s="8" t="s">
        <v>16</v>
      </c>
      <c r="J2429" s="9" t="s">
        <v>3965</v>
      </c>
      <c r="K2429" s="10" t="s">
        <v>93</v>
      </c>
      <c r="L2429" s="9" t="s">
        <v>115</v>
      </c>
      <c r="M2429" s="9" t="s">
        <v>3927</v>
      </c>
      <c r="N2429" s="11">
        <v>8</v>
      </c>
      <c r="O2429" s="11" t="s">
        <v>21</v>
      </c>
      <c r="P2429" s="9" t="s">
        <v>3957</v>
      </c>
      <c r="Q2429" s="9" t="s">
        <v>1014</v>
      </c>
      <c r="R2429" s="24" t="s">
        <v>171</v>
      </c>
      <c r="S2429" s="20"/>
      <c r="T2429" s="66"/>
      <c r="U2429" s="66"/>
      <c r="V2429" s="66"/>
      <c r="W2429" s="66"/>
      <c r="X2429" s="66"/>
      <c r="Y2429" s="66"/>
      <c r="Z2429" s="66"/>
      <c r="AA2429" s="66"/>
      <c r="AB2429" s="66"/>
      <c r="AC2429" s="66"/>
      <c r="AD2429" s="66"/>
      <c r="AE2429" s="66"/>
      <c r="AF2429" s="66"/>
      <c r="AG2429" s="66"/>
      <c r="AH2429" s="66"/>
      <c r="AI2429" s="66"/>
      <c r="AJ2429" s="66"/>
      <c r="AK2429" s="66"/>
      <c r="AL2429" s="66"/>
      <c r="AM2429" s="66"/>
      <c r="AN2429" s="66"/>
      <c r="AO2429" s="66"/>
      <c r="AP2429" s="66"/>
      <c r="AQ2429" s="66"/>
      <c r="AR2429" s="66"/>
      <c r="AS2429" s="66"/>
      <c r="AT2429" s="66"/>
      <c r="AU2429" s="66"/>
      <c r="AV2429" s="66"/>
      <c r="AW2429" s="66"/>
      <c r="AX2429" s="66"/>
      <c r="AY2429" s="66"/>
      <c r="AZ2429" s="66"/>
      <c r="BA2429" s="66"/>
      <c r="BB2429" s="66"/>
      <c r="BC2429" s="66"/>
      <c r="BD2429" s="66"/>
      <c r="BE2429" s="66"/>
      <c r="BF2429" s="66"/>
      <c r="BG2429" s="66"/>
      <c r="BH2429" s="66"/>
      <c r="BI2429" s="66"/>
      <c r="BJ2429" s="66"/>
      <c r="BK2429" s="66"/>
      <c r="BL2429" s="66"/>
      <c r="BM2429" s="66"/>
      <c r="BN2429" s="66"/>
      <c r="BO2429" s="66"/>
      <c r="BP2429" s="66"/>
      <c r="BQ2429" s="66"/>
      <c r="BR2429" s="66"/>
      <c r="BS2429" s="66"/>
      <c r="BT2429" s="66"/>
      <c r="BU2429" s="66"/>
      <c r="BV2429" s="66"/>
    </row>
    <row r="2430" spans="1:74" s="2" customFormat="1" ht="18" customHeight="1" x14ac:dyDescent="0.25">
      <c r="A2430" s="74">
        <v>29</v>
      </c>
      <c r="B2430" s="70" t="s">
        <v>97</v>
      </c>
      <c r="C2430" s="7">
        <v>2</v>
      </c>
      <c r="D2430" s="7">
        <v>0</v>
      </c>
      <c r="E2430" s="7">
        <v>0</v>
      </c>
      <c r="F2430" s="7">
        <f t="shared" si="124"/>
        <v>2</v>
      </c>
      <c r="G2430" s="7">
        <v>8</v>
      </c>
      <c r="H2430" s="43">
        <f t="shared" si="125"/>
        <v>6.6666666666666666E-2</v>
      </c>
      <c r="I2430" s="8" t="s">
        <v>16</v>
      </c>
      <c r="J2430" s="9" t="s">
        <v>2794</v>
      </c>
      <c r="K2430" s="10" t="s">
        <v>214</v>
      </c>
      <c r="L2430" s="9" t="s">
        <v>358</v>
      </c>
      <c r="M2430" s="9" t="s">
        <v>4368</v>
      </c>
      <c r="N2430" s="11">
        <v>8</v>
      </c>
      <c r="O2430" s="11" t="s">
        <v>59</v>
      </c>
      <c r="P2430" s="9" t="s">
        <v>1660</v>
      </c>
      <c r="Q2430" s="9" t="s">
        <v>114</v>
      </c>
      <c r="R2430" s="24" t="s">
        <v>181</v>
      </c>
      <c r="S2430" s="20"/>
      <c r="T2430" s="66"/>
      <c r="U2430" s="66"/>
      <c r="V2430" s="66"/>
      <c r="W2430" s="66"/>
      <c r="X2430" s="66"/>
      <c r="Y2430" s="66"/>
      <c r="Z2430" s="66"/>
      <c r="AA2430" s="66"/>
      <c r="AB2430" s="66"/>
      <c r="AC2430" s="66"/>
      <c r="AD2430" s="66"/>
      <c r="AE2430" s="66"/>
      <c r="AF2430" s="66"/>
      <c r="AG2430" s="66"/>
      <c r="AH2430" s="66"/>
      <c r="AI2430" s="66"/>
      <c r="AJ2430" s="66"/>
      <c r="AK2430" s="66"/>
      <c r="AL2430" s="66"/>
      <c r="AM2430" s="66"/>
      <c r="AN2430" s="66"/>
      <c r="AO2430" s="66"/>
      <c r="AP2430" s="66"/>
      <c r="AQ2430" s="66"/>
      <c r="AR2430" s="66"/>
      <c r="AS2430" s="66"/>
      <c r="AT2430" s="66"/>
      <c r="AU2430" s="66"/>
      <c r="AV2430" s="66"/>
      <c r="AW2430" s="66"/>
      <c r="AX2430" s="66"/>
      <c r="AY2430" s="66"/>
      <c r="AZ2430" s="66"/>
      <c r="BA2430" s="66"/>
      <c r="BB2430" s="66"/>
      <c r="BC2430" s="66"/>
      <c r="BD2430" s="66"/>
      <c r="BE2430" s="66"/>
      <c r="BF2430" s="66"/>
      <c r="BG2430" s="66"/>
      <c r="BH2430" s="66"/>
      <c r="BI2430" s="66"/>
      <c r="BJ2430" s="66"/>
      <c r="BK2430" s="66"/>
      <c r="BL2430" s="66"/>
      <c r="BM2430" s="66"/>
      <c r="BN2430" s="66"/>
      <c r="BO2430" s="66"/>
      <c r="BP2430" s="66"/>
      <c r="BQ2430" s="66"/>
      <c r="BR2430" s="66"/>
      <c r="BS2430" s="66"/>
      <c r="BT2430" s="66"/>
      <c r="BU2430" s="66"/>
      <c r="BV2430" s="66"/>
    </row>
    <row r="2431" spans="1:74" s="2" customFormat="1" ht="18" customHeight="1" x14ac:dyDescent="0.25">
      <c r="A2431" s="74">
        <v>29</v>
      </c>
      <c r="B2431" s="70" t="s">
        <v>260</v>
      </c>
      <c r="C2431" s="7">
        <v>2</v>
      </c>
      <c r="D2431" s="7">
        <v>0</v>
      </c>
      <c r="E2431" s="7">
        <v>0</v>
      </c>
      <c r="F2431" s="7">
        <f t="shared" si="124"/>
        <v>2</v>
      </c>
      <c r="G2431" s="7">
        <v>9</v>
      </c>
      <c r="H2431" s="43">
        <f t="shared" si="125"/>
        <v>6.6666666666666666E-2</v>
      </c>
      <c r="I2431" s="8" t="s">
        <v>16</v>
      </c>
      <c r="J2431" s="9" t="s">
        <v>3491</v>
      </c>
      <c r="K2431" s="10" t="s">
        <v>410</v>
      </c>
      <c r="L2431" s="9" t="s">
        <v>118</v>
      </c>
      <c r="M2431" s="9" t="s">
        <v>3448</v>
      </c>
      <c r="N2431" s="11">
        <v>8</v>
      </c>
      <c r="O2431" s="11" t="s">
        <v>59</v>
      </c>
      <c r="P2431" s="9" t="s">
        <v>3479</v>
      </c>
      <c r="Q2431" s="9" t="s">
        <v>792</v>
      </c>
      <c r="R2431" s="24" t="s">
        <v>122</v>
      </c>
      <c r="S2431" s="20"/>
      <c r="T2431" s="66"/>
      <c r="U2431" s="66"/>
      <c r="V2431" s="66"/>
      <c r="W2431" s="66"/>
      <c r="X2431" s="66"/>
      <c r="Y2431" s="66"/>
      <c r="Z2431" s="66"/>
      <c r="AA2431" s="66"/>
      <c r="AB2431" s="66"/>
      <c r="AC2431" s="66"/>
      <c r="AD2431" s="66"/>
      <c r="AE2431" s="66"/>
      <c r="AF2431" s="66"/>
      <c r="AG2431" s="66"/>
      <c r="AH2431" s="66"/>
      <c r="AI2431" s="66"/>
      <c r="AJ2431" s="66"/>
      <c r="AK2431" s="66"/>
      <c r="AL2431" s="66"/>
      <c r="AM2431" s="66"/>
      <c r="AN2431" s="66"/>
      <c r="AO2431" s="66"/>
      <c r="AP2431" s="66"/>
      <c r="AQ2431" s="66"/>
      <c r="AR2431" s="66"/>
      <c r="AS2431" s="66"/>
      <c r="AT2431" s="66"/>
      <c r="AU2431" s="66"/>
      <c r="AV2431" s="66"/>
      <c r="AW2431" s="66"/>
      <c r="AX2431" s="66"/>
      <c r="AY2431" s="66"/>
      <c r="AZ2431" s="66"/>
      <c r="BA2431" s="66"/>
      <c r="BB2431" s="66"/>
      <c r="BC2431" s="66"/>
      <c r="BD2431" s="66"/>
      <c r="BE2431" s="66"/>
      <c r="BF2431" s="66"/>
      <c r="BG2431" s="66"/>
      <c r="BH2431" s="66"/>
      <c r="BI2431" s="66"/>
      <c r="BJ2431" s="66"/>
      <c r="BK2431" s="66"/>
      <c r="BL2431" s="66"/>
      <c r="BM2431" s="66"/>
      <c r="BN2431" s="66"/>
      <c r="BO2431" s="66"/>
      <c r="BP2431" s="66"/>
      <c r="BQ2431" s="66"/>
      <c r="BR2431" s="66"/>
      <c r="BS2431" s="66"/>
      <c r="BT2431" s="66"/>
      <c r="BU2431" s="66"/>
      <c r="BV2431" s="66"/>
    </row>
    <row r="2432" spans="1:74" s="2" customFormat="1" ht="18" customHeight="1" x14ac:dyDescent="0.25">
      <c r="A2432" s="74">
        <v>29</v>
      </c>
      <c r="B2432" s="70" t="s">
        <v>97</v>
      </c>
      <c r="C2432" s="7">
        <v>2</v>
      </c>
      <c r="D2432" s="7">
        <v>0</v>
      </c>
      <c r="E2432" s="7">
        <v>0</v>
      </c>
      <c r="F2432" s="7">
        <f t="shared" si="124"/>
        <v>2</v>
      </c>
      <c r="G2432" s="7">
        <v>6</v>
      </c>
      <c r="H2432" s="43">
        <f t="shared" si="125"/>
        <v>6.6666666666666666E-2</v>
      </c>
      <c r="I2432" s="8" t="s">
        <v>16</v>
      </c>
      <c r="J2432" s="9" t="s">
        <v>1887</v>
      </c>
      <c r="K2432" s="10" t="s">
        <v>108</v>
      </c>
      <c r="L2432" s="9" t="s">
        <v>604</v>
      </c>
      <c r="M2432" s="9" t="s">
        <v>1854</v>
      </c>
      <c r="N2432" s="11">
        <v>8</v>
      </c>
      <c r="O2432" s="11" t="s">
        <v>59</v>
      </c>
      <c r="P2432" s="9" t="s">
        <v>1864</v>
      </c>
      <c r="Q2432" s="9" t="s">
        <v>1865</v>
      </c>
      <c r="R2432" s="24" t="s">
        <v>1866</v>
      </c>
      <c r="S2432" s="20"/>
      <c r="T2432" s="66"/>
      <c r="U2432" s="66"/>
      <c r="V2432" s="66"/>
      <c r="W2432" s="66"/>
      <c r="X2432" s="66"/>
      <c r="Y2432" s="66"/>
      <c r="Z2432" s="66"/>
      <c r="AA2432" s="66"/>
      <c r="AB2432" s="66"/>
      <c r="AC2432" s="66"/>
      <c r="AD2432" s="66"/>
      <c r="AE2432" s="66"/>
      <c r="AF2432" s="66"/>
      <c r="AG2432" s="66"/>
      <c r="AH2432" s="66"/>
      <c r="AI2432" s="66"/>
      <c r="AJ2432" s="66"/>
      <c r="AK2432" s="66"/>
      <c r="AL2432" s="66"/>
      <c r="AM2432" s="66"/>
      <c r="AN2432" s="66"/>
      <c r="AO2432" s="66"/>
      <c r="AP2432" s="66"/>
      <c r="AQ2432" s="66"/>
      <c r="AR2432" s="66"/>
      <c r="AS2432" s="66"/>
      <c r="AT2432" s="66"/>
      <c r="AU2432" s="66"/>
      <c r="AV2432" s="66"/>
      <c r="AW2432" s="66"/>
      <c r="AX2432" s="66"/>
      <c r="AY2432" s="66"/>
      <c r="AZ2432" s="66"/>
      <c r="BA2432" s="66"/>
      <c r="BB2432" s="66"/>
      <c r="BC2432" s="66"/>
      <c r="BD2432" s="66"/>
      <c r="BE2432" s="66"/>
      <c r="BF2432" s="66"/>
      <c r="BG2432" s="66"/>
      <c r="BH2432" s="66"/>
      <c r="BI2432" s="66"/>
      <c r="BJ2432" s="66"/>
      <c r="BK2432" s="66"/>
      <c r="BL2432" s="66"/>
      <c r="BM2432" s="66"/>
      <c r="BN2432" s="66"/>
      <c r="BO2432" s="66"/>
      <c r="BP2432" s="66"/>
      <c r="BQ2432" s="66"/>
      <c r="BR2432" s="66"/>
      <c r="BS2432" s="66"/>
      <c r="BT2432" s="66"/>
      <c r="BU2432" s="66"/>
      <c r="BV2432" s="66"/>
    </row>
    <row r="2433" spans="1:74" s="2" customFormat="1" ht="18" customHeight="1" x14ac:dyDescent="0.25">
      <c r="A2433" s="74">
        <v>30</v>
      </c>
      <c r="B2433" s="70" t="s">
        <v>4069</v>
      </c>
      <c r="C2433" s="7">
        <v>1</v>
      </c>
      <c r="D2433" s="7">
        <v>0</v>
      </c>
      <c r="E2433" s="7">
        <v>0</v>
      </c>
      <c r="F2433" s="7">
        <f t="shared" si="124"/>
        <v>1</v>
      </c>
      <c r="G2433" s="7">
        <v>15</v>
      </c>
      <c r="H2433" s="43">
        <f t="shared" si="125"/>
        <v>3.3333333333333333E-2</v>
      </c>
      <c r="I2433" s="8" t="s">
        <v>16</v>
      </c>
      <c r="J2433" s="9" t="s">
        <v>4070</v>
      </c>
      <c r="K2433" s="10" t="s">
        <v>404</v>
      </c>
      <c r="L2433" s="9" t="s">
        <v>68</v>
      </c>
      <c r="M2433" s="9" t="s">
        <v>4371</v>
      </c>
      <c r="N2433" s="11">
        <v>8</v>
      </c>
      <c r="O2433" s="11" t="s">
        <v>59</v>
      </c>
      <c r="P2433" s="9" t="s">
        <v>4034</v>
      </c>
      <c r="Q2433" s="9" t="s">
        <v>193</v>
      </c>
      <c r="R2433" s="24" t="s">
        <v>35</v>
      </c>
      <c r="S2433" s="20"/>
      <c r="T2433" s="66"/>
      <c r="U2433" s="66"/>
      <c r="V2433" s="66"/>
      <c r="W2433" s="66"/>
      <c r="X2433" s="66"/>
      <c r="Y2433" s="66"/>
      <c r="Z2433" s="66"/>
      <c r="AA2433" s="66"/>
      <c r="AB2433" s="66"/>
      <c r="AC2433" s="66"/>
      <c r="AD2433" s="66"/>
      <c r="AE2433" s="66"/>
      <c r="AF2433" s="66"/>
      <c r="AG2433" s="66"/>
      <c r="AH2433" s="66"/>
      <c r="AI2433" s="66"/>
      <c r="AJ2433" s="66"/>
      <c r="AK2433" s="66"/>
      <c r="AL2433" s="66"/>
      <c r="AM2433" s="66"/>
      <c r="AN2433" s="66"/>
      <c r="AO2433" s="66"/>
      <c r="AP2433" s="66"/>
      <c r="AQ2433" s="66"/>
      <c r="AR2433" s="66"/>
      <c r="AS2433" s="66"/>
      <c r="AT2433" s="66"/>
      <c r="AU2433" s="66"/>
      <c r="AV2433" s="66"/>
      <c r="AW2433" s="66"/>
      <c r="AX2433" s="66"/>
      <c r="AY2433" s="66"/>
      <c r="AZ2433" s="66"/>
      <c r="BA2433" s="66"/>
      <c r="BB2433" s="66"/>
      <c r="BC2433" s="66"/>
      <c r="BD2433" s="66"/>
      <c r="BE2433" s="66"/>
      <c r="BF2433" s="66"/>
      <c r="BG2433" s="66"/>
      <c r="BH2433" s="66"/>
      <c r="BI2433" s="66"/>
      <c r="BJ2433" s="66"/>
      <c r="BK2433" s="66"/>
      <c r="BL2433" s="66"/>
      <c r="BM2433" s="66"/>
      <c r="BN2433" s="66"/>
      <c r="BO2433" s="66"/>
      <c r="BP2433" s="66"/>
      <c r="BQ2433" s="66"/>
      <c r="BR2433" s="66"/>
      <c r="BS2433" s="66"/>
      <c r="BT2433" s="66"/>
      <c r="BU2433" s="66"/>
      <c r="BV2433" s="66"/>
    </row>
    <row r="2434" spans="1:74" s="2" customFormat="1" ht="18" customHeight="1" x14ac:dyDescent="0.25">
      <c r="A2434" s="74">
        <v>30</v>
      </c>
      <c r="B2434" s="70" t="s">
        <v>269</v>
      </c>
      <c r="C2434" s="7">
        <v>1</v>
      </c>
      <c r="D2434" s="7">
        <v>0</v>
      </c>
      <c r="E2434" s="7">
        <v>0</v>
      </c>
      <c r="F2434" s="7">
        <f t="shared" si="124"/>
        <v>1</v>
      </c>
      <c r="G2434" s="7">
        <v>11</v>
      </c>
      <c r="H2434" s="43">
        <f t="shared" si="125"/>
        <v>3.3333333333333333E-2</v>
      </c>
      <c r="I2434" s="8" t="s">
        <v>16</v>
      </c>
      <c r="J2434" s="9" t="s">
        <v>3967</v>
      </c>
      <c r="K2434" s="10" t="s">
        <v>138</v>
      </c>
      <c r="L2434" s="9" t="s">
        <v>516</v>
      </c>
      <c r="M2434" s="9" t="s">
        <v>3927</v>
      </c>
      <c r="N2434" s="11">
        <v>8</v>
      </c>
      <c r="O2434" s="11" t="s">
        <v>21</v>
      </c>
      <c r="P2434" s="9" t="s">
        <v>3957</v>
      </c>
      <c r="Q2434" s="9" t="s">
        <v>1014</v>
      </c>
      <c r="R2434" s="24" t="s">
        <v>171</v>
      </c>
      <c r="S2434" s="20"/>
      <c r="T2434" s="66"/>
      <c r="U2434" s="66"/>
      <c r="V2434" s="66"/>
      <c r="W2434" s="66"/>
      <c r="X2434" s="66"/>
      <c r="Y2434" s="66"/>
      <c r="Z2434" s="66"/>
      <c r="AA2434" s="66"/>
      <c r="AB2434" s="66"/>
      <c r="AC2434" s="66"/>
      <c r="AD2434" s="66"/>
      <c r="AE2434" s="66"/>
      <c r="AF2434" s="66"/>
      <c r="AG2434" s="66"/>
      <c r="AH2434" s="66"/>
      <c r="AI2434" s="66"/>
      <c r="AJ2434" s="66"/>
      <c r="AK2434" s="66"/>
      <c r="AL2434" s="66"/>
      <c r="AM2434" s="66"/>
      <c r="AN2434" s="66"/>
      <c r="AO2434" s="66"/>
      <c r="AP2434" s="66"/>
      <c r="AQ2434" s="66"/>
      <c r="AR2434" s="66"/>
      <c r="AS2434" s="66"/>
      <c r="AT2434" s="66"/>
      <c r="AU2434" s="66"/>
      <c r="AV2434" s="66"/>
      <c r="AW2434" s="66"/>
      <c r="AX2434" s="66"/>
      <c r="AY2434" s="66"/>
      <c r="AZ2434" s="66"/>
      <c r="BA2434" s="66"/>
      <c r="BB2434" s="66"/>
      <c r="BC2434" s="66"/>
      <c r="BD2434" s="66"/>
      <c r="BE2434" s="66"/>
      <c r="BF2434" s="66"/>
      <c r="BG2434" s="66"/>
      <c r="BH2434" s="66"/>
      <c r="BI2434" s="66"/>
      <c r="BJ2434" s="66"/>
      <c r="BK2434" s="66"/>
      <c r="BL2434" s="66"/>
      <c r="BM2434" s="66"/>
      <c r="BN2434" s="66"/>
      <c r="BO2434" s="66"/>
      <c r="BP2434" s="66"/>
      <c r="BQ2434" s="66"/>
      <c r="BR2434" s="66"/>
      <c r="BS2434" s="66"/>
      <c r="BT2434" s="66"/>
      <c r="BU2434" s="66"/>
      <c r="BV2434" s="66"/>
    </row>
    <row r="2435" spans="1:74" s="2" customFormat="1" ht="18" customHeight="1" x14ac:dyDescent="0.25">
      <c r="A2435" s="74">
        <v>30</v>
      </c>
      <c r="B2435" s="70" t="s">
        <v>4071</v>
      </c>
      <c r="C2435" s="7">
        <v>1</v>
      </c>
      <c r="D2435" s="7">
        <v>0</v>
      </c>
      <c r="E2435" s="7">
        <v>0</v>
      </c>
      <c r="F2435" s="7">
        <f t="shared" si="124"/>
        <v>1</v>
      </c>
      <c r="G2435" s="7">
        <v>15</v>
      </c>
      <c r="H2435" s="43">
        <f t="shared" si="125"/>
        <v>3.3333333333333333E-2</v>
      </c>
      <c r="I2435" s="8" t="s">
        <v>16</v>
      </c>
      <c r="J2435" s="9" t="s">
        <v>2292</v>
      </c>
      <c r="K2435" s="10" t="s">
        <v>1358</v>
      </c>
      <c r="L2435" s="9" t="s">
        <v>191</v>
      </c>
      <c r="M2435" s="9" t="s">
        <v>4371</v>
      </c>
      <c r="N2435" s="11">
        <v>8</v>
      </c>
      <c r="O2435" s="11" t="s">
        <v>1475</v>
      </c>
      <c r="P2435" s="9" t="s">
        <v>4041</v>
      </c>
      <c r="Q2435" s="9" t="s">
        <v>766</v>
      </c>
      <c r="R2435" s="24" t="s">
        <v>88</v>
      </c>
      <c r="S2435" s="20"/>
      <c r="T2435" s="66"/>
      <c r="U2435" s="66"/>
      <c r="V2435" s="66"/>
      <c r="W2435" s="66"/>
      <c r="X2435" s="66"/>
      <c r="Y2435" s="66"/>
      <c r="Z2435" s="66"/>
      <c r="AA2435" s="66"/>
      <c r="AB2435" s="66"/>
      <c r="AC2435" s="66"/>
      <c r="AD2435" s="66"/>
      <c r="AE2435" s="66"/>
      <c r="AF2435" s="66"/>
      <c r="AG2435" s="66"/>
      <c r="AH2435" s="66"/>
      <c r="AI2435" s="66"/>
      <c r="AJ2435" s="66"/>
      <c r="AK2435" s="66"/>
      <c r="AL2435" s="66"/>
      <c r="AM2435" s="66"/>
      <c r="AN2435" s="66"/>
      <c r="AO2435" s="66"/>
      <c r="AP2435" s="66"/>
      <c r="AQ2435" s="66"/>
      <c r="AR2435" s="66"/>
      <c r="AS2435" s="66"/>
      <c r="AT2435" s="66"/>
      <c r="AU2435" s="66"/>
      <c r="AV2435" s="66"/>
      <c r="AW2435" s="66"/>
      <c r="AX2435" s="66"/>
      <c r="AY2435" s="66"/>
      <c r="AZ2435" s="66"/>
      <c r="BA2435" s="66"/>
      <c r="BB2435" s="66"/>
      <c r="BC2435" s="66"/>
      <c r="BD2435" s="66"/>
      <c r="BE2435" s="66"/>
      <c r="BF2435" s="66"/>
      <c r="BG2435" s="66"/>
      <c r="BH2435" s="66"/>
      <c r="BI2435" s="66"/>
      <c r="BJ2435" s="66"/>
      <c r="BK2435" s="66"/>
      <c r="BL2435" s="66"/>
      <c r="BM2435" s="66"/>
      <c r="BN2435" s="66"/>
      <c r="BO2435" s="66"/>
      <c r="BP2435" s="66"/>
      <c r="BQ2435" s="66"/>
      <c r="BR2435" s="66"/>
      <c r="BS2435" s="66"/>
      <c r="BT2435" s="66"/>
      <c r="BU2435" s="66"/>
      <c r="BV2435" s="66"/>
    </row>
    <row r="2436" spans="1:74" s="2" customFormat="1" ht="18" customHeight="1" x14ac:dyDescent="0.3">
      <c r="A2436" s="74">
        <v>30</v>
      </c>
      <c r="B2436" s="70" t="s">
        <v>264</v>
      </c>
      <c r="C2436" s="7">
        <v>1</v>
      </c>
      <c r="D2436" s="7">
        <v>0</v>
      </c>
      <c r="E2436" s="7">
        <v>0</v>
      </c>
      <c r="F2436" s="7">
        <f t="shared" si="124"/>
        <v>1</v>
      </c>
      <c r="G2436" s="7">
        <v>11</v>
      </c>
      <c r="H2436" s="43">
        <f t="shared" si="125"/>
        <v>3.3333333333333333E-2</v>
      </c>
      <c r="I2436" s="8" t="s">
        <v>16</v>
      </c>
      <c r="J2436" s="44" t="s">
        <v>559</v>
      </c>
      <c r="K2436" s="46" t="s">
        <v>280</v>
      </c>
      <c r="L2436" s="17" t="s">
        <v>495</v>
      </c>
      <c r="M2436" s="9" t="s">
        <v>326</v>
      </c>
      <c r="N2436" s="51">
        <v>8</v>
      </c>
      <c r="O2436" s="56" t="s">
        <v>544</v>
      </c>
      <c r="P2436" s="44" t="s">
        <v>346</v>
      </c>
      <c r="Q2436" s="17" t="s">
        <v>23</v>
      </c>
      <c r="R2436" s="103" t="s">
        <v>347</v>
      </c>
      <c r="S2436" s="20"/>
      <c r="T2436" s="66"/>
      <c r="U2436" s="66"/>
      <c r="V2436" s="66"/>
      <c r="W2436" s="66"/>
      <c r="X2436" s="66"/>
      <c r="Y2436" s="66"/>
      <c r="Z2436" s="66"/>
      <c r="AA2436" s="66"/>
      <c r="AB2436" s="66"/>
      <c r="AC2436" s="66"/>
      <c r="AD2436" s="66"/>
      <c r="AE2436" s="66"/>
      <c r="AF2436" s="66"/>
      <c r="AG2436" s="66"/>
      <c r="AH2436" s="66"/>
      <c r="AI2436" s="66"/>
      <c r="AJ2436" s="66"/>
      <c r="AK2436" s="66"/>
      <c r="AL2436" s="66"/>
      <c r="AM2436" s="66"/>
      <c r="AN2436" s="66"/>
      <c r="AO2436" s="66"/>
      <c r="AP2436" s="66"/>
      <c r="AQ2436" s="66"/>
      <c r="AR2436" s="66"/>
      <c r="AS2436" s="66"/>
      <c r="AT2436" s="66"/>
      <c r="AU2436" s="66"/>
      <c r="AV2436" s="66"/>
      <c r="AW2436" s="66"/>
      <c r="AX2436" s="66"/>
      <c r="AY2436" s="66"/>
      <c r="AZ2436" s="66"/>
      <c r="BA2436" s="66"/>
      <c r="BB2436" s="66"/>
      <c r="BC2436" s="66"/>
      <c r="BD2436" s="66"/>
      <c r="BE2436" s="66"/>
      <c r="BF2436" s="66"/>
      <c r="BG2436" s="66"/>
      <c r="BH2436" s="66"/>
      <c r="BI2436" s="66"/>
      <c r="BJ2436" s="66"/>
      <c r="BK2436" s="66"/>
      <c r="BL2436" s="66"/>
      <c r="BM2436" s="66"/>
      <c r="BN2436" s="66"/>
      <c r="BO2436" s="66"/>
      <c r="BP2436" s="66"/>
      <c r="BQ2436" s="66"/>
      <c r="BR2436" s="66"/>
      <c r="BS2436" s="66"/>
      <c r="BT2436" s="66"/>
      <c r="BU2436" s="66"/>
      <c r="BV2436" s="66"/>
    </row>
    <row r="2437" spans="1:74" s="2" customFormat="1" ht="18" customHeight="1" x14ac:dyDescent="0.25">
      <c r="A2437" s="74">
        <v>30</v>
      </c>
      <c r="B2437" s="70" t="s">
        <v>1071</v>
      </c>
      <c r="C2437" s="7">
        <v>1</v>
      </c>
      <c r="D2437" s="7">
        <v>0</v>
      </c>
      <c r="E2437" s="7">
        <v>0</v>
      </c>
      <c r="F2437" s="7">
        <f t="shared" si="124"/>
        <v>1</v>
      </c>
      <c r="G2437" s="7">
        <v>10</v>
      </c>
      <c r="H2437" s="43">
        <f t="shared" si="125"/>
        <v>3.3333333333333333E-2</v>
      </c>
      <c r="I2437" s="8" t="s">
        <v>16</v>
      </c>
      <c r="J2437" s="9" t="s">
        <v>3493</v>
      </c>
      <c r="K2437" s="10" t="s">
        <v>2398</v>
      </c>
      <c r="L2437" s="9" t="s">
        <v>118</v>
      </c>
      <c r="M2437" s="9" t="s">
        <v>3448</v>
      </c>
      <c r="N2437" s="11">
        <v>8</v>
      </c>
      <c r="O2437" s="11" t="s">
        <v>59</v>
      </c>
      <c r="P2437" s="9" t="s">
        <v>3479</v>
      </c>
      <c r="Q2437" s="9" t="s">
        <v>792</v>
      </c>
      <c r="R2437" s="24" t="s">
        <v>122</v>
      </c>
      <c r="S2437" s="20"/>
      <c r="T2437" s="66"/>
      <c r="U2437" s="66"/>
      <c r="V2437" s="66"/>
      <c r="W2437" s="66"/>
      <c r="X2437" s="66"/>
      <c r="Y2437" s="66"/>
      <c r="Z2437" s="66"/>
      <c r="AA2437" s="66"/>
      <c r="AB2437" s="66"/>
      <c r="AC2437" s="66"/>
      <c r="AD2437" s="66"/>
      <c r="AE2437" s="66"/>
      <c r="AF2437" s="66"/>
      <c r="AG2437" s="66"/>
      <c r="AH2437" s="66"/>
      <c r="AI2437" s="66"/>
      <c r="AJ2437" s="66"/>
      <c r="AK2437" s="66"/>
      <c r="AL2437" s="66"/>
      <c r="AM2437" s="66"/>
      <c r="AN2437" s="66"/>
      <c r="AO2437" s="66"/>
      <c r="AP2437" s="66"/>
      <c r="AQ2437" s="66"/>
      <c r="AR2437" s="66"/>
      <c r="AS2437" s="66"/>
      <c r="AT2437" s="66"/>
      <c r="AU2437" s="66"/>
      <c r="AV2437" s="66"/>
      <c r="AW2437" s="66"/>
      <c r="AX2437" s="66"/>
      <c r="AY2437" s="66"/>
      <c r="AZ2437" s="66"/>
      <c r="BA2437" s="66"/>
      <c r="BB2437" s="66"/>
      <c r="BC2437" s="66"/>
      <c r="BD2437" s="66"/>
      <c r="BE2437" s="66"/>
      <c r="BF2437" s="66"/>
      <c r="BG2437" s="66"/>
      <c r="BH2437" s="66"/>
      <c r="BI2437" s="66"/>
      <c r="BJ2437" s="66"/>
      <c r="BK2437" s="66"/>
      <c r="BL2437" s="66"/>
      <c r="BM2437" s="66"/>
      <c r="BN2437" s="66"/>
      <c r="BO2437" s="66"/>
      <c r="BP2437" s="66"/>
      <c r="BQ2437" s="66"/>
      <c r="BR2437" s="66"/>
      <c r="BS2437" s="66"/>
      <c r="BT2437" s="66"/>
      <c r="BU2437" s="66"/>
      <c r="BV2437" s="66"/>
    </row>
    <row r="2438" spans="1:74" s="2" customFormat="1" ht="18" customHeight="1" x14ac:dyDescent="0.25">
      <c r="A2438" s="74">
        <v>30</v>
      </c>
      <c r="B2438" s="70" t="s">
        <v>4072</v>
      </c>
      <c r="C2438" s="7">
        <v>0</v>
      </c>
      <c r="D2438" s="7">
        <v>1</v>
      </c>
      <c r="E2438" s="7">
        <v>0</v>
      </c>
      <c r="F2438" s="7">
        <f t="shared" si="124"/>
        <v>1</v>
      </c>
      <c r="G2438" s="7">
        <v>15</v>
      </c>
      <c r="H2438" s="43">
        <f t="shared" si="125"/>
        <v>3.3333333333333333E-2</v>
      </c>
      <c r="I2438" s="8" t="s">
        <v>16</v>
      </c>
      <c r="J2438" s="9" t="s">
        <v>4073</v>
      </c>
      <c r="K2438" s="10" t="s">
        <v>318</v>
      </c>
      <c r="L2438" s="9" t="s">
        <v>285</v>
      </c>
      <c r="M2438" s="9" t="s">
        <v>4371</v>
      </c>
      <c r="N2438" s="11">
        <v>8</v>
      </c>
      <c r="O2438" s="11" t="s">
        <v>1475</v>
      </c>
      <c r="P2438" s="9" t="s">
        <v>4041</v>
      </c>
      <c r="Q2438" s="9" t="s">
        <v>766</v>
      </c>
      <c r="R2438" s="24" t="s">
        <v>88</v>
      </c>
      <c r="S2438" s="20"/>
      <c r="T2438" s="66"/>
      <c r="U2438" s="66"/>
      <c r="V2438" s="66"/>
      <c r="W2438" s="66"/>
      <c r="X2438" s="66"/>
      <c r="Y2438" s="66"/>
      <c r="Z2438" s="66"/>
      <c r="AA2438" s="66"/>
      <c r="AB2438" s="66"/>
      <c r="AC2438" s="66"/>
      <c r="AD2438" s="66"/>
      <c r="AE2438" s="66"/>
      <c r="AF2438" s="66"/>
      <c r="AG2438" s="66"/>
      <c r="AH2438" s="66"/>
      <c r="AI2438" s="66"/>
      <c r="AJ2438" s="66"/>
      <c r="AK2438" s="66"/>
      <c r="AL2438" s="66"/>
      <c r="AM2438" s="66"/>
      <c r="AN2438" s="66"/>
      <c r="AO2438" s="66"/>
      <c r="AP2438" s="66"/>
      <c r="AQ2438" s="66"/>
      <c r="AR2438" s="66"/>
      <c r="AS2438" s="66"/>
      <c r="AT2438" s="66"/>
      <c r="AU2438" s="66"/>
      <c r="AV2438" s="66"/>
      <c r="AW2438" s="66"/>
      <c r="AX2438" s="66"/>
      <c r="AY2438" s="66"/>
      <c r="AZ2438" s="66"/>
      <c r="BA2438" s="66"/>
      <c r="BB2438" s="66"/>
      <c r="BC2438" s="66"/>
      <c r="BD2438" s="66"/>
      <c r="BE2438" s="66"/>
      <c r="BF2438" s="66"/>
      <c r="BG2438" s="66"/>
      <c r="BH2438" s="66"/>
      <c r="BI2438" s="66"/>
      <c r="BJ2438" s="66"/>
      <c r="BK2438" s="66"/>
      <c r="BL2438" s="66"/>
      <c r="BM2438" s="66"/>
      <c r="BN2438" s="66"/>
      <c r="BO2438" s="66"/>
      <c r="BP2438" s="66"/>
      <c r="BQ2438" s="66"/>
      <c r="BR2438" s="66"/>
      <c r="BS2438" s="66"/>
      <c r="BT2438" s="66"/>
      <c r="BU2438" s="66"/>
      <c r="BV2438" s="66"/>
    </row>
    <row r="2439" spans="1:74" s="2" customFormat="1" ht="18" customHeight="1" x14ac:dyDescent="0.25">
      <c r="A2439" s="74">
        <v>30</v>
      </c>
      <c r="B2439" s="70" t="s">
        <v>97</v>
      </c>
      <c r="C2439" s="7">
        <v>0</v>
      </c>
      <c r="D2439" s="7">
        <v>1</v>
      </c>
      <c r="E2439" s="7">
        <v>0</v>
      </c>
      <c r="F2439" s="7">
        <f t="shared" si="124"/>
        <v>1</v>
      </c>
      <c r="G2439" s="7">
        <v>7</v>
      </c>
      <c r="H2439" s="43">
        <f t="shared" si="125"/>
        <v>3.3333333333333333E-2</v>
      </c>
      <c r="I2439" s="8" t="s">
        <v>16</v>
      </c>
      <c r="J2439" s="9" t="s">
        <v>1968</v>
      </c>
      <c r="K2439" s="10" t="s">
        <v>1924</v>
      </c>
      <c r="L2439" s="9" t="s">
        <v>225</v>
      </c>
      <c r="M2439" s="9" t="s">
        <v>1898</v>
      </c>
      <c r="N2439" s="11">
        <v>8</v>
      </c>
      <c r="O2439" s="11" t="s">
        <v>21</v>
      </c>
      <c r="P2439" s="9" t="s">
        <v>1958</v>
      </c>
      <c r="Q2439" s="9" t="s">
        <v>1413</v>
      </c>
      <c r="R2439" s="24" t="s">
        <v>122</v>
      </c>
      <c r="S2439" s="20"/>
      <c r="T2439" s="66"/>
      <c r="U2439" s="66"/>
      <c r="V2439" s="66"/>
      <c r="W2439" s="66"/>
      <c r="X2439" s="66"/>
      <c r="Y2439" s="66"/>
      <c r="Z2439" s="66"/>
      <c r="AA2439" s="66"/>
      <c r="AB2439" s="66"/>
      <c r="AC2439" s="66"/>
      <c r="AD2439" s="66"/>
      <c r="AE2439" s="66"/>
      <c r="AF2439" s="66"/>
      <c r="AG2439" s="66"/>
      <c r="AH2439" s="66"/>
      <c r="AI2439" s="66"/>
      <c r="AJ2439" s="66"/>
      <c r="AK2439" s="66"/>
      <c r="AL2439" s="66"/>
      <c r="AM2439" s="66"/>
      <c r="AN2439" s="66"/>
      <c r="AO2439" s="66"/>
      <c r="AP2439" s="66"/>
      <c r="AQ2439" s="66"/>
      <c r="AR2439" s="66"/>
      <c r="AS2439" s="66"/>
      <c r="AT2439" s="66"/>
      <c r="AU2439" s="66"/>
      <c r="AV2439" s="66"/>
      <c r="AW2439" s="66"/>
      <c r="AX2439" s="66"/>
      <c r="AY2439" s="66"/>
      <c r="AZ2439" s="66"/>
      <c r="BA2439" s="66"/>
      <c r="BB2439" s="66"/>
      <c r="BC2439" s="66"/>
      <c r="BD2439" s="66"/>
      <c r="BE2439" s="66"/>
      <c r="BF2439" s="66"/>
      <c r="BG2439" s="66"/>
      <c r="BH2439" s="66"/>
      <c r="BI2439" s="66"/>
      <c r="BJ2439" s="66"/>
      <c r="BK2439" s="66"/>
      <c r="BL2439" s="66"/>
      <c r="BM2439" s="66"/>
      <c r="BN2439" s="66"/>
      <c r="BO2439" s="66"/>
      <c r="BP2439" s="66"/>
      <c r="BQ2439" s="66"/>
      <c r="BR2439" s="66"/>
      <c r="BS2439" s="66"/>
      <c r="BT2439" s="66"/>
      <c r="BU2439" s="66"/>
      <c r="BV2439" s="66"/>
    </row>
    <row r="2440" spans="1:74" s="2" customFormat="1" ht="18" customHeight="1" x14ac:dyDescent="0.25">
      <c r="A2440" s="74">
        <v>30</v>
      </c>
      <c r="B2440" s="70" t="s">
        <v>262</v>
      </c>
      <c r="C2440" s="7">
        <v>1</v>
      </c>
      <c r="D2440" s="7">
        <v>0</v>
      </c>
      <c r="E2440" s="7">
        <v>0</v>
      </c>
      <c r="F2440" s="7">
        <f t="shared" si="124"/>
        <v>1</v>
      </c>
      <c r="G2440" s="7">
        <v>9</v>
      </c>
      <c r="H2440" s="43">
        <f t="shared" si="125"/>
        <v>3.3333333333333333E-2</v>
      </c>
      <c r="I2440" s="8" t="s">
        <v>16</v>
      </c>
      <c r="J2440" s="9" t="s">
        <v>2510</v>
      </c>
      <c r="K2440" s="10" t="s">
        <v>311</v>
      </c>
      <c r="L2440" s="9" t="s">
        <v>285</v>
      </c>
      <c r="M2440" s="9" t="s">
        <v>2434</v>
      </c>
      <c r="N2440" s="11">
        <v>8</v>
      </c>
      <c r="O2440" s="11" t="s">
        <v>165</v>
      </c>
      <c r="P2440" s="9" t="s">
        <v>2494</v>
      </c>
      <c r="Q2440" s="9" t="s">
        <v>404</v>
      </c>
      <c r="R2440" s="24" t="s">
        <v>300</v>
      </c>
      <c r="S2440" s="20"/>
      <c r="T2440" s="66"/>
      <c r="U2440" s="66"/>
      <c r="V2440" s="66"/>
      <c r="W2440" s="66"/>
      <c r="X2440" s="66"/>
      <c r="Y2440" s="66"/>
      <c r="Z2440" s="66"/>
      <c r="AA2440" s="66"/>
      <c r="AB2440" s="66"/>
      <c r="AC2440" s="66"/>
      <c r="AD2440" s="66"/>
      <c r="AE2440" s="66"/>
      <c r="AF2440" s="66"/>
      <c r="AG2440" s="66"/>
      <c r="AH2440" s="66"/>
      <c r="AI2440" s="66"/>
      <c r="AJ2440" s="66"/>
      <c r="AK2440" s="66"/>
      <c r="AL2440" s="66"/>
      <c r="AM2440" s="66"/>
      <c r="AN2440" s="66"/>
      <c r="AO2440" s="66"/>
      <c r="AP2440" s="66"/>
      <c r="AQ2440" s="66"/>
      <c r="AR2440" s="66"/>
      <c r="AS2440" s="66"/>
      <c r="AT2440" s="66"/>
      <c r="AU2440" s="66"/>
      <c r="AV2440" s="66"/>
      <c r="AW2440" s="66"/>
      <c r="AX2440" s="66"/>
      <c r="AY2440" s="66"/>
      <c r="AZ2440" s="66"/>
      <c r="BA2440" s="66"/>
      <c r="BB2440" s="66"/>
      <c r="BC2440" s="66"/>
      <c r="BD2440" s="66"/>
      <c r="BE2440" s="66"/>
      <c r="BF2440" s="66"/>
      <c r="BG2440" s="66"/>
      <c r="BH2440" s="66"/>
      <c r="BI2440" s="66"/>
      <c r="BJ2440" s="66"/>
      <c r="BK2440" s="66"/>
      <c r="BL2440" s="66"/>
      <c r="BM2440" s="66"/>
      <c r="BN2440" s="66"/>
      <c r="BO2440" s="66"/>
      <c r="BP2440" s="66"/>
      <c r="BQ2440" s="66"/>
      <c r="BR2440" s="66"/>
      <c r="BS2440" s="66"/>
      <c r="BT2440" s="66"/>
      <c r="BU2440" s="66"/>
      <c r="BV2440" s="66"/>
    </row>
    <row r="2441" spans="1:74" s="2" customFormat="1" ht="18" customHeight="1" x14ac:dyDescent="0.25">
      <c r="A2441" s="74">
        <v>30</v>
      </c>
      <c r="B2441" s="70" t="s">
        <v>262</v>
      </c>
      <c r="C2441" s="7">
        <v>1</v>
      </c>
      <c r="D2441" s="7">
        <v>0</v>
      </c>
      <c r="E2441" s="7">
        <v>0</v>
      </c>
      <c r="F2441" s="7">
        <f t="shared" si="124"/>
        <v>1</v>
      </c>
      <c r="G2441" s="7">
        <v>7</v>
      </c>
      <c r="H2441" s="43">
        <f t="shared" si="125"/>
        <v>3.3333333333333333E-2</v>
      </c>
      <c r="I2441" s="8" t="s">
        <v>16</v>
      </c>
      <c r="J2441" s="9" t="s">
        <v>1888</v>
      </c>
      <c r="K2441" s="10" t="s">
        <v>49</v>
      </c>
      <c r="L2441" s="9" t="s">
        <v>310</v>
      </c>
      <c r="M2441" s="9" t="s">
        <v>1854</v>
      </c>
      <c r="N2441" s="11">
        <v>8</v>
      </c>
      <c r="O2441" s="11" t="s">
        <v>59</v>
      </c>
      <c r="P2441" s="9" t="s">
        <v>1864</v>
      </c>
      <c r="Q2441" s="9" t="s">
        <v>1865</v>
      </c>
      <c r="R2441" s="24" t="s">
        <v>1866</v>
      </c>
      <c r="S2441" s="20"/>
      <c r="T2441" s="66"/>
      <c r="U2441" s="66"/>
      <c r="V2441" s="66"/>
      <c r="W2441" s="66"/>
      <c r="X2441" s="66"/>
      <c r="Y2441" s="66"/>
      <c r="Z2441" s="66"/>
      <c r="AA2441" s="66"/>
      <c r="AB2441" s="66"/>
      <c r="AC2441" s="66"/>
      <c r="AD2441" s="66"/>
      <c r="AE2441" s="66"/>
      <c r="AF2441" s="66"/>
      <c r="AG2441" s="66"/>
      <c r="AH2441" s="66"/>
      <c r="AI2441" s="66"/>
      <c r="AJ2441" s="66"/>
      <c r="AK2441" s="66"/>
      <c r="AL2441" s="66"/>
      <c r="AM2441" s="66"/>
      <c r="AN2441" s="66"/>
      <c r="AO2441" s="66"/>
      <c r="AP2441" s="66"/>
      <c r="AQ2441" s="66"/>
      <c r="AR2441" s="66"/>
      <c r="AS2441" s="66"/>
      <c r="AT2441" s="66"/>
      <c r="AU2441" s="66"/>
      <c r="AV2441" s="66"/>
      <c r="AW2441" s="66"/>
      <c r="AX2441" s="66"/>
      <c r="AY2441" s="66"/>
      <c r="AZ2441" s="66"/>
      <c r="BA2441" s="66"/>
      <c r="BB2441" s="66"/>
      <c r="BC2441" s="66"/>
      <c r="BD2441" s="66"/>
      <c r="BE2441" s="66"/>
      <c r="BF2441" s="66"/>
      <c r="BG2441" s="66"/>
      <c r="BH2441" s="66"/>
      <c r="BI2441" s="66"/>
      <c r="BJ2441" s="66"/>
      <c r="BK2441" s="66"/>
      <c r="BL2441" s="66"/>
      <c r="BM2441" s="66"/>
      <c r="BN2441" s="66"/>
      <c r="BO2441" s="66"/>
      <c r="BP2441" s="66"/>
      <c r="BQ2441" s="66"/>
      <c r="BR2441" s="66"/>
      <c r="BS2441" s="66"/>
      <c r="BT2441" s="66"/>
      <c r="BU2441" s="66"/>
      <c r="BV2441" s="66"/>
    </row>
    <row r="2442" spans="1:74" s="2" customFormat="1" ht="18" customHeight="1" x14ac:dyDescent="0.25">
      <c r="A2442" s="74">
        <v>30</v>
      </c>
      <c r="B2442" s="70" t="s">
        <v>47</v>
      </c>
      <c r="C2442" s="7">
        <v>1</v>
      </c>
      <c r="D2442" s="7">
        <v>0</v>
      </c>
      <c r="E2442" s="7">
        <v>0</v>
      </c>
      <c r="F2442" s="7">
        <f t="shared" si="124"/>
        <v>1</v>
      </c>
      <c r="G2442" s="7">
        <v>11</v>
      </c>
      <c r="H2442" s="43">
        <f t="shared" si="125"/>
        <v>3.3333333333333333E-2</v>
      </c>
      <c r="I2442" s="8" t="s">
        <v>16</v>
      </c>
      <c r="J2442" s="9" t="s">
        <v>3966</v>
      </c>
      <c r="K2442" s="10" t="s">
        <v>241</v>
      </c>
      <c r="L2442" s="9" t="s">
        <v>118</v>
      </c>
      <c r="M2442" s="9" t="s">
        <v>3927</v>
      </c>
      <c r="N2442" s="11">
        <v>8</v>
      </c>
      <c r="O2442" s="11" t="s">
        <v>59</v>
      </c>
      <c r="P2442" s="9" t="s">
        <v>3957</v>
      </c>
      <c r="Q2442" s="9" t="s">
        <v>1014</v>
      </c>
      <c r="R2442" s="24" t="s">
        <v>171</v>
      </c>
      <c r="S2442" s="20"/>
      <c r="T2442" s="66"/>
      <c r="U2442" s="66"/>
      <c r="V2442" s="66"/>
      <c r="W2442" s="66"/>
      <c r="X2442" s="66"/>
      <c r="Y2442" s="66"/>
      <c r="Z2442" s="66"/>
      <c r="AA2442" s="66"/>
      <c r="AB2442" s="66"/>
      <c r="AC2442" s="66"/>
      <c r="AD2442" s="66"/>
      <c r="AE2442" s="66"/>
      <c r="AF2442" s="66"/>
      <c r="AG2442" s="66"/>
      <c r="AH2442" s="66"/>
      <c r="AI2442" s="66"/>
      <c r="AJ2442" s="66"/>
      <c r="AK2442" s="66"/>
      <c r="AL2442" s="66"/>
      <c r="AM2442" s="66"/>
      <c r="AN2442" s="66"/>
      <c r="AO2442" s="66"/>
      <c r="AP2442" s="66"/>
      <c r="AQ2442" s="66"/>
      <c r="AR2442" s="66"/>
      <c r="AS2442" s="66"/>
      <c r="AT2442" s="66"/>
      <c r="AU2442" s="66"/>
      <c r="AV2442" s="66"/>
      <c r="AW2442" s="66"/>
      <c r="AX2442" s="66"/>
      <c r="AY2442" s="66"/>
      <c r="AZ2442" s="66"/>
      <c r="BA2442" s="66"/>
      <c r="BB2442" s="66"/>
      <c r="BC2442" s="66"/>
      <c r="BD2442" s="66"/>
      <c r="BE2442" s="66"/>
      <c r="BF2442" s="66"/>
      <c r="BG2442" s="66"/>
      <c r="BH2442" s="66"/>
      <c r="BI2442" s="66"/>
      <c r="BJ2442" s="66"/>
      <c r="BK2442" s="66"/>
      <c r="BL2442" s="66"/>
      <c r="BM2442" s="66"/>
      <c r="BN2442" s="66"/>
      <c r="BO2442" s="66"/>
      <c r="BP2442" s="66"/>
      <c r="BQ2442" s="66"/>
      <c r="BR2442" s="66"/>
      <c r="BS2442" s="66"/>
      <c r="BT2442" s="66"/>
      <c r="BU2442" s="66"/>
      <c r="BV2442" s="66"/>
    </row>
    <row r="2443" spans="1:74" s="2" customFormat="1" ht="18" customHeight="1" x14ac:dyDescent="0.25">
      <c r="A2443" s="74">
        <v>31</v>
      </c>
      <c r="B2443" s="70" t="s">
        <v>4076</v>
      </c>
      <c r="C2443" s="7">
        <v>0</v>
      </c>
      <c r="D2443" s="7">
        <v>0</v>
      </c>
      <c r="E2443" s="7">
        <v>0</v>
      </c>
      <c r="F2443" s="7">
        <f t="shared" si="124"/>
        <v>0</v>
      </c>
      <c r="G2443" s="7">
        <v>16</v>
      </c>
      <c r="H2443" s="43">
        <f t="shared" si="125"/>
        <v>0</v>
      </c>
      <c r="I2443" s="8" t="s">
        <v>16</v>
      </c>
      <c r="J2443" s="9" t="s">
        <v>1246</v>
      </c>
      <c r="K2443" s="10" t="s">
        <v>93</v>
      </c>
      <c r="L2443" s="9" t="s">
        <v>325</v>
      </c>
      <c r="M2443" s="9" t="s">
        <v>4371</v>
      </c>
      <c r="N2443" s="11">
        <v>8</v>
      </c>
      <c r="O2443" s="11" t="s">
        <v>1475</v>
      </c>
      <c r="P2443" s="9" t="s">
        <v>4041</v>
      </c>
      <c r="Q2443" s="9" t="s">
        <v>766</v>
      </c>
      <c r="R2443" s="24" t="s">
        <v>88</v>
      </c>
      <c r="S2443" s="20"/>
      <c r="T2443" s="66"/>
      <c r="U2443" s="66"/>
      <c r="V2443" s="66"/>
      <c r="W2443" s="66"/>
      <c r="X2443" s="66"/>
      <c r="Y2443" s="66"/>
      <c r="Z2443" s="66"/>
      <c r="AA2443" s="66"/>
      <c r="AB2443" s="66"/>
      <c r="AC2443" s="66"/>
      <c r="AD2443" s="66"/>
      <c r="AE2443" s="66"/>
      <c r="AF2443" s="66"/>
      <c r="AG2443" s="66"/>
      <c r="AH2443" s="66"/>
      <c r="AI2443" s="66"/>
      <c r="AJ2443" s="66"/>
      <c r="AK2443" s="66"/>
      <c r="AL2443" s="66"/>
      <c r="AM2443" s="66"/>
      <c r="AN2443" s="66"/>
      <c r="AO2443" s="66"/>
      <c r="AP2443" s="66"/>
      <c r="AQ2443" s="66"/>
      <c r="AR2443" s="66"/>
      <c r="AS2443" s="66"/>
      <c r="AT2443" s="66"/>
      <c r="AU2443" s="66"/>
      <c r="AV2443" s="66"/>
      <c r="AW2443" s="66"/>
      <c r="AX2443" s="66"/>
      <c r="AY2443" s="66"/>
      <c r="AZ2443" s="66"/>
      <c r="BA2443" s="66"/>
      <c r="BB2443" s="66"/>
      <c r="BC2443" s="66"/>
      <c r="BD2443" s="66"/>
      <c r="BE2443" s="66"/>
      <c r="BF2443" s="66"/>
      <c r="BG2443" s="66"/>
      <c r="BH2443" s="66"/>
      <c r="BI2443" s="66"/>
      <c r="BJ2443" s="66"/>
      <c r="BK2443" s="66"/>
      <c r="BL2443" s="66"/>
      <c r="BM2443" s="66"/>
      <c r="BN2443" s="66"/>
      <c r="BO2443" s="66"/>
      <c r="BP2443" s="66"/>
      <c r="BQ2443" s="66"/>
      <c r="BR2443" s="66"/>
      <c r="BS2443" s="66"/>
      <c r="BT2443" s="66"/>
      <c r="BU2443" s="66"/>
      <c r="BV2443" s="66"/>
    </row>
    <row r="2444" spans="1:74" s="2" customFormat="1" ht="18" customHeight="1" x14ac:dyDescent="0.25">
      <c r="A2444" s="74">
        <v>31</v>
      </c>
      <c r="B2444" s="70" t="s">
        <v>4074</v>
      </c>
      <c r="C2444" s="7">
        <v>0</v>
      </c>
      <c r="D2444" s="7">
        <v>0</v>
      </c>
      <c r="E2444" s="7">
        <v>0</v>
      </c>
      <c r="F2444" s="7">
        <f t="shared" si="124"/>
        <v>0</v>
      </c>
      <c r="G2444" s="7">
        <v>16</v>
      </c>
      <c r="H2444" s="43">
        <f t="shared" si="125"/>
        <v>0</v>
      </c>
      <c r="I2444" s="8" t="s">
        <v>16</v>
      </c>
      <c r="J2444" s="9" t="s">
        <v>4075</v>
      </c>
      <c r="K2444" s="10" t="s">
        <v>369</v>
      </c>
      <c r="L2444" s="9" t="s">
        <v>139</v>
      </c>
      <c r="M2444" s="9" t="s">
        <v>4371</v>
      </c>
      <c r="N2444" s="11">
        <v>8</v>
      </c>
      <c r="O2444" s="11" t="s">
        <v>1475</v>
      </c>
      <c r="P2444" s="9" t="s">
        <v>4041</v>
      </c>
      <c r="Q2444" s="9" t="s">
        <v>766</v>
      </c>
      <c r="R2444" s="24" t="s">
        <v>88</v>
      </c>
      <c r="S2444" s="20"/>
      <c r="T2444" s="66"/>
      <c r="U2444" s="66"/>
      <c r="V2444" s="66"/>
      <c r="W2444" s="66"/>
      <c r="X2444" s="66"/>
      <c r="Y2444" s="66"/>
      <c r="Z2444" s="66"/>
      <c r="AA2444" s="66"/>
      <c r="AB2444" s="66"/>
      <c r="AC2444" s="66"/>
      <c r="AD2444" s="66"/>
      <c r="AE2444" s="66"/>
      <c r="AF2444" s="66"/>
      <c r="AG2444" s="66"/>
      <c r="AH2444" s="66"/>
      <c r="AI2444" s="66"/>
      <c r="AJ2444" s="66"/>
      <c r="AK2444" s="66"/>
      <c r="AL2444" s="66"/>
      <c r="AM2444" s="66"/>
      <c r="AN2444" s="66"/>
      <c r="AO2444" s="66"/>
      <c r="AP2444" s="66"/>
      <c r="AQ2444" s="66"/>
      <c r="AR2444" s="66"/>
      <c r="AS2444" s="66"/>
      <c r="AT2444" s="66"/>
      <c r="AU2444" s="66"/>
      <c r="AV2444" s="66"/>
      <c r="AW2444" s="66"/>
      <c r="AX2444" s="66"/>
      <c r="AY2444" s="66"/>
      <c r="AZ2444" s="66"/>
      <c r="BA2444" s="66"/>
      <c r="BB2444" s="66"/>
      <c r="BC2444" s="66"/>
      <c r="BD2444" s="66"/>
      <c r="BE2444" s="66"/>
      <c r="BF2444" s="66"/>
      <c r="BG2444" s="66"/>
      <c r="BH2444" s="66"/>
      <c r="BI2444" s="66"/>
      <c r="BJ2444" s="66"/>
      <c r="BK2444" s="66"/>
      <c r="BL2444" s="66"/>
      <c r="BM2444" s="66"/>
      <c r="BN2444" s="66"/>
      <c r="BO2444" s="66"/>
      <c r="BP2444" s="66"/>
      <c r="BQ2444" s="66"/>
      <c r="BR2444" s="66"/>
      <c r="BS2444" s="66"/>
      <c r="BT2444" s="66"/>
      <c r="BU2444" s="66"/>
      <c r="BV2444" s="66"/>
    </row>
    <row r="2445" spans="1:74" s="2" customFormat="1" ht="18" customHeight="1" x14ac:dyDescent="0.25">
      <c r="A2445" s="74">
        <v>31</v>
      </c>
      <c r="B2445" s="70" t="s">
        <v>4077</v>
      </c>
      <c r="C2445" s="7">
        <v>0</v>
      </c>
      <c r="D2445" s="7">
        <v>0</v>
      </c>
      <c r="E2445" s="7">
        <v>0</v>
      </c>
      <c r="F2445" s="7">
        <f t="shared" si="124"/>
        <v>0</v>
      </c>
      <c r="G2445" s="7">
        <v>16</v>
      </c>
      <c r="H2445" s="43">
        <f t="shared" si="125"/>
        <v>0</v>
      </c>
      <c r="I2445" s="8" t="s">
        <v>16</v>
      </c>
      <c r="J2445" s="9" t="s">
        <v>4078</v>
      </c>
      <c r="K2445" s="10" t="s">
        <v>497</v>
      </c>
      <c r="L2445" s="9" t="s">
        <v>85</v>
      </c>
      <c r="M2445" s="9" t="s">
        <v>4371</v>
      </c>
      <c r="N2445" s="11">
        <v>8</v>
      </c>
      <c r="O2445" s="11" t="s">
        <v>1475</v>
      </c>
      <c r="P2445" s="9" t="s">
        <v>4041</v>
      </c>
      <c r="Q2445" s="9" t="s">
        <v>766</v>
      </c>
      <c r="R2445" s="24" t="s">
        <v>88</v>
      </c>
      <c r="S2445" s="20"/>
      <c r="T2445" s="66"/>
      <c r="U2445" s="66"/>
      <c r="V2445" s="66"/>
      <c r="W2445" s="66"/>
      <c r="X2445" s="66"/>
      <c r="Y2445" s="66"/>
      <c r="Z2445" s="66"/>
      <c r="AA2445" s="66"/>
      <c r="AB2445" s="66"/>
      <c r="AC2445" s="66"/>
      <c r="AD2445" s="66"/>
      <c r="AE2445" s="66"/>
      <c r="AF2445" s="66"/>
      <c r="AG2445" s="66"/>
      <c r="AH2445" s="66"/>
      <c r="AI2445" s="66"/>
      <c r="AJ2445" s="66"/>
      <c r="AK2445" s="66"/>
      <c r="AL2445" s="66"/>
      <c r="AM2445" s="66"/>
      <c r="AN2445" s="66"/>
      <c r="AO2445" s="66"/>
      <c r="AP2445" s="66"/>
      <c r="AQ2445" s="66"/>
      <c r="AR2445" s="66"/>
      <c r="AS2445" s="66"/>
      <c r="AT2445" s="66"/>
      <c r="AU2445" s="66"/>
      <c r="AV2445" s="66"/>
      <c r="AW2445" s="66"/>
      <c r="AX2445" s="66"/>
      <c r="AY2445" s="66"/>
      <c r="AZ2445" s="66"/>
      <c r="BA2445" s="66"/>
      <c r="BB2445" s="66"/>
      <c r="BC2445" s="66"/>
      <c r="BD2445" s="66"/>
      <c r="BE2445" s="66"/>
      <c r="BF2445" s="66"/>
      <c r="BG2445" s="66"/>
      <c r="BH2445" s="66"/>
      <c r="BI2445" s="66"/>
      <c r="BJ2445" s="66"/>
      <c r="BK2445" s="66"/>
      <c r="BL2445" s="66"/>
      <c r="BM2445" s="66"/>
      <c r="BN2445" s="66"/>
      <c r="BO2445" s="66"/>
      <c r="BP2445" s="66"/>
      <c r="BQ2445" s="66"/>
      <c r="BR2445" s="66"/>
      <c r="BS2445" s="66"/>
      <c r="BT2445" s="66"/>
      <c r="BU2445" s="66"/>
      <c r="BV2445" s="66"/>
    </row>
    <row r="2446" spans="1:74" s="2" customFormat="1" ht="18" customHeight="1" x14ac:dyDescent="0.25">
      <c r="A2446" s="74">
        <v>31</v>
      </c>
      <c r="B2446" s="70" t="s">
        <v>269</v>
      </c>
      <c r="C2446" s="7">
        <v>0</v>
      </c>
      <c r="D2446" s="7">
        <v>0</v>
      </c>
      <c r="E2446" s="7">
        <v>0</v>
      </c>
      <c r="F2446" s="7">
        <f t="shared" si="124"/>
        <v>0</v>
      </c>
      <c r="G2446" s="7">
        <v>0</v>
      </c>
      <c r="H2446" s="43">
        <f t="shared" si="125"/>
        <v>0</v>
      </c>
      <c r="I2446" s="8" t="s">
        <v>16</v>
      </c>
      <c r="J2446" s="9" t="s">
        <v>2838</v>
      </c>
      <c r="K2446" s="10" t="s">
        <v>117</v>
      </c>
      <c r="L2446" s="9" t="s">
        <v>242</v>
      </c>
      <c r="M2446" s="9" t="s">
        <v>4368</v>
      </c>
      <c r="N2446" s="11">
        <v>8</v>
      </c>
      <c r="O2446" s="11" t="s">
        <v>59</v>
      </c>
      <c r="P2446" s="9" t="s">
        <v>1660</v>
      </c>
      <c r="Q2446" s="9" t="s">
        <v>114</v>
      </c>
      <c r="R2446" s="24" t="s">
        <v>181</v>
      </c>
      <c r="S2446" s="20"/>
      <c r="T2446" s="66"/>
      <c r="U2446" s="66"/>
      <c r="V2446" s="66"/>
      <c r="W2446" s="66"/>
      <c r="X2446" s="66"/>
      <c r="Y2446" s="66"/>
      <c r="Z2446" s="66"/>
      <c r="AA2446" s="66"/>
      <c r="AB2446" s="66"/>
      <c r="AC2446" s="66"/>
      <c r="AD2446" s="66"/>
      <c r="AE2446" s="66"/>
      <c r="AF2446" s="66"/>
      <c r="AG2446" s="66"/>
      <c r="AH2446" s="66"/>
      <c r="AI2446" s="66"/>
      <c r="AJ2446" s="66"/>
      <c r="AK2446" s="66"/>
      <c r="AL2446" s="66"/>
      <c r="AM2446" s="66"/>
      <c r="AN2446" s="66"/>
      <c r="AO2446" s="66"/>
      <c r="AP2446" s="66"/>
      <c r="AQ2446" s="66"/>
      <c r="AR2446" s="66"/>
      <c r="AS2446" s="66"/>
      <c r="AT2446" s="66"/>
      <c r="AU2446" s="66"/>
      <c r="AV2446" s="66"/>
      <c r="AW2446" s="66"/>
      <c r="AX2446" s="66"/>
      <c r="AY2446" s="66"/>
      <c r="AZ2446" s="66"/>
      <c r="BA2446" s="66"/>
      <c r="BB2446" s="66"/>
      <c r="BC2446" s="66"/>
      <c r="BD2446" s="66"/>
      <c r="BE2446" s="66"/>
      <c r="BF2446" s="66"/>
      <c r="BG2446" s="66"/>
      <c r="BH2446" s="66"/>
      <c r="BI2446" s="66"/>
      <c r="BJ2446" s="66"/>
      <c r="BK2446" s="66"/>
      <c r="BL2446" s="66"/>
      <c r="BM2446" s="66"/>
      <c r="BN2446" s="66"/>
      <c r="BO2446" s="66"/>
      <c r="BP2446" s="66"/>
      <c r="BQ2446" s="66"/>
      <c r="BR2446" s="66"/>
      <c r="BS2446" s="66"/>
      <c r="BT2446" s="66"/>
      <c r="BU2446" s="66"/>
      <c r="BV2446" s="66"/>
    </row>
    <row r="2447" spans="1:74" s="2" customFormat="1" ht="18" customHeight="1" x14ac:dyDescent="0.25">
      <c r="A2447" s="74">
        <v>31</v>
      </c>
      <c r="B2447" s="70" t="s">
        <v>266</v>
      </c>
      <c r="C2447" s="7">
        <v>0</v>
      </c>
      <c r="D2447" s="7">
        <v>0</v>
      </c>
      <c r="E2447" s="7">
        <v>0</v>
      </c>
      <c r="F2447" s="7">
        <f t="shared" si="124"/>
        <v>0</v>
      </c>
      <c r="G2447" s="7">
        <v>0</v>
      </c>
      <c r="H2447" s="43">
        <f t="shared" si="125"/>
        <v>0</v>
      </c>
      <c r="I2447" s="8" t="s">
        <v>16</v>
      </c>
      <c r="J2447" s="9" t="s">
        <v>2839</v>
      </c>
      <c r="K2447" s="10" t="s">
        <v>648</v>
      </c>
      <c r="L2447" s="9" t="s">
        <v>788</v>
      </c>
      <c r="M2447" s="9" t="s">
        <v>4368</v>
      </c>
      <c r="N2447" s="11">
        <v>8</v>
      </c>
      <c r="O2447" s="11" t="s">
        <v>59</v>
      </c>
      <c r="P2447" s="9" t="s">
        <v>1660</v>
      </c>
      <c r="Q2447" s="9" t="s">
        <v>114</v>
      </c>
      <c r="R2447" s="24" t="s">
        <v>181</v>
      </c>
      <c r="S2447" s="20"/>
      <c r="T2447" s="66"/>
      <c r="U2447" s="66"/>
      <c r="V2447" s="66"/>
      <c r="W2447" s="66"/>
      <c r="X2447" s="66"/>
      <c r="Y2447" s="66"/>
      <c r="Z2447" s="66"/>
      <c r="AA2447" s="66"/>
      <c r="AB2447" s="66"/>
      <c r="AC2447" s="66"/>
      <c r="AD2447" s="66"/>
      <c r="AE2447" s="66"/>
      <c r="AF2447" s="66"/>
      <c r="AG2447" s="66"/>
      <c r="AH2447" s="66"/>
      <c r="AI2447" s="66"/>
      <c r="AJ2447" s="66"/>
      <c r="AK2447" s="66"/>
      <c r="AL2447" s="66"/>
      <c r="AM2447" s="66"/>
      <c r="AN2447" s="66"/>
      <c r="AO2447" s="66"/>
      <c r="AP2447" s="66"/>
      <c r="AQ2447" s="66"/>
      <c r="AR2447" s="66"/>
      <c r="AS2447" s="66"/>
      <c r="AT2447" s="66"/>
      <c r="AU2447" s="66"/>
      <c r="AV2447" s="66"/>
      <c r="AW2447" s="66"/>
      <c r="AX2447" s="66"/>
      <c r="AY2447" s="66"/>
      <c r="AZ2447" s="66"/>
      <c r="BA2447" s="66"/>
      <c r="BB2447" s="66"/>
      <c r="BC2447" s="66"/>
      <c r="BD2447" s="66"/>
      <c r="BE2447" s="66"/>
      <c r="BF2447" s="66"/>
      <c r="BG2447" s="66"/>
      <c r="BH2447" s="66"/>
      <c r="BI2447" s="66"/>
      <c r="BJ2447" s="66"/>
      <c r="BK2447" s="66"/>
      <c r="BL2447" s="66"/>
      <c r="BM2447" s="66"/>
      <c r="BN2447" s="66"/>
      <c r="BO2447" s="66"/>
      <c r="BP2447" s="66"/>
      <c r="BQ2447" s="66"/>
      <c r="BR2447" s="66"/>
      <c r="BS2447" s="66"/>
      <c r="BT2447" s="66"/>
      <c r="BU2447" s="66"/>
      <c r="BV2447" s="66"/>
    </row>
    <row r="2448" spans="1:74" s="2" customFormat="1" ht="18" customHeight="1" x14ac:dyDescent="0.25">
      <c r="A2448" s="78">
        <v>1</v>
      </c>
      <c r="B2448" s="79" t="s">
        <v>61</v>
      </c>
      <c r="C2448" s="80">
        <v>30</v>
      </c>
      <c r="D2448" s="80">
        <v>68</v>
      </c>
      <c r="E2448" s="80"/>
      <c r="F2448" s="80">
        <f t="shared" ref="F2448:F2487" si="126">C2448+D2448+E2448</f>
        <v>98</v>
      </c>
      <c r="G2448" s="80">
        <v>1</v>
      </c>
      <c r="H2448" s="95">
        <f t="shared" ref="H2448:H2495" si="127">F2448/100</f>
        <v>0.98</v>
      </c>
      <c r="I2448" s="81" t="s">
        <v>32</v>
      </c>
      <c r="J2448" s="82" t="s">
        <v>2604</v>
      </c>
      <c r="K2448" s="83" t="s">
        <v>1257</v>
      </c>
      <c r="L2448" s="82" t="s">
        <v>90</v>
      </c>
      <c r="M2448" s="82" t="s">
        <v>3187</v>
      </c>
      <c r="N2448" s="84">
        <v>9</v>
      </c>
      <c r="O2448" s="84" t="s">
        <v>21</v>
      </c>
      <c r="P2448" s="82" t="s">
        <v>3206</v>
      </c>
      <c r="Q2448" s="82" t="s">
        <v>404</v>
      </c>
      <c r="R2448" s="110" t="s">
        <v>139</v>
      </c>
      <c r="S2448" s="118" t="s">
        <v>4381</v>
      </c>
      <c r="T2448" s="66"/>
      <c r="U2448" s="66"/>
      <c r="V2448" s="66"/>
      <c r="W2448" s="66"/>
      <c r="X2448" s="66"/>
      <c r="Y2448" s="66"/>
      <c r="Z2448" s="66"/>
      <c r="AA2448" s="66"/>
      <c r="AB2448" s="66"/>
      <c r="AC2448" s="66"/>
      <c r="AD2448" s="66"/>
      <c r="AE2448" s="66"/>
      <c r="AF2448" s="66"/>
      <c r="AG2448" s="66"/>
      <c r="AH2448" s="66"/>
      <c r="AI2448" s="66"/>
      <c r="AJ2448" s="66"/>
      <c r="AK2448" s="66"/>
      <c r="AL2448" s="66"/>
      <c r="AM2448" s="66"/>
      <c r="AN2448" s="66"/>
      <c r="AO2448" s="66"/>
      <c r="AP2448" s="66"/>
      <c r="AQ2448" s="66"/>
      <c r="AR2448" s="66"/>
      <c r="AS2448" s="66"/>
      <c r="AT2448" s="66"/>
      <c r="AU2448" s="66"/>
      <c r="AV2448" s="66"/>
      <c r="AW2448" s="66"/>
      <c r="AX2448" s="66"/>
      <c r="AY2448" s="66"/>
      <c r="AZ2448" s="66"/>
      <c r="BA2448" s="66"/>
      <c r="BB2448" s="66"/>
      <c r="BC2448" s="66"/>
      <c r="BD2448" s="66"/>
      <c r="BE2448" s="66"/>
      <c r="BF2448" s="66"/>
      <c r="BG2448" s="66"/>
      <c r="BH2448" s="66"/>
      <c r="BI2448" s="66"/>
      <c r="BJ2448" s="66"/>
      <c r="BK2448" s="66"/>
      <c r="BL2448" s="66"/>
      <c r="BM2448" s="66"/>
      <c r="BN2448" s="66"/>
      <c r="BO2448" s="66"/>
      <c r="BP2448" s="66"/>
      <c r="BQ2448" s="66"/>
      <c r="BR2448" s="66"/>
      <c r="BS2448" s="66"/>
      <c r="BT2448" s="66"/>
      <c r="BU2448" s="66"/>
      <c r="BV2448" s="66"/>
    </row>
    <row r="2449" spans="1:74" s="2" customFormat="1" ht="18" customHeight="1" x14ac:dyDescent="0.25">
      <c r="A2449" s="78">
        <v>2</v>
      </c>
      <c r="B2449" s="79" t="s">
        <v>276</v>
      </c>
      <c r="C2449" s="80">
        <v>30</v>
      </c>
      <c r="D2449" s="80">
        <v>66</v>
      </c>
      <c r="E2449" s="80"/>
      <c r="F2449" s="80">
        <f t="shared" si="126"/>
        <v>96</v>
      </c>
      <c r="G2449" s="80">
        <v>2</v>
      </c>
      <c r="H2449" s="95">
        <f t="shared" si="127"/>
        <v>0.96</v>
      </c>
      <c r="I2449" s="81" t="s">
        <v>40</v>
      </c>
      <c r="J2449" s="82" t="s">
        <v>3261</v>
      </c>
      <c r="K2449" s="83" t="s">
        <v>232</v>
      </c>
      <c r="L2449" s="82" t="s">
        <v>160</v>
      </c>
      <c r="M2449" s="82" t="s">
        <v>3187</v>
      </c>
      <c r="N2449" s="84">
        <v>9</v>
      </c>
      <c r="O2449" s="84" t="s">
        <v>21</v>
      </c>
      <c r="P2449" s="82" t="s">
        <v>3206</v>
      </c>
      <c r="Q2449" s="82" t="s">
        <v>404</v>
      </c>
      <c r="R2449" s="110" t="s">
        <v>139</v>
      </c>
      <c r="S2449" s="118" t="s">
        <v>4381</v>
      </c>
      <c r="T2449" s="66"/>
      <c r="U2449" s="66"/>
      <c r="V2449" s="66"/>
      <c r="W2449" s="66"/>
      <c r="X2449" s="66"/>
      <c r="Y2449" s="66"/>
      <c r="Z2449" s="66"/>
      <c r="AA2449" s="66"/>
      <c r="AB2449" s="66"/>
      <c r="AC2449" s="66"/>
      <c r="AD2449" s="66"/>
      <c r="AE2449" s="66"/>
      <c r="AF2449" s="66"/>
      <c r="AG2449" s="66"/>
      <c r="AH2449" s="66"/>
      <c r="AI2449" s="66"/>
      <c r="AJ2449" s="66"/>
      <c r="AK2449" s="66"/>
      <c r="AL2449" s="66"/>
      <c r="AM2449" s="66"/>
      <c r="AN2449" s="66"/>
      <c r="AO2449" s="66"/>
      <c r="AP2449" s="66"/>
      <c r="AQ2449" s="66"/>
      <c r="AR2449" s="66"/>
      <c r="AS2449" s="66"/>
      <c r="AT2449" s="66"/>
      <c r="AU2449" s="66"/>
      <c r="AV2449" s="66"/>
      <c r="AW2449" s="66"/>
      <c r="AX2449" s="66"/>
      <c r="AY2449" s="66"/>
      <c r="AZ2449" s="66"/>
      <c r="BA2449" s="66"/>
      <c r="BB2449" s="66"/>
      <c r="BC2449" s="66"/>
      <c r="BD2449" s="66"/>
      <c r="BE2449" s="66"/>
      <c r="BF2449" s="66"/>
      <c r="BG2449" s="66"/>
      <c r="BH2449" s="66"/>
      <c r="BI2449" s="66"/>
      <c r="BJ2449" s="66"/>
      <c r="BK2449" s="66"/>
      <c r="BL2449" s="66"/>
      <c r="BM2449" s="66"/>
      <c r="BN2449" s="66"/>
      <c r="BO2449" s="66"/>
      <c r="BP2449" s="66"/>
      <c r="BQ2449" s="66"/>
      <c r="BR2449" s="66"/>
      <c r="BS2449" s="66"/>
      <c r="BT2449" s="66"/>
      <c r="BU2449" s="66"/>
      <c r="BV2449" s="66"/>
    </row>
    <row r="2450" spans="1:74" s="2" customFormat="1" ht="18" customHeight="1" x14ac:dyDescent="0.25">
      <c r="A2450" s="78">
        <v>2</v>
      </c>
      <c r="B2450" s="79" t="s">
        <v>273</v>
      </c>
      <c r="C2450" s="80">
        <v>30</v>
      </c>
      <c r="D2450" s="80">
        <v>66</v>
      </c>
      <c r="E2450" s="80"/>
      <c r="F2450" s="80">
        <f t="shared" si="126"/>
        <v>96</v>
      </c>
      <c r="G2450" s="80">
        <v>2</v>
      </c>
      <c r="H2450" s="95">
        <f t="shared" si="127"/>
        <v>0.96</v>
      </c>
      <c r="I2450" s="81" t="s">
        <v>40</v>
      </c>
      <c r="J2450" s="82" t="s">
        <v>3260</v>
      </c>
      <c r="K2450" s="83" t="s">
        <v>138</v>
      </c>
      <c r="L2450" s="82" t="s">
        <v>139</v>
      </c>
      <c r="M2450" s="82" t="s">
        <v>3187</v>
      </c>
      <c r="N2450" s="84">
        <v>9</v>
      </c>
      <c r="O2450" s="84" t="s">
        <v>59</v>
      </c>
      <c r="P2450" s="82" t="s">
        <v>3206</v>
      </c>
      <c r="Q2450" s="82" t="s">
        <v>404</v>
      </c>
      <c r="R2450" s="110" t="s">
        <v>139</v>
      </c>
      <c r="S2450" s="117" t="s">
        <v>4382</v>
      </c>
      <c r="T2450" s="66"/>
      <c r="U2450" s="66"/>
      <c r="V2450" s="66"/>
      <c r="W2450" s="66"/>
      <c r="X2450" s="66"/>
      <c r="Y2450" s="66"/>
      <c r="Z2450" s="66"/>
      <c r="AA2450" s="66"/>
      <c r="AB2450" s="66"/>
      <c r="AC2450" s="66"/>
      <c r="AD2450" s="66"/>
      <c r="AE2450" s="66"/>
      <c r="AF2450" s="66"/>
      <c r="AG2450" s="66"/>
      <c r="AH2450" s="66"/>
      <c r="AI2450" s="66"/>
      <c r="AJ2450" s="66"/>
      <c r="AK2450" s="66"/>
      <c r="AL2450" s="66"/>
      <c r="AM2450" s="66"/>
      <c r="AN2450" s="66"/>
      <c r="AO2450" s="66"/>
      <c r="AP2450" s="66"/>
      <c r="AQ2450" s="66"/>
      <c r="AR2450" s="66"/>
      <c r="AS2450" s="66"/>
      <c r="AT2450" s="66"/>
      <c r="AU2450" s="66"/>
      <c r="AV2450" s="66"/>
      <c r="AW2450" s="66"/>
      <c r="AX2450" s="66"/>
      <c r="AY2450" s="66"/>
      <c r="AZ2450" s="66"/>
      <c r="BA2450" s="66"/>
      <c r="BB2450" s="66"/>
      <c r="BC2450" s="66"/>
      <c r="BD2450" s="66"/>
      <c r="BE2450" s="66"/>
      <c r="BF2450" s="66"/>
      <c r="BG2450" s="66"/>
      <c r="BH2450" s="66"/>
      <c r="BI2450" s="66"/>
      <c r="BJ2450" s="66"/>
      <c r="BK2450" s="66"/>
      <c r="BL2450" s="66"/>
      <c r="BM2450" s="66"/>
      <c r="BN2450" s="66"/>
      <c r="BO2450" s="66"/>
      <c r="BP2450" s="66"/>
      <c r="BQ2450" s="66"/>
      <c r="BR2450" s="66"/>
      <c r="BS2450" s="66"/>
      <c r="BT2450" s="66"/>
      <c r="BU2450" s="66"/>
      <c r="BV2450" s="66"/>
    </row>
    <row r="2451" spans="1:74" s="2" customFormat="1" ht="18" customHeight="1" x14ac:dyDescent="0.25">
      <c r="A2451" s="78">
        <v>3</v>
      </c>
      <c r="B2451" s="79" t="s">
        <v>297</v>
      </c>
      <c r="C2451" s="80">
        <v>26</v>
      </c>
      <c r="D2451" s="80">
        <v>68</v>
      </c>
      <c r="E2451" s="80"/>
      <c r="F2451" s="80">
        <f t="shared" si="126"/>
        <v>94</v>
      </c>
      <c r="G2451" s="80">
        <v>3</v>
      </c>
      <c r="H2451" s="95">
        <f t="shared" si="127"/>
        <v>0.94</v>
      </c>
      <c r="I2451" s="81" t="s">
        <v>40</v>
      </c>
      <c r="J2451" s="82" t="s">
        <v>3262</v>
      </c>
      <c r="K2451" s="83" t="s">
        <v>255</v>
      </c>
      <c r="L2451" s="82" t="s">
        <v>171</v>
      </c>
      <c r="M2451" s="82" t="s">
        <v>3187</v>
      </c>
      <c r="N2451" s="84">
        <v>9</v>
      </c>
      <c r="O2451" s="84" t="s">
        <v>165</v>
      </c>
      <c r="P2451" s="82" t="s">
        <v>2207</v>
      </c>
      <c r="Q2451" s="82" t="s">
        <v>114</v>
      </c>
      <c r="R2451" s="110" t="s">
        <v>132</v>
      </c>
      <c r="S2451" s="117" t="s">
        <v>4382</v>
      </c>
      <c r="T2451" s="66"/>
      <c r="U2451" s="66"/>
      <c r="V2451" s="66"/>
      <c r="W2451" s="66"/>
      <c r="X2451" s="66"/>
      <c r="Y2451" s="66"/>
      <c r="Z2451" s="66"/>
      <c r="AA2451" s="66"/>
      <c r="AB2451" s="66"/>
      <c r="AC2451" s="66"/>
      <c r="AD2451" s="66"/>
      <c r="AE2451" s="66"/>
      <c r="AF2451" s="66"/>
      <c r="AG2451" s="66"/>
      <c r="AH2451" s="66"/>
      <c r="AI2451" s="66"/>
      <c r="AJ2451" s="66"/>
      <c r="AK2451" s="66"/>
      <c r="AL2451" s="66"/>
      <c r="AM2451" s="66"/>
      <c r="AN2451" s="66"/>
      <c r="AO2451" s="66"/>
      <c r="AP2451" s="66"/>
      <c r="AQ2451" s="66"/>
      <c r="AR2451" s="66"/>
      <c r="AS2451" s="66"/>
      <c r="AT2451" s="66"/>
      <c r="AU2451" s="66"/>
      <c r="AV2451" s="66"/>
      <c r="AW2451" s="66"/>
      <c r="AX2451" s="66"/>
      <c r="AY2451" s="66"/>
      <c r="AZ2451" s="66"/>
      <c r="BA2451" s="66"/>
      <c r="BB2451" s="66"/>
      <c r="BC2451" s="66"/>
      <c r="BD2451" s="66"/>
      <c r="BE2451" s="66"/>
      <c r="BF2451" s="66"/>
      <c r="BG2451" s="66"/>
      <c r="BH2451" s="66"/>
      <c r="BI2451" s="66"/>
      <c r="BJ2451" s="66"/>
      <c r="BK2451" s="66"/>
      <c r="BL2451" s="66"/>
      <c r="BM2451" s="66"/>
      <c r="BN2451" s="66"/>
      <c r="BO2451" s="66"/>
      <c r="BP2451" s="66"/>
      <c r="BQ2451" s="66"/>
      <c r="BR2451" s="66"/>
      <c r="BS2451" s="66"/>
      <c r="BT2451" s="66"/>
      <c r="BU2451" s="66"/>
      <c r="BV2451" s="66"/>
    </row>
    <row r="2452" spans="1:74" s="2" customFormat="1" ht="18" customHeight="1" x14ac:dyDescent="0.3">
      <c r="A2452" s="78">
        <v>4</v>
      </c>
      <c r="B2452" s="79" t="s">
        <v>110</v>
      </c>
      <c r="C2452" s="80">
        <v>30</v>
      </c>
      <c r="D2452" s="80">
        <v>62</v>
      </c>
      <c r="E2452" s="80"/>
      <c r="F2452" s="80">
        <f t="shared" si="126"/>
        <v>92</v>
      </c>
      <c r="G2452" s="80">
        <v>1</v>
      </c>
      <c r="H2452" s="95">
        <f t="shared" si="127"/>
        <v>0.92</v>
      </c>
      <c r="I2452" s="81" t="s">
        <v>32</v>
      </c>
      <c r="J2452" s="82" t="s">
        <v>272</v>
      </c>
      <c r="K2452" s="83" t="s">
        <v>196</v>
      </c>
      <c r="L2452" s="82" t="s">
        <v>68</v>
      </c>
      <c r="M2452" s="93" t="s">
        <v>151</v>
      </c>
      <c r="N2452" s="84">
        <v>9</v>
      </c>
      <c r="O2452" s="84" t="s">
        <v>59</v>
      </c>
      <c r="P2452" s="133" t="s">
        <v>156</v>
      </c>
      <c r="Q2452" s="133" t="s">
        <v>157</v>
      </c>
      <c r="R2452" s="134" t="s">
        <v>88</v>
      </c>
      <c r="S2452" s="117" t="s">
        <v>4382</v>
      </c>
      <c r="T2452" s="66"/>
      <c r="U2452" s="66"/>
      <c r="V2452" s="66"/>
      <c r="W2452" s="66"/>
      <c r="X2452" s="66"/>
      <c r="Y2452" s="66"/>
      <c r="Z2452" s="66"/>
      <c r="AA2452" s="66"/>
      <c r="AB2452" s="66"/>
      <c r="AC2452" s="66"/>
      <c r="AD2452" s="66"/>
      <c r="AE2452" s="66"/>
      <c r="AF2452" s="66"/>
      <c r="AG2452" s="66"/>
      <c r="AH2452" s="66"/>
      <c r="AI2452" s="66"/>
      <c r="AJ2452" s="66"/>
      <c r="AK2452" s="66"/>
      <c r="AL2452" s="66"/>
      <c r="AM2452" s="66"/>
      <c r="AN2452" s="66"/>
      <c r="AO2452" s="66"/>
      <c r="AP2452" s="66"/>
      <c r="AQ2452" s="66"/>
      <c r="AR2452" s="66"/>
      <c r="AS2452" s="66"/>
      <c r="AT2452" s="66"/>
      <c r="AU2452" s="66"/>
      <c r="AV2452" s="66"/>
      <c r="AW2452" s="66"/>
      <c r="AX2452" s="66"/>
      <c r="AY2452" s="66"/>
      <c r="AZ2452" s="66"/>
      <c r="BA2452" s="66"/>
      <c r="BB2452" s="66"/>
      <c r="BC2452" s="66"/>
      <c r="BD2452" s="66"/>
      <c r="BE2452" s="66"/>
      <c r="BF2452" s="66"/>
      <c r="BG2452" s="66"/>
      <c r="BH2452" s="66"/>
      <c r="BI2452" s="66"/>
      <c r="BJ2452" s="66"/>
      <c r="BK2452" s="66"/>
      <c r="BL2452" s="66"/>
      <c r="BM2452" s="66"/>
      <c r="BN2452" s="66"/>
      <c r="BO2452" s="66"/>
      <c r="BP2452" s="66"/>
      <c r="BQ2452" s="66"/>
      <c r="BR2452" s="66"/>
      <c r="BS2452" s="66"/>
      <c r="BT2452" s="66"/>
      <c r="BU2452" s="66"/>
      <c r="BV2452" s="66"/>
    </row>
    <row r="2453" spans="1:74" s="2" customFormat="1" ht="18" customHeight="1" x14ac:dyDescent="0.25">
      <c r="A2453" s="78">
        <v>5</v>
      </c>
      <c r="B2453" s="79" t="s">
        <v>293</v>
      </c>
      <c r="C2453" s="80">
        <v>30</v>
      </c>
      <c r="D2453" s="80">
        <v>60</v>
      </c>
      <c r="E2453" s="80"/>
      <c r="F2453" s="80">
        <f t="shared" si="126"/>
        <v>90</v>
      </c>
      <c r="G2453" s="80">
        <v>1</v>
      </c>
      <c r="H2453" s="95">
        <f t="shared" si="127"/>
        <v>0.9</v>
      </c>
      <c r="I2453" s="81" t="s">
        <v>32</v>
      </c>
      <c r="J2453" s="82" t="s">
        <v>3141</v>
      </c>
      <c r="K2453" s="83" t="s">
        <v>255</v>
      </c>
      <c r="L2453" s="82" t="s">
        <v>35</v>
      </c>
      <c r="M2453" s="82" t="s">
        <v>3029</v>
      </c>
      <c r="N2453" s="84">
        <v>9</v>
      </c>
      <c r="O2453" s="84" t="s">
        <v>51</v>
      </c>
      <c r="P2453" s="82" t="s">
        <v>1265</v>
      </c>
      <c r="Q2453" s="82" t="s">
        <v>114</v>
      </c>
      <c r="R2453" s="110" t="s">
        <v>300</v>
      </c>
      <c r="S2453" s="118" t="s">
        <v>4428</v>
      </c>
      <c r="T2453" s="66"/>
      <c r="U2453" s="66"/>
      <c r="V2453" s="66"/>
      <c r="W2453" s="66"/>
      <c r="X2453" s="66"/>
      <c r="Y2453" s="66"/>
      <c r="Z2453" s="66"/>
      <c r="AA2453" s="66"/>
      <c r="AB2453" s="66"/>
      <c r="AC2453" s="66"/>
      <c r="AD2453" s="66"/>
      <c r="AE2453" s="66"/>
      <c r="AF2453" s="66"/>
      <c r="AG2453" s="66"/>
      <c r="AH2453" s="66"/>
      <c r="AI2453" s="66"/>
      <c r="AJ2453" s="66"/>
      <c r="AK2453" s="66"/>
      <c r="AL2453" s="66"/>
      <c r="AM2453" s="66"/>
      <c r="AN2453" s="66"/>
      <c r="AO2453" s="66"/>
      <c r="AP2453" s="66"/>
      <c r="AQ2453" s="66"/>
      <c r="AR2453" s="66"/>
      <c r="AS2453" s="66"/>
      <c r="AT2453" s="66"/>
      <c r="AU2453" s="66"/>
      <c r="AV2453" s="66"/>
      <c r="AW2453" s="66"/>
      <c r="AX2453" s="66"/>
      <c r="AY2453" s="66"/>
      <c r="AZ2453" s="66"/>
      <c r="BA2453" s="66"/>
      <c r="BB2453" s="66"/>
      <c r="BC2453" s="66"/>
      <c r="BD2453" s="66"/>
      <c r="BE2453" s="66"/>
      <c r="BF2453" s="66"/>
      <c r="BG2453" s="66"/>
      <c r="BH2453" s="66"/>
      <c r="BI2453" s="66"/>
      <c r="BJ2453" s="66"/>
      <c r="BK2453" s="66"/>
      <c r="BL2453" s="66"/>
      <c r="BM2453" s="66"/>
      <c r="BN2453" s="66"/>
      <c r="BO2453" s="66"/>
      <c r="BP2453" s="66"/>
      <c r="BQ2453" s="66"/>
      <c r="BR2453" s="66"/>
      <c r="BS2453" s="66"/>
      <c r="BT2453" s="66"/>
      <c r="BU2453" s="66"/>
      <c r="BV2453" s="66"/>
    </row>
    <row r="2454" spans="1:74" s="2" customFormat="1" ht="18" customHeight="1" x14ac:dyDescent="0.3">
      <c r="A2454" s="78">
        <v>5</v>
      </c>
      <c r="B2454" s="79" t="s">
        <v>273</v>
      </c>
      <c r="C2454" s="80">
        <v>20</v>
      </c>
      <c r="D2454" s="80">
        <v>70</v>
      </c>
      <c r="E2454" s="80"/>
      <c r="F2454" s="80">
        <f t="shared" si="126"/>
        <v>90</v>
      </c>
      <c r="G2454" s="80">
        <v>2</v>
      </c>
      <c r="H2454" s="95">
        <f t="shared" si="127"/>
        <v>0.9</v>
      </c>
      <c r="I2454" s="81" t="s">
        <v>40</v>
      </c>
      <c r="J2454" s="82" t="s">
        <v>274</v>
      </c>
      <c r="K2454" s="83" t="s">
        <v>275</v>
      </c>
      <c r="L2454" s="82" t="s">
        <v>75</v>
      </c>
      <c r="M2454" s="93" t="s">
        <v>151</v>
      </c>
      <c r="N2454" s="84">
        <v>9</v>
      </c>
      <c r="O2454" s="84" t="s">
        <v>59</v>
      </c>
      <c r="P2454" s="133" t="s">
        <v>156</v>
      </c>
      <c r="Q2454" s="133" t="s">
        <v>157</v>
      </c>
      <c r="R2454" s="134" t="s">
        <v>88</v>
      </c>
      <c r="S2454" s="117" t="s">
        <v>4382</v>
      </c>
      <c r="T2454" s="66"/>
      <c r="U2454" s="66"/>
      <c r="V2454" s="66"/>
      <c r="W2454" s="66"/>
      <c r="X2454" s="66"/>
      <c r="Y2454" s="66"/>
      <c r="Z2454" s="66"/>
      <c r="AA2454" s="66"/>
      <c r="AB2454" s="66"/>
      <c r="AC2454" s="66"/>
      <c r="AD2454" s="66"/>
      <c r="AE2454" s="66"/>
      <c r="AF2454" s="66"/>
      <c r="AG2454" s="66"/>
      <c r="AH2454" s="66"/>
      <c r="AI2454" s="66"/>
      <c r="AJ2454" s="66"/>
      <c r="AK2454" s="66"/>
      <c r="AL2454" s="66"/>
      <c r="AM2454" s="66"/>
      <c r="AN2454" s="66"/>
      <c r="AO2454" s="66"/>
      <c r="AP2454" s="66"/>
      <c r="AQ2454" s="66"/>
      <c r="AR2454" s="66"/>
      <c r="AS2454" s="66"/>
      <c r="AT2454" s="66"/>
      <c r="AU2454" s="66"/>
      <c r="AV2454" s="66"/>
      <c r="AW2454" s="66"/>
      <c r="AX2454" s="66"/>
      <c r="AY2454" s="66"/>
      <c r="AZ2454" s="66"/>
      <c r="BA2454" s="66"/>
      <c r="BB2454" s="66"/>
      <c r="BC2454" s="66"/>
      <c r="BD2454" s="66"/>
      <c r="BE2454" s="66"/>
      <c r="BF2454" s="66"/>
      <c r="BG2454" s="66"/>
      <c r="BH2454" s="66"/>
      <c r="BI2454" s="66"/>
      <c r="BJ2454" s="66"/>
      <c r="BK2454" s="66"/>
      <c r="BL2454" s="66"/>
      <c r="BM2454" s="66"/>
      <c r="BN2454" s="66"/>
      <c r="BO2454" s="66"/>
      <c r="BP2454" s="66"/>
      <c r="BQ2454" s="66"/>
      <c r="BR2454" s="66"/>
      <c r="BS2454" s="66"/>
      <c r="BT2454" s="66"/>
      <c r="BU2454" s="66"/>
      <c r="BV2454" s="66"/>
    </row>
    <row r="2455" spans="1:74" s="2" customFormat="1" ht="18" customHeight="1" x14ac:dyDescent="0.25">
      <c r="A2455" s="78">
        <v>6</v>
      </c>
      <c r="B2455" s="79" t="s">
        <v>278</v>
      </c>
      <c r="C2455" s="80">
        <v>27</v>
      </c>
      <c r="D2455" s="80">
        <v>62</v>
      </c>
      <c r="E2455" s="80"/>
      <c r="F2455" s="80">
        <f t="shared" si="126"/>
        <v>89</v>
      </c>
      <c r="G2455" s="80">
        <v>1</v>
      </c>
      <c r="H2455" s="95">
        <f t="shared" si="127"/>
        <v>0.89</v>
      </c>
      <c r="I2455" s="81" t="s">
        <v>32</v>
      </c>
      <c r="J2455" s="82" t="s">
        <v>2511</v>
      </c>
      <c r="K2455" s="83" t="s">
        <v>174</v>
      </c>
      <c r="L2455" s="82" t="s">
        <v>94</v>
      </c>
      <c r="M2455" s="82" t="s">
        <v>2434</v>
      </c>
      <c r="N2455" s="84">
        <v>9</v>
      </c>
      <c r="O2455" s="84" t="s">
        <v>51</v>
      </c>
      <c r="P2455" s="82" t="s">
        <v>2512</v>
      </c>
      <c r="Q2455" s="82" t="s">
        <v>407</v>
      </c>
      <c r="R2455" s="110" t="s">
        <v>96</v>
      </c>
      <c r="S2455" s="117" t="s">
        <v>4382</v>
      </c>
      <c r="T2455" s="66"/>
      <c r="U2455" s="66"/>
      <c r="V2455" s="66"/>
      <c r="W2455" s="66"/>
      <c r="X2455" s="66"/>
      <c r="Y2455" s="66"/>
      <c r="Z2455" s="66"/>
      <c r="AA2455" s="66"/>
      <c r="AB2455" s="66"/>
      <c r="AC2455" s="66"/>
      <c r="AD2455" s="66"/>
      <c r="AE2455" s="66"/>
      <c r="AF2455" s="66"/>
      <c r="AG2455" s="66"/>
      <c r="AH2455" s="66"/>
      <c r="AI2455" s="66"/>
      <c r="AJ2455" s="66"/>
      <c r="AK2455" s="66"/>
      <c r="AL2455" s="66"/>
      <c r="AM2455" s="66"/>
      <c r="AN2455" s="66"/>
      <c r="AO2455" s="66"/>
      <c r="AP2455" s="66"/>
      <c r="AQ2455" s="66"/>
      <c r="AR2455" s="66"/>
      <c r="AS2455" s="66"/>
      <c r="AT2455" s="66"/>
      <c r="AU2455" s="66"/>
      <c r="AV2455" s="66"/>
      <c r="AW2455" s="66"/>
      <c r="AX2455" s="66"/>
      <c r="AY2455" s="66"/>
      <c r="AZ2455" s="66"/>
      <c r="BA2455" s="66"/>
      <c r="BB2455" s="66"/>
      <c r="BC2455" s="66"/>
      <c r="BD2455" s="66"/>
      <c r="BE2455" s="66"/>
      <c r="BF2455" s="66"/>
      <c r="BG2455" s="66"/>
      <c r="BH2455" s="66"/>
      <c r="BI2455" s="66"/>
      <c r="BJ2455" s="66"/>
      <c r="BK2455" s="66"/>
      <c r="BL2455" s="66"/>
      <c r="BM2455" s="66"/>
      <c r="BN2455" s="66"/>
      <c r="BO2455" s="66"/>
      <c r="BP2455" s="66"/>
      <c r="BQ2455" s="66"/>
      <c r="BR2455" s="66"/>
      <c r="BS2455" s="66"/>
      <c r="BT2455" s="66"/>
      <c r="BU2455" s="66"/>
      <c r="BV2455" s="66"/>
    </row>
    <row r="2456" spans="1:74" s="2" customFormat="1" ht="18" customHeight="1" x14ac:dyDescent="0.25">
      <c r="A2456" s="78">
        <v>6</v>
      </c>
      <c r="B2456" s="79" t="s">
        <v>1093</v>
      </c>
      <c r="C2456" s="80">
        <v>30</v>
      </c>
      <c r="D2456" s="80">
        <v>59</v>
      </c>
      <c r="E2456" s="80"/>
      <c r="F2456" s="80">
        <f t="shared" si="126"/>
        <v>89</v>
      </c>
      <c r="G2456" s="80">
        <v>1</v>
      </c>
      <c r="H2456" s="95">
        <f t="shared" si="127"/>
        <v>0.89</v>
      </c>
      <c r="I2456" s="81" t="s">
        <v>32</v>
      </c>
      <c r="J2456" s="82" t="s">
        <v>3760</v>
      </c>
      <c r="K2456" s="83" t="s">
        <v>268</v>
      </c>
      <c r="L2456" s="82" t="s">
        <v>88</v>
      </c>
      <c r="M2456" s="87" t="s">
        <v>3691</v>
      </c>
      <c r="N2456" s="84">
        <v>9</v>
      </c>
      <c r="O2456" s="84" t="s">
        <v>21</v>
      </c>
      <c r="P2456" s="82" t="s">
        <v>3727</v>
      </c>
      <c r="Q2456" s="82" t="s">
        <v>299</v>
      </c>
      <c r="R2456" s="110" t="s">
        <v>35</v>
      </c>
      <c r="S2456" s="118" t="s">
        <v>4381</v>
      </c>
      <c r="T2456" s="66"/>
      <c r="U2456" s="66"/>
      <c r="V2456" s="66"/>
      <c r="W2456" s="66"/>
      <c r="X2456" s="66"/>
      <c r="Y2456" s="66"/>
      <c r="Z2456" s="66"/>
      <c r="AA2456" s="66"/>
      <c r="AB2456" s="66"/>
      <c r="AC2456" s="66"/>
      <c r="AD2456" s="66"/>
      <c r="AE2456" s="66"/>
      <c r="AF2456" s="66"/>
      <c r="AG2456" s="66"/>
      <c r="AH2456" s="66"/>
      <c r="AI2456" s="66"/>
      <c r="AJ2456" s="66"/>
      <c r="AK2456" s="66"/>
      <c r="AL2456" s="66"/>
      <c r="AM2456" s="66"/>
      <c r="AN2456" s="66"/>
      <c r="AO2456" s="66"/>
      <c r="AP2456" s="66"/>
      <c r="AQ2456" s="66"/>
      <c r="AR2456" s="66"/>
      <c r="AS2456" s="66"/>
      <c r="AT2456" s="66"/>
      <c r="AU2456" s="66"/>
      <c r="AV2456" s="66"/>
      <c r="AW2456" s="66"/>
      <c r="AX2456" s="66"/>
      <c r="AY2456" s="66"/>
      <c r="AZ2456" s="66"/>
      <c r="BA2456" s="66"/>
      <c r="BB2456" s="66"/>
      <c r="BC2456" s="66"/>
      <c r="BD2456" s="66"/>
      <c r="BE2456" s="66"/>
      <c r="BF2456" s="66"/>
      <c r="BG2456" s="66"/>
      <c r="BH2456" s="66"/>
      <c r="BI2456" s="66"/>
      <c r="BJ2456" s="66"/>
      <c r="BK2456" s="66"/>
      <c r="BL2456" s="66"/>
      <c r="BM2456" s="66"/>
      <c r="BN2456" s="66"/>
      <c r="BO2456" s="66"/>
      <c r="BP2456" s="66"/>
      <c r="BQ2456" s="66"/>
      <c r="BR2456" s="66"/>
      <c r="BS2456" s="66"/>
      <c r="BT2456" s="66"/>
      <c r="BU2456" s="66"/>
      <c r="BV2456" s="66"/>
    </row>
    <row r="2457" spans="1:74" s="2" customFormat="1" ht="18" customHeight="1" x14ac:dyDescent="0.25">
      <c r="A2457" s="78">
        <v>7</v>
      </c>
      <c r="B2457" s="79" t="s">
        <v>61</v>
      </c>
      <c r="C2457" s="80">
        <v>18</v>
      </c>
      <c r="D2457" s="80">
        <v>70</v>
      </c>
      <c r="E2457" s="80"/>
      <c r="F2457" s="80">
        <f t="shared" si="126"/>
        <v>88</v>
      </c>
      <c r="G2457" s="80">
        <v>1</v>
      </c>
      <c r="H2457" s="95">
        <f t="shared" si="127"/>
        <v>0.88</v>
      </c>
      <c r="I2457" s="81" t="s">
        <v>32</v>
      </c>
      <c r="J2457" s="82" t="s">
        <v>1429</v>
      </c>
      <c r="K2457" s="83" t="s">
        <v>1430</v>
      </c>
      <c r="L2457" s="82" t="s">
        <v>171</v>
      </c>
      <c r="M2457" s="82" t="s">
        <v>1333</v>
      </c>
      <c r="N2457" s="84">
        <v>9</v>
      </c>
      <c r="O2457" s="84" t="s">
        <v>1391</v>
      </c>
      <c r="P2457" s="82" t="s">
        <v>1399</v>
      </c>
      <c r="Q2457" s="82" t="s">
        <v>23</v>
      </c>
      <c r="R2457" s="110" t="s">
        <v>171</v>
      </c>
      <c r="S2457" s="118" t="s">
        <v>4381</v>
      </c>
      <c r="T2457" s="66"/>
      <c r="U2457" s="66"/>
      <c r="V2457" s="66"/>
      <c r="W2457" s="66"/>
      <c r="X2457" s="66"/>
      <c r="Y2457" s="66"/>
      <c r="Z2457" s="66"/>
      <c r="AA2457" s="66"/>
      <c r="AB2457" s="66"/>
      <c r="AC2457" s="66"/>
      <c r="AD2457" s="66"/>
      <c r="AE2457" s="66"/>
      <c r="AF2457" s="66"/>
      <c r="AG2457" s="66"/>
      <c r="AH2457" s="66"/>
      <c r="AI2457" s="66"/>
      <c r="AJ2457" s="66"/>
      <c r="AK2457" s="66"/>
      <c r="AL2457" s="66"/>
      <c r="AM2457" s="66"/>
      <c r="AN2457" s="66"/>
      <c r="AO2457" s="66"/>
      <c r="AP2457" s="66"/>
      <c r="AQ2457" s="66"/>
      <c r="AR2457" s="66"/>
      <c r="AS2457" s="66"/>
      <c r="AT2457" s="66"/>
      <c r="AU2457" s="66"/>
      <c r="AV2457" s="66"/>
      <c r="AW2457" s="66"/>
      <c r="AX2457" s="66"/>
      <c r="AY2457" s="66"/>
      <c r="AZ2457" s="66"/>
      <c r="BA2457" s="66"/>
      <c r="BB2457" s="66"/>
      <c r="BC2457" s="66"/>
      <c r="BD2457" s="66"/>
      <c r="BE2457" s="66"/>
      <c r="BF2457" s="66"/>
      <c r="BG2457" s="66"/>
      <c r="BH2457" s="66"/>
      <c r="BI2457" s="66"/>
      <c r="BJ2457" s="66"/>
      <c r="BK2457" s="66"/>
      <c r="BL2457" s="66"/>
      <c r="BM2457" s="66"/>
      <c r="BN2457" s="66"/>
      <c r="BO2457" s="66"/>
      <c r="BP2457" s="66"/>
      <c r="BQ2457" s="66"/>
      <c r="BR2457" s="66"/>
      <c r="BS2457" s="66"/>
      <c r="BT2457" s="66"/>
      <c r="BU2457" s="66"/>
      <c r="BV2457" s="66"/>
    </row>
    <row r="2458" spans="1:74" s="2" customFormat="1" ht="18" customHeight="1" x14ac:dyDescent="0.25">
      <c r="A2458" s="78">
        <v>8</v>
      </c>
      <c r="B2458" s="79" t="s">
        <v>289</v>
      </c>
      <c r="C2458" s="80">
        <v>20</v>
      </c>
      <c r="D2458" s="80">
        <v>67</v>
      </c>
      <c r="E2458" s="80"/>
      <c r="F2458" s="80">
        <f t="shared" si="126"/>
        <v>87</v>
      </c>
      <c r="G2458" s="80">
        <v>1</v>
      </c>
      <c r="H2458" s="95">
        <f t="shared" si="127"/>
        <v>0.87</v>
      </c>
      <c r="I2458" s="81" t="s">
        <v>32</v>
      </c>
      <c r="J2458" s="82" t="s">
        <v>1790</v>
      </c>
      <c r="K2458" s="83" t="s">
        <v>299</v>
      </c>
      <c r="L2458" s="82" t="s">
        <v>139</v>
      </c>
      <c r="M2458" s="82" t="s">
        <v>1745</v>
      </c>
      <c r="N2458" s="84">
        <v>9</v>
      </c>
      <c r="O2458" s="84" t="s">
        <v>51</v>
      </c>
      <c r="P2458" s="82" t="s">
        <v>1791</v>
      </c>
      <c r="Q2458" s="82" t="s">
        <v>108</v>
      </c>
      <c r="R2458" s="110" t="s">
        <v>1347</v>
      </c>
      <c r="S2458" s="117" t="s">
        <v>4382</v>
      </c>
      <c r="T2458" s="66"/>
      <c r="U2458" s="66"/>
      <c r="V2458" s="66"/>
      <c r="W2458" s="66"/>
      <c r="X2458" s="66"/>
      <c r="Y2458" s="66"/>
      <c r="Z2458" s="66"/>
      <c r="AA2458" s="66"/>
      <c r="AB2458" s="66"/>
      <c r="AC2458" s="66"/>
      <c r="AD2458" s="66"/>
      <c r="AE2458" s="66"/>
      <c r="AF2458" s="66"/>
      <c r="AG2458" s="66"/>
      <c r="AH2458" s="66"/>
      <c r="AI2458" s="66"/>
      <c r="AJ2458" s="66"/>
      <c r="AK2458" s="66"/>
      <c r="AL2458" s="66"/>
      <c r="AM2458" s="66"/>
      <c r="AN2458" s="66"/>
      <c r="AO2458" s="66"/>
      <c r="AP2458" s="66"/>
      <c r="AQ2458" s="66"/>
      <c r="AR2458" s="66"/>
      <c r="AS2458" s="66"/>
      <c r="AT2458" s="66"/>
      <c r="AU2458" s="66"/>
      <c r="AV2458" s="66"/>
      <c r="AW2458" s="66"/>
      <c r="AX2458" s="66"/>
      <c r="AY2458" s="66"/>
      <c r="AZ2458" s="66"/>
      <c r="BA2458" s="66"/>
      <c r="BB2458" s="66"/>
      <c r="BC2458" s="66"/>
      <c r="BD2458" s="66"/>
      <c r="BE2458" s="66"/>
      <c r="BF2458" s="66"/>
      <c r="BG2458" s="66"/>
      <c r="BH2458" s="66"/>
      <c r="BI2458" s="66"/>
      <c r="BJ2458" s="66"/>
      <c r="BK2458" s="66"/>
      <c r="BL2458" s="66"/>
      <c r="BM2458" s="66"/>
      <c r="BN2458" s="66"/>
      <c r="BO2458" s="66"/>
      <c r="BP2458" s="66"/>
      <c r="BQ2458" s="66"/>
      <c r="BR2458" s="66"/>
      <c r="BS2458" s="66"/>
      <c r="BT2458" s="66"/>
      <c r="BU2458" s="66"/>
      <c r="BV2458" s="66"/>
    </row>
    <row r="2459" spans="1:74" s="2" customFormat="1" ht="18" customHeight="1" x14ac:dyDescent="0.25">
      <c r="A2459" s="78">
        <v>8</v>
      </c>
      <c r="B2459" s="79" t="s">
        <v>291</v>
      </c>
      <c r="C2459" s="80">
        <v>30</v>
      </c>
      <c r="D2459" s="80">
        <v>57</v>
      </c>
      <c r="E2459" s="80"/>
      <c r="F2459" s="80">
        <f t="shared" si="126"/>
        <v>87</v>
      </c>
      <c r="G2459" s="80">
        <v>1</v>
      </c>
      <c r="H2459" s="95">
        <f t="shared" si="127"/>
        <v>0.87</v>
      </c>
      <c r="I2459" s="81" t="s">
        <v>32</v>
      </c>
      <c r="J2459" s="82" t="s">
        <v>1299</v>
      </c>
      <c r="K2459" s="83" t="s">
        <v>595</v>
      </c>
      <c r="L2459" s="82" t="s">
        <v>1300</v>
      </c>
      <c r="M2459" s="87" t="s">
        <v>4370</v>
      </c>
      <c r="N2459" s="84">
        <v>9</v>
      </c>
      <c r="O2459" s="84" t="s">
        <v>352</v>
      </c>
      <c r="P2459" s="135" t="s">
        <v>1252</v>
      </c>
      <c r="Q2459" s="135" t="s">
        <v>294</v>
      </c>
      <c r="R2459" s="136" t="s">
        <v>184</v>
      </c>
      <c r="S2459" s="118" t="s">
        <v>4381</v>
      </c>
      <c r="T2459" s="66"/>
      <c r="U2459" s="66"/>
      <c r="V2459" s="66"/>
      <c r="W2459" s="66"/>
      <c r="X2459" s="66"/>
      <c r="Y2459" s="66"/>
      <c r="Z2459" s="66"/>
      <c r="AA2459" s="66"/>
      <c r="AB2459" s="66"/>
      <c r="AC2459" s="66"/>
      <c r="AD2459" s="66"/>
      <c r="AE2459" s="66"/>
      <c r="AF2459" s="66"/>
      <c r="AG2459" s="66"/>
      <c r="AH2459" s="66"/>
      <c r="AI2459" s="66"/>
      <c r="AJ2459" s="66"/>
      <c r="AK2459" s="66"/>
      <c r="AL2459" s="66"/>
      <c r="AM2459" s="66"/>
      <c r="AN2459" s="66"/>
      <c r="AO2459" s="66"/>
      <c r="AP2459" s="66"/>
      <c r="AQ2459" s="66"/>
      <c r="AR2459" s="66"/>
      <c r="AS2459" s="66"/>
      <c r="AT2459" s="66"/>
      <c r="AU2459" s="66"/>
      <c r="AV2459" s="66"/>
      <c r="AW2459" s="66"/>
      <c r="AX2459" s="66"/>
      <c r="AY2459" s="66"/>
      <c r="AZ2459" s="66"/>
      <c r="BA2459" s="66"/>
      <c r="BB2459" s="66"/>
      <c r="BC2459" s="66"/>
      <c r="BD2459" s="66"/>
      <c r="BE2459" s="66"/>
      <c r="BF2459" s="66"/>
      <c r="BG2459" s="66"/>
      <c r="BH2459" s="66"/>
      <c r="BI2459" s="66"/>
      <c r="BJ2459" s="66"/>
      <c r="BK2459" s="66"/>
      <c r="BL2459" s="66"/>
      <c r="BM2459" s="66"/>
      <c r="BN2459" s="66"/>
      <c r="BO2459" s="66"/>
      <c r="BP2459" s="66"/>
      <c r="BQ2459" s="66"/>
      <c r="BR2459" s="66"/>
      <c r="BS2459" s="66"/>
      <c r="BT2459" s="66"/>
      <c r="BU2459" s="66"/>
      <c r="BV2459" s="66"/>
    </row>
    <row r="2460" spans="1:74" s="2" customFormat="1" ht="18" customHeight="1" x14ac:dyDescent="0.25">
      <c r="A2460" s="78">
        <v>9</v>
      </c>
      <c r="B2460" s="79" t="s">
        <v>61</v>
      </c>
      <c r="C2460" s="80">
        <v>18</v>
      </c>
      <c r="D2460" s="80">
        <v>68</v>
      </c>
      <c r="E2460" s="80"/>
      <c r="F2460" s="80">
        <f t="shared" si="126"/>
        <v>86</v>
      </c>
      <c r="G2460" s="80">
        <v>1</v>
      </c>
      <c r="H2460" s="95">
        <f t="shared" si="127"/>
        <v>0.86</v>
      </c>
      <c r="I2460" s="81" t="s">
        <v>32</v>
      </c>
      <c r="J2460" s="82" t="s">
        <v>1233</v>
      </c>
      <c r="K2460" s="83" t="s">
        <v>768</v>
      </c>
      <c r="L2460" s="82" t="s">
        <v>50</v>
      </c>
      <c r="M2460" s="82" t="s">
        <v>4371</v>
      </c>
      <c r="N2460" s="84">
        <v>9</v>
      </c>
      <c r="O2460" s="84" t="s">
        <v>21</v>
      </c>
      <c r="P2460" s="82" t="s">
        <v>4026</v>
      </c>
      <c r="Q2460" s="82" t="s">
        <v>299</v>
      </c>
      <c r="R2460" s="110" t="s">
        <v>682</v>
      </c>
      <c r="S2460" s="117" t="s">
        <v>4382</v>
      </c>
      <c r="T2460" s="66"/>
      <c r="U2460" s="66"/>
      <c r="V2460" s="66"/>
      <c r="W2460" s="66"/>
      <c r="X2460" s="66"/>
      <c r="Y2460" s="66"/>
      <c r="Z2460" s="66"/>
      <c r="AA2460" s="66"/>
      <c r="AB2460" s="66"/>
      <c r="AC2460" s="66"/>
      <c r="AD2460" s="66"/>
      <c r="AE2460" s="66"/>
      <c r="AF2460" s="66"/>
      <c r="AG2460" s="66"/>
      <c r="AH2460" s="66"/>
      <c r="AI2460" s="66"/>
      <c r="AJ2460" s="66"/>
      <c r="AK2460" s="66"/>
      <c r="AL2460" s="66"/>
      <c r="AM2460" s="66"/>
      <c r="AN2460" s="66"/>
      <c r="AO2460" s="66"/>
      <c r="AP2460" s="66"/>
      <c r="AQ2460" s="66"/>
      <c r="AR2460" s="66"/>
      <c r="AS2460" s="66"/>
      <c r="AT2460" s="66"/>
      <c r="AU2460" s="66"/>
      <c r="AV2460" s="66"/>
      <c r="AW2460" s="66"/>
      <c r="AX2460" s="66"/>
      <c r="AY2460" s="66"/>
      <c r="AZ2460" s="66"/>
      <c r="BA2460" s="66"/>
      <c r="BB2460" s="66"/>
      <c r="BC2460" s="66"/>
      <c r="BD2460" s="66"/>
      <c r="BE2460" s="66"/>
      <c r="BF2460" s="66"/>
      <c r="BG2460" s="66"/>
      <c r="BH2460" s="66"/>
      <c r="BI2460" s="66"/>
      <c r="BJ2460" s="66"/>
      <c r="BK2460" s="66"/>
      <c r="BL2460" s="66"/>
      <c r="BM2460" s="66"/>
      <c r="BN2460" s="66"/>
      <c r="BO2460" s="66"/>
      <c r="BP2460" s="66"/>
      <c r="BQ2460" s="66"/>
      <c r="BR2460" s="66"/>
      <c r="BS2460" s="66"/>
      <c r="BT2460" s="66"/>
      <c r="BU2460" s="66"/>
      <c r="BV2460" s="66"/>
    </row>
    <row r="2461" spans="1:74" s="2" customFormat="1" ht="18" customHeight="1" x14ac:dyDescent="0.3">
      <c r="A2461" s="78">
        <v>10</v>
      </c>
      <c r="B2461" s="79" t="s">
        <v>276</v>
      </c>
      <c r="C2461" s="80">
        <v>30</v>
      </c>
      <c r="D2461" s="80">
        <v>55</v>
      </c>
      <c r="E2461" s="80"/>
      <c r="F2461" s="80">
        <f t="shared" si="126"/>
        <v>85</v>
      </c>
      <c r="G2461" s="80">
        <v>3</v>
      </c>
      <c r="H2461" s="95">
        <f t="shared" si="127"/>
        <v>0.85</v>
      </c>
      <c r="I2461" s="81" t="s">
        <v>40</v>
      </c>
      <c r="J2461" s="82" t="s">
        <v>277</v>
      </c>
      <c r="K2461" s="83" t="s">
        <v>82</v>
      </c>
      <c r="L2461" s="82" t="s">
        <v>160</v>
      </c>
      <c r="M2461" s="93" t="s">
        <v>151</v>
      </c>
      <c r="N2461" s="84">
        <v>9</v>
      </c>
      <c r="O2461" s="84" t="s">
        <v>59</v>
      </c>
      <c r="P2461" s="133" t="s">
        <v>156</v>
      </c>
      <c r="Q2461" s="133" t="s">
        <v>157</v>
      </c>
      <c r="R2461" s="134" t="s">
        <v>88</v>
      </c>
      <c r="S2461" s="117" t="s">
        <v>4382</v>
      </c>
      <c r="T2461" s="66"/>
      <c r="U2461" s="66"/>
      <c r="V2461" s="66"/>
      <c r="W2461" s="66"/>
      <c r="X2461" s="66"/>
      <c r="Y2461" s="66"/>
      <c r="Z2461" s="66"/>
      <c r="AA2461" s="66"/>
      <c r="AB2461" s="66"/>
      <c r="AC2461" s="66"/>
      <c r="AD2461" s="66"/>
      <c r="AE2461" s="66"/>
      <c r="AF2461" s="66"/>
      <c r="AG2461" s="66"/>
      <c r="AH2461" s="66"/>
      <c r="AI2461" s="66"/>
      <c r="AJ2461" s="66"/>
      <c r="AK2461" s="66"/>
      <c r="AL2461" s="66"/>
      <c r="AM2461" s="66"/>
      <c r="AN2461" s="66"/>
      <c r="AO2461" s="66"/>
      <c r="AP2461" s="66"/>
      <c r="AQ2461" s="66"/>
      <c r="AR2461" s="66"/>
      <c r="AS2461" s="66"/>
      <c r="AT2461" s="66"/>
      <c r="AU2461" s="66"/>
      <c r="AV2461" s="66"/>
      <c r="AW2461" s="66"/>
      <c r="AX2461" s="66"/>
      <c r="AY2461" s="66"/>
      <c r="AZ2461" s="66"/>
      <c r="BA2461" s="66"/>
      <c r="BB2461" s="66"/>
      <c r="BC2461" s="66"/>
      <c r="BD2461" s="66"/>
      <c r="BE2461" s="66"/>
      <c r="BF2461" s="66"/>
      <c r="BG2461" s="66"/>
      <c r="BH2461" s="66"/>
      <c r="BI2461" s="66"/>
      <c r="BJ2461" s="66"/>
      <c r="BK2461" s="66"/>
      <c r="BL2461" s="66"/>
      <c r="BM2461" s="66"/>
      <c r="BN2461" s="66"/>
      <c r="BO2461" s="66"/>
      <c r="BP2461" s="66"/>
      <c r="BQ2461" s="66"/>
      <c r="BR2461" s="66"/>
      <c r="BS2461" s="66"/>
      <c r="BT2461" s="66"/>
      <c r="BU2461" s="66"/>
      <c r="BV2461" s="66"/>
    </row>
    <row r="2462" spans="1:74" s="2" customFormat="1" ht="18" customHeight="1" x14ac:dyDescent="0.25">
      <c r="A2462" s="78">
        <v>11</v>
      </c>
      <c r="B2462" s="79" t="s">
        <v>273</v>
      </c>
      <c r="C2462" s="80">
        <v>30</v>
      </c>
      <c r="D2462" s="80">
        <v>54</v>
      </c>
      <c r="E2462" s="80"/>
      <c r="F2462" s="80">
        <f t="shared" si="126"/>
        <v>84</v>
      </c>
      <c r="G2462" s="80">
        <v>1</v>
      </c>
      <c r="H2462" s="95">
        <f t="shared" si="127"/>
        <v>0.84</v>
      </c>
      <c r="I2462" s="81" t="s">
        <v>32</v>
      </c>
      <c r="J2462" s="82" t="s">
        <v>2936</v>
      </c>
      <c r="K2462" s="83" t="s">
        <v>82</v>
      </c>
      <c r="L2462" s="82" t="s">
        <v>325</v>
      </c>
      <c r="M2462" s="82" t="s">
        <v>2876</v>
      </c>
      <c r="N2462" s="84">
        <v>9</v>
      </c>
      <c r="O2462" s="84" t="s">
        <v>21</v>
      </c>
      <c r="P2462" s="82" t="s">
        <v>2908</v>
      </c>
      <c r="Q2462" s="82" t="s">
        <v>23</v>
      </c>
      <c r="R2462" s="110" t="s">
        <v>88</v>
      </c>
      <c r="S2462" s="117" t="s">
        <v>4382</v>
      </c>
      <c r="T2462" s="66"/>
      <c r="U2462" s="66"/>
      <c r="V2462" s="66"/>
      <c r="W2462" s="66"/>
      <c r="X2462" s="66"/>
      <c r="Y2462" s="66"/>
      <c r="Z2462" s="66"/>
      <c r="AA2462" s="66"/>
      <c r="AB2462" s="66"/>
      <c r="AC2462" s="66"/>
      <c r="AD2462" s="66"/>
      <c r="AE2462" s="66"/>
      <c r="AF2462" s="66"/>
      <c r="AG2462" s="66"/>
      <c r="AH2462" s="66"/>
      <c r="AI2462" s="66"/>
      <c r="AJ2462" s="66"/>
      <c r="AK2462" s="66"/>
      <c r="AL2462" s="66"/>
      <c r="AM2462" s="66"/>
      <c r="AN2462" s="66"/>
      <c r="AO2462" s="66"/>
      <c r="AP2462" s="66"/>
      <c r="AQ2462" s="66"/>
      <c r="AR2462" s="66"/>
      <c r="AS2462" s="66"/>
      <c r="AT2462" s="66"/>
      <c r="AU2462" s="66"/>
      <c r="AV2462" s="66"/>
      <c r="AW2462" s="66"/>
      <c r="AX2462" s="66"/>
      <c r="AY2462" s="66"/>
      <c r="AZ2462" s="66"/>
      <c r="BA2462" s="66"/>
      <c r="BB2462" s="66"/>
      <c r="BC2462" s="66"/>
      <c r="BD2462" s="66"/>
      <c r="BE2462" s="66"/>
      <c r="BF2462" s="66"/>
      <c r="BG2462" s="66"/>
      <c r="BH2462" s="66"/>
      <c r="BI2462" s="66"/>
      <c r="BJ2462" s="66"/>
      <c r="BK2462" s="66"/>
      <c r="BL2462" s="66"/>
      <c r="BM2462" s="66"/>
      <c r="BN2462" s="66"/>
      <c r="BO2462" s="66"/>
      <c r="BP2462" s="66"/>
      <c r="BQ2462" s="66"/>
      <c r="BR2462" s="66"/>
      <c r="BS2462" s="66"/>
      <c r="BT2462" s="66"/>
      <c r="BU2462" s="66"/>
      <c r="BV2462" s="66"/>
    </row>
    <row r="2463" spans="1:74" s="2" customFormat="1" ht="18" customHeight="1" x14ac:dyDescent="0.25">
      <c r="A2463" s="78">
        <v>12</v>
      </c>
      <c r="B2463" s="79" t="s">
        <v>110</v>
      </c>
      <c r="C2463" s="80">
        <v>21</v>
      </c>
      <c r="D2463" s="80">
        <v>62</v>
      </c>
      <c r="E2463" s="80"/>
      <c r="F2463" s="80">
        <f t="shared" si="126"/>
        <v>83</v>
      </c>
      <c r="G2463" s="80">
        <v>2</v>
      </c>
      <c r="H2463" s="95">
        <f t="shared" si="127"/>
        <v>0.83</v>
      </c>
      <c r="I2463" s="81" t="s">
        <v>40</v>
      </c>
      <c r="J2463" s="82" t="s">
        <v>1431</v>
      </c>
      <c r="K2463" s="83" t="s">
        <v>268</v>
      </c>
      <c r="L2463" s="82" t="s">
        <v>68</v>
      </c>
      <c r="M2463" s="82" t="s">
        <v>1333</v>
      </c>
      <c r="N2463" s="84">
        <v>9</v>
      </c>
      <c r="O2463" s="84" t="s">
        <v>1391</v>
      </c>
      <c r="P2463" s="82" t="s">
        <v>1399</v>
      </c>
      <c r="Q2463" s="82" t="s">
        <v>23</v>
      </c>
      <c r="R2463" s="110" t="s">
        <v>171</v>
      </c>
      <c r="S2463" s="117" t="s">
        <v>4382</v>
      </c>
      <c r="T2463" s="66"/>
      <c r="U2463" s="66"/>
      <c r="V2463" s="66"/>
      <c r="W2463" s="66"/>
      <c r="X2463" s="66"/>
      <c r="Y2463" s="66"/>
      <c r="Z2463" s="66"/>
      <c r="AA2463" s="66"/>
      <c r="AB2463" s="66"/>
      <c r="AC2463" s="66"/>
      <c r="AD2463" s="66"/>
      <c r="AE2463" s="66"/>
      <c r="AF2463" s="66"/>
      <c r="AG2463" s="66"/>
      <c r="AH2463" s="66"/>
      <c r="AI2463" s="66"/>
      <c r="AJ2463" s="66"/>
      <c r="AK2463" s="66"/>
      <c r="AL2463" s="66"/>
      <c r="AM2463" s="66"/>
      <c r="AN2463" s="66"/>
      <c r="AO2463" s="66"/>
      <c r="AP2463" s="66"/>
      <c r="AQ2463" s="66"/>
      <c r="AR2463" s="66"/>
      <c r="AS2463" s="66"/>
      <c r="AT2463" s="66"/>
      <c r="AU2463" s="66"/>
      <c r="AV2463" s="66"/>
      <c r="AW2463" s="66"/>
      <c r="AX2463" s="66"/>
      <c r="AY2463" s="66"/>
      <c r="AZ2463" s="66"/>
      <c r="BA2463" s="66"/>
      <c r="BB2463" s="66"/>
      <c r="BC2463" s="66"/>
      <c r="BD2463" s="66"/>
      <c r="BE2463" s="66"/>
      <c r="BF2463" s="66"/>
      <c r="BG2463" s="66"/>
      <c r="BH2463" s="66"/>
      <c r="BI2463" s="66"/>
      <c r="BJ2463" s="66"/>
      <c r="BK2463" s="66"/>
      <c r="BL2463" s="66"/>
      <c r="BM2463" s="66"/>
      <c r="BN2463" s="66"/>
      <c r="BO2463" s="66"/>
      <c r="BP2463" s="66"/>
      <c r="BQ2463" s="66"/>
      <c r="BR2463" s="66"/>
      <c r="BS2463" s="66"/>
      <c r="BT2463" s="66"/>
      <c r="BU2463" s="66"/>
      <c r="BV2463" s="66"/>
    </row>
    <row r="2464" spans="1:74" s="2" customFormat="1" ht="18" customHeight="1" x14ac:dyDescent="0.25">
      <c r="A2464" s="78">
        <v>13</v>
      </c>
      <c r="B2464" s="79" t="s">
        <v>1093</v>
      </c>
      <c r="C2464" s="80">
        <v>30</v>
      </c>
      <c r="D2464" s="80">
        <v>49</v>
      </c>
      <c r="E2464" s="80"/>
      <c r="F2464" s="80">
        <f t="shared" si="126"/>
        <v>79</v>
      </c>
      <c r="G2464" s="80">
        <v>2</v>
      </c>
      <c r="H2464" s="95">
        <f t="shared" si="127"/>
        <v>0.79</v>
      </c>
      <c r="I2464" s="81" t="s">
        <v>40</v>
      </c>
      <c r="J2464" s="82" t="s">
        <v>2938</v>
      </c>
      <c r="K2464" s="83" t="s">
        <v>232</v>
      </c>
      <c r="L2464" s="82" t="s">
        <v>325</v>
      </c>
      <c r="M2464" s="82" t="s">
        <v>2876</v>
      </c>
      <c r="N2464" s="84">
        <v>9</v>
      </c>
      <c r="O2464" s="84" t="s">
        <v>21</v>
      </c>
      <c r="P2464" s="82" t="s">
        <v>2908</v>
      </c>
      <c r="Q2464" s="82" t="s">
        <v>23</v>
      </c>
      <c r="R2464" s="110" t="s">
        <v>88</v>
      </c>
      <c r="S2464" s="117" t="s">
        <v>4382</v>
      </c>
      <c r="T2464" s="66"/>
      <c r="U2464" s="66"/>
      <c r="V2464" s="66"/>
      <c r="W2464" s="66"/>
      <c r="X2464" s="66"/>
      <c r="Y2464" s="66"/>
      <c r="Z2464" s="66"/>
      <c r="AA2464" s="66"/>
      <c r="AB2464" s="66"/>
      <c r="AC2464" s="66"/>
      <c r="AD2464" s="66"/>
      <c r="AE2464" s="66"/>
      <c r="AF2464" s="66"/>
      <c r="AG2464" s="66"/>
      <c r="AH2464" s="66"/>
      <c r="AI2464" s="66"/>
      <c r="AJ2464" s="66"/>
      <c r="AK2464" s="66"/>
      <c r="AL2464" s="66"/>
      <c r="AM2464" s="66"/>
      <c r="AN2464" s="66"/>
      <c r="AO2464" s="66"/>
      <c r="AP2464" s="66"/>
      <c r="AQ2464" s="66"/>
      <c r="AR2464" s="66"/>
      <c r="AS2464" s="66"/>
      <c r="AT2464" s="66"/>
      <c r="AU2464" s="66"/>
      <c r="AV2464" s="66"/>
      <c r="AW2464" s="66"/>
      <c r="AX2464" s="66"/>
      <c r="AY2464" s="66"/>
      <c r="AZ2464" s="66"/>
      <c r="BA2464" s="66"/>
      <c r="BB2464" s="66"/>
      <c r="BC2464" s="66"/>
      <c r="BD2464" s="66"/>
      <c r="BE2464" s="66"/>
      <c r="BF2464" s="66"/>
      <c r="BG2464" s="66"/>
      <c r="BH2464" s="66"/>
      <c r="BI2464" s="66"/>
      <c r="BJ2464" s="66"/>
      <c r="BK2464" s="66"/>
      <c r="BL2464" s="66"/>
      <c r="BM2464" s="66"/>
      <c r="BN2464" s="66"/>
      <c r="BO2464" s="66"/>
      <c r="BP2464" s="66"/>
      <c r="BQ2464" s="66"/>
      <c r="BR2464" s="66"/>
      <c r="BS2464" s="66"/>
      <c r="BT2464" s="66"/>
      <c r="BU2464" s="66"/>
      <c r="BV2464" s="66"/>
    </row>
    <row r="2465" spans="1:74" s="2" customFormat="1" ht="18" customHeight="1" x14ac:dyDescent="0.25">
      <c r="A2465" s="78">
        <v>13</v>
      </c>
      <c r="B2465" s="79" t="s">
        <v>291</v>
      </c>
      <c r="C2465" s="80">
        <v>30</v>
      </c>
      <c r="D2465" s="80">
        <v>49</v>
      </c>
      <c r="E2465" s="80"/>
      <c r="F2465" s="80">
        <f t="shared" si="126"/>
        <v>79</v>
      </c>
      <c r="G2465" s="80">
        <v>2</v>
      </c>
      <c r="H2465" s="95">
        <f t="shared" si="127"/>
        <v>0.79</v>
      </c>
      <c r="I2465" s="81" t="s">
        <v>40</v>
      </c>
      <c r="J2465" s="82" t="s">
        <v>2937</v>
      </c>
      <c r="K2465" s="83" t="s">
        <v>249</v>
      </c>
      <c r="L2465" s="82" t="s">
        <v>245</v>
      </c>
      <c r="M2465" s="82" t="s">
        <v>2876</v>
      </c>
      <c r="N2465" s="84">
        <v>9</v>
      </c>
      <c r="O2465" s="84" t="s">
        <v>21</v>
      </c>
      <c r="P2465" s="82" t="s">
        <v>2908</v>
      </c>
      <c r="Q2465" s="82" t="s">
        <v>23</v>
      </c>
      <c r="R2465" s="110" t="s">
        <v>88</v>
      </c>
      <c r="S2465" s="117" t="s">
        <v>4382</v>
      </c>
      <c r="T2465" s="66"/>
      <c r="U2465" s="66"/>
      <c r="V2465" s="66"/>
      <c r="W2465" s="66"/>
      <c r="X2465" s="66"/>
      <c r="Y2465" s="66"/>
      <c r="Z2465" s="66"/>
      <c r="AA2465" s="66"/>
      <c r="AB2465" s="66"/>
      <c r="AC2465" s="66"/>
      <c r="AD2465" s="66"/>
      <c r="AE2465" s="66"/>
      <c r="AF2465" s="66"/>
      <c r="AG2465" s="66"/>
      <c r="AH2465" s="66"/>
      <c r="AI2465" s="66"/>
      <c r="AJ2465" s="66"/>
      <c r="AK2465" s="66"/>
      <c r="AL2465" s="66"/>
      <c r="AM2465" s="66"/>
      <c r="AN2465" s="66"/>
      <c r="AO2465" s="66"/>
      <c r="AP2465" s="66"/>
      <c r="AQ2465" s="66"/>
      <c r="AR2465" s="66"/>
      <c r="AS2465" s="66"/>
      <c r="AT2465" s="66"/>
      <c r="AU2465" s="66"/>
      <c r="AV2465" s="66"/>
      <c r="AW2465" s="66"/>
      <c r="AX2465" s="66"/>
      <c r="AY2465" s="66"/>
      <c r="AZ2465" s="66"/>
      <c r="BA2465" s="66"/>
      <c r="BB2465" s="66"/>
      <c r="BC2465" s="66"/>
      <c r="BD2465" s="66"/>
      <c r="BE2465" s="66"/>
      <c r="BF2465" s="66"/>
      <c r="BG2465" s="66"/>
      <c r="BH2465" s="66"/>
      <c r="BI2465" s="66"/>
      <c r="BJ2465" s="66"/>
      <c r="BK2465" s="66"/>
      <c r="BL2465" s="66"/>
      <c r="BM2465" s="66"/>
      <c r="BN2465" s="66"/>
      <c r="BO2465" s="66"/>
      <c r="BP2465" s="66"/>
      <c r="BQ2465" s="66"/>
      <c r="BR2465" s="66"/>
      <c r="BS2465" s="66"/>
      <c r="BT2465" s="66"/>
      <c r="BU2465" s="66"/>
      <c r="BV2465" s="66"/>
    </row>
    <row r="2466" spans="1:74" s="2" customFormat="1" ht="18" customHeight="1" x14ac:dyDescent="0.25">
      <c r="A2466" s="78">
        <v>13</v>
      </c>
      <c r="B2466" s="79" t="s">
        <v>2264</v>
      </c>
      <c r="C2466" s="80">
        <v>31</v>
      </c>
      <c r="D2466" s="80">
        <v>48</v>
      </c>
      <c r="E2466" s="80"/>
      <c r="F2466" s="80">
        <f t="shared" si="126"/>
        <v>79</v>
      </c>
      <c r="G2466" s="80">
        <v>1</v>
      </c>
      <c r="H2466" s="95">
        <f t="shared" si="127"/>
        <v>0.79</v>
      </c>
      <c r="I2466" s="81" t="s">
        <v>32</v>
      </c>
      <c r="J2466" s="82" t="s">
        <v>915</v>
      </c>
      <c r="K2466" s="83" t="s">
        <v>93</v>
      </c>
      <c r="L2466" s="82" t="s">
        <v>94</v>
      </c>
      <c r="M2466" s="82" t="s">
        <v>2014</v>
      </c>
      <c r="N2466" s="84">
        <v>9</v>
      </c>
      <c r="O2466" s="84" t="s">
        <v>21</v>
      </c>
      <c r="P2466" s="82" t="s">
        <v>2097</v>
      </c>
      <c r="Q2466" s="82" t="s">
        <v>1413</v>
      </c>
      <c r="R2466" s="110" t="s">
        <v>310</v>
      </c>
      <c r="S2466" s="117" t="s">
        <v>4382</v>
      </c>
      <c r="T2466" s="66"/>
      <c r="U2466" s="66"/>
      <c r="V2466" s="66"/>
      <c r="W2466" s="66"/>
      <c r="X2466" s="66"/>
      <c r="Y2466" s="66"/>
      <c r="Z2466" s="66"/>
      <c r="AA2466" s="66"/>
      <c r="AB2466" s="66"/>
      <c r="AC2466" s="66"/>
      <c r="AD2466" s="66"/>
      <c r="AE2466" s="66"/>
      <c r="AF2466" s="66"/>
      <c r="AG2466" s="66"/>
      <c r="AH2466" s="66"/>
      <c r="AI2466" s="66"/>
      <c r="AJ2466" s="66"/>
      <c r="AK2466" s="66"/>
      <c r="AL2466" s="66"/>
      <c r="AM2466" s="66"/>
      <c r="AN2466" s="66"/>
      <c r="AO2466" s="66"/>
      <c r="AP2466" s="66"/>
      <c r="AQ2466" s="66"/>
      <c r="AR2466" s="66"/>
      <c r="AS2466" s="66"/>
      <c r="AT2466" s="66"/>
      <c r="AU2466" s="66"/>
      <c r="AV2466" s="66"/>
      <c r="AW2466" s="66"/>
      <c r="AX2466" s="66"/>
      <c r="AY2466" s="66"/>
      <c r="AZ2466" s="66"/>
      <c r="BA2466" s="66"/>
      <c r="BB2466" s="66"/>
      <c r="BC2466" s="66"/>
      <c r="BD2466" s="66"/>
      <c r="BE2466" s="66"/>
      <c r="BF2466" s="66"/>
      <c r="BG2466" s="66"/>
      <c r="BH2466" s="66"/>
      <c r="BI2466" s="66"/>
      <c r="BJ2466" s="66"/>
      <c r="BK2466" s="66"/>
      <c r="BL2466" s="66"/>
      <c r="BM2466" s="66"/>
      <c r="BN2466" s="66"/>
      <c r="BO2466" s="66"/>
      <c r="BP2466" s="66"/>
      <c r="BQ2466" s="66"/>
      <c r="BR2466" s="66"/>
      <c r="BS2466" s="66"/>
      <c r="BT2466" s="66"/>
      <c r="BU2466" s="66"/>
      <c r="BV2466" s="66"/>
    </row>
    <row r="2467" spans="1:74" s="2" customFormat="1" ht="18" customHeight="1" x14ac:dyDescent="0.25">
      <c r="A2467" s="78">
        <v>14</v>
      </c>
      <c r="B2467" s="79" t="s">
        <v>110</v>
      </c>
      <c r="C2467" s="80">
        <v>28</v>
      </c>
      <c r="D2467" s="80">
        <v>50</v>
      </c>
      <c r="E2467" s="80"/>
      <c r="F2467" s="80">
        <f t="shared" si="126"/>
        <v>78</v>
      </c>
      <c r="G2467" s="80">
        <v>4</v>
      </c>
      <c r="H2467" s="95">
        <f t="shared" si="127"/>
        <v>0.78</v>
      </c>
      <c r="I2467" s="81" t="s">
        <v>16</v>
      </c>
      <c r="J2467" s="82" t="s">
        <v>457</v>
      </c>
      <c r="K2467" s="83" t="s">
        <v>99</v>
      </c>
      <c r="L2467" s="82" t="s">
        <v>94</v>
      </c>
      <c r="M2467" s="82" t="s">
        <v>3187</v>
      </c>
      <c r="N2467" s="84">
        <v>9</v>
      </c>
      <c r="O2467" s="84" t="s">
        <v>21</v>
      </c>
      <c r="P2467" s="82" t="s">
        <v>3206</v>
      </c>
      <c r="Q2467" s="82" t="s">
        <v>404</v>
      </c>
      <c r="R2467" s="110" t="s">
        <v>139</v>
      </c>
      <c r="S2467" s="117" t="s">
        <v>4382</v>
      </c>
      <c r="T2467" s="66"/>
      <c r="U2467" s="66"/>
      <c r="V2467" s="66"/>
      <c r="W2467" s="66"/>
      <c r="X2467" s="66"/>
      <c r="Y2467" s="66"/>
      <c r="Z2467" s="66"/>
      <c r="AA2467" s="66"/>
      <c r="AB2467" s="66"/>
      <c r="AC2467" s="66"/>
      <c r="AD2467" s="66"/>
      <c r="AE2467" s="66"/>
      <c r="AF2467" s="66"/>
      <c r="AG2467" s="66"/>
      <c r="AH2467" s="66"/>
      <c r="AI2467" s="66"/>
      <c r="AJ2467" s="66"/>
      <c r="AK2467" s="66"/>
      <c r="AL2467" s="66"/>
      <c r="AM2467" s="66"/>
      <c r="AN2467" s="66"/>
      <c r="AO2467" s="66"/>
      <c r="AP2467" s="66"/>
      <c r="AQ2467" s="66"/>
      <c r="AR2467" s="66"/>
      <c r="AS2467" s="66"/>
      <c r="AT2467" s="66"/>
      <c r="AU2467" s="66"/>
      <c r="AV2467" s="66"/>
      <c r="AW2467" s="66"/>
      <c r="AX2467" s="66"/>
      <c r="AY2467" s="66"/>
      <c r="AZ2467" s="66"/>
      <c r="BA2467" s="66"/>
      <c r="BB2467" s="66"/>
      <c r="BC2467" s="66"/>
      <c r="BD2467" s="66"/>
      <c r="BE2467" s="66"/>
      <c r="BF2467" s="66"/>
      <c r="BG2467" s="66"/>
      <c r="BH2467" s="66"/>
      <c r="BI2467" s="66"/>
      <c r="BJ2467" s="66"/>
      <c r="BK2467" s="66"/>
      <c r="BL2467" s="66"/>
      <c r="BM2467" s="66"/>
      <c r="BN2467" s="66"/>
      <c r="BO2467" s="66"/>
      <c r="BP2467" s="66"/>
      <c r="BQ2467" s="66"/>
      <c r="BR2467" s="66"/>
      <c r="BS2467" s="66"/>
      <c r="BT2467" s="66"/>
      <c r="BU2467" s="66"/>
      <c r="BV2467" s="66"/>
    </row>
    <row r="2468" spans="1:74" s="2" customFormat="1" ht="18" customHeight="1" x14ac:dyDescent="0.25">
      <c r="A2468" s="78">
        <v>15</v>
      </c>
      <c r="B2468" s="79" t="s">
        <v>110</v>
      </c>
      <c r="C2468" s="80">
        <v>24</v>
      </c>
      <c r="D2468" s="80">
        <v>52</v>
      </c>
      <c r="E2468" s="80"/>
      <c r="F2468" s="80">
        <f t="shared" si="126"/>
        <v>76</v>
      </c>
      <c r="G2468" s="80">
        <v>2</v>
      </c>
      <c r="H2468" s="95">
        <f t="shared" si="127"/>
        <v>0.76</v>
      </c>
      <c r="I2468" s="81" t="s">
        <v>40</v>
      </c>
      <c r="J2468" s="82" t="s">
        <v>700</v>
      </c>
      <c r="K2468" s="83" t="s">
        <v>142</v>
      </c>
      <c r="L2468" s="82" t="s">
        <v>35</v>
      </c>
      <c r="M2468" s="82" t="s">
        <v>2434</v>
      </c>
      <c r="N2468" s="84">
        <v>9</v>
      </c>
      <c r="O2468" s="84" t="s">
        <v>21</v>
      </c>
      <c r="P2468" s="82" t="s">
        <v>2512</v>
      </c>
      <c r="Q2468" s="82" t="s">
        <v>407</v>
      </c>
      <c r="R2468" s="110" t="s">
        <v>96</v>
      </c>
      <c r="S2468" s="118" t="s">
        <v>4381</v>
      </c>
      <c r="T2468" s="66"/>
      <c r="U2468" s="66"/>
      <c r="V2468" s="66"/>
      <c r="W2468" s="66"/>
      <c r="X2468" s="66"/>
      <c r="Y2468" s="66"/>
      <c r="Z2468" s="66"/>
      <c r="AA2468" s="66"/>
      <c r="AB2468" s="66"/>
      <c r="AC2468" s="66"/>
      <c r="AD2468" s="66"/>
      <c r="AE2468" s="66"/>
      <c r="AF2468" s="66"/>
      <c r="AG2468" s="66"/>
      <c r="AH2468" s="66"/>
      <c r="AI2468" s="66"/>
      <c r="AJ2468" s="66"/>
      <c r="AK2468" s="66"/>
      <c r="AL2468" s="66"/>
      <c r="AM2468" s="66"/>
      <c r="AN2468" s="66"/>
      <c r="AO2468" s="66"/>
      <c r="AP2468" s="66"/>
      <c r="AQ2468" s="66"/>
      <c r="AR2468" s="66"/>
      <c r="AS2468" s="66"/>
      <c r="AT2468" s="66"/>
      <c r="AU2468" s="66"/>
      <c r="AV2468" s="66"/>
      <c r="AW2468" s="66"/>
      <c r="AX2468" s="66"/>
      <c r="AY2468" s="66"/>
      <c r="AZ2468" s="66"/>
      <c r="BA2468" s="66"/>
      <c r="BB2468" s="66"/>
      <c r="BC2468" s="66"/>
      <c r="BD2468" s="66"/>
      <c r="BE2468" s="66"/>
      <c r="BF2468" s="66"/>
      <c r="BG2468" s="66"/>
      <c r="BH2468" s="66"/>
      <c r="BI2468" s="66"/>
      <c r="BJ2468" s="66"/>
      <c r="BK2468" s="66"/>
      <c r="BL2468" s="66"/>
      <c r="BM2468" s="66"/>
      <c r="BN2468" s="66"/>
      <c r="BO2468" s="66"/>
      <c r="BP2468" s="66"/>
      <c r="BQ2468" s="66"/>
      <c r="BR2468" s="66"/>
      <c r="BS2468" s="66"/>
      <c r="BT2468" s="66"/>
      <c r="BU2468" s="66"/>
      <c r="BV2468" s="66"/>
    </row>
    <row r="2469" spans="1:74" s="2" customFormat="1" ht="18" customHeight="1" x14ac:dyDescent="0.25">
      <c r="A2469" s="78">
        <v>16</v>
      </c>
      <c r="B2469" s="79" t="s">
        <v>283</v>
      </c>
      <c r="C2469" s="80">
        <v>30</v>
      </c>
      <c r="D2469" s="80">
        <v>45</v>
      </c>
      <c r="E2469" s="80"/>
      <c r="F2469" s="80">
        <f t="shared" si="126"/>
        <v>75</v>
      </c>
      <c r="G2469" s="80">
        <v>1</v>
      </c>
      <c r="H2469" s="95">
        <f t="shared" si="127"/>
        <v>0.75</v>
      </c>
      <c r="I2469" s="81" t="s">
        <v>32</v>
      </c>
      <c r="J2469" s="82" t="s">
        <v>866</v>
      </c>
      <c r="K2469" s="83" t="s">
        <v>299</v>
      </c>
      <c r="L2469" s="82" t="s">
        <v>96</v>
      </c>
      <c r="M2469" s="82" t="s">
        <v>3784</v>
      </c>
      <c r="N2469" s="84">
        <v>9</v>
      </c>
      <c r="O2469" s="84" t="s">
        <v>165</v>
      </c>
      <c r="P2469" s="82" t="s">
        <v>204</v>
      </c>
      <c r="Q2469" s="82" t="s">
        <v>1148</v>
      </c>
      <c r="R2469" s="110" t="s">
        <v>115</v>
      </c>
      <c r="S2469" s="117" t="s">
        <v>4382</v>
      </c>
      <c r="T2469" s="66"/>
      <c r="U2469" s="66"/>
      <c r="V2469" s="66"/>
      <c r="W2469" s="66"/>
      <c r="X2469" s="66"/>
      <c r="Y2469" s="66"/>
      <c r="Z2469" s="66"/>
      <c r="AA2469" s="66"/>
      <c r="AB2469" s="66"/>
      <c r="AC2469" s="66"/>
      <c r="AD2469" s="66"/>
      <c r="AE2469" s="66"/>
      <c r="AF2469" s="66"/>
      <c r="AG2469" s="66"/>
      <c r="AH2469" s="66"/>
      <c r="AI2469" s="66"/>
      <c r="AJ2469" s="66"/>
      <c r="AK2469" s="66"/>
      <c r="AL2469" s="66"/>
      <c r="AM2469" s="66"/>
      <c r="AN2469" s="66"/>
      <c r="AO2469" s="66"/>
      <c r="AP2469" s="66"/>
      <c r="AQ2469" s="66"/>
      <c r="AR2469" s="66"/>
      <c r="AS2469" s="66"/>
      <c r="AT2469" s="66"/>
      <c r="AU2469" s="66"/>
      <c r="AV2469" s="66"/>
      <c r="AW2469" s="66"/>
      <c r="AX2469" s="66"/>
      <c r="AY2469" s="66"/>
      <c r="AZ2469" s="66"/>
      <c r="BA2469" s="66"/>
      <c r="BB2469" s="66"/>
      <c r="BC2469" s="66"/>
      <c r="BD2469" s="66"/>
      <c r="BE2469" s="66"/>
      <c r="BF2469" s="66"/>
      <c r="BG2469" s="66"/>
      <c r="BH2469" s="66"/>
      <c r="BI2469" s="66"/>
      <c r="BJ2469" s="66"/>
      <c r="BK2469" s="66"/>
      <c r="BL2469" s="66"/>
      <c r="BM2469" s="66"/>
      <c r="BN2469" s="66"/>
      <c r="BO2469" s="66"/>
      <c r="BP2469" s="66"/>
      <c r="BQ2469" s="66"/>
      <c r="BR2469" s="66"/>
      <c r="BS2469" s="66"/>
      <c r="BT2469" s="66"/>
      <c r="BU2469" s="66"/>
      <c r="BV2469" s="66"/>
    </row>
    <row r="2470" spans="1:74" s="2" customFormat="1" ht="18" customHeight="1" x14ac:dyDescent="0.25">
      <c r="A2470" s="78">
        <v>17</v>
      </c>
      <c r="B2470" s="79" t="s">
        <v>273</v>
      </c>
      <c r="C2470" s="80">
        <v>22</v>
      </c>
      <c r="D2470" s="80">
        <v>52</v>
      </c>
      <c r="E2470" s="80"/>
      <c r="F2470" s="80">
        <v>74</v>
      </c>
      <c r="G2470" s="80">
        <v>1</v>
      </c>
      <c r="H2470" s="95">
        <v>0.74</v>
      </c>
      <c r="I2470" s="81" t="s">
        <v>32</v>
      </c>
      <c r="J2470" s="82" t="s">
        <v>4432</v>
      </c>
      <c r="K2470" s="83" t="s">
        <v>174</v>
      </c>
      <c r="L2470" s="82" t="s">
        <v>300</v>
      </c>
      <c r="M2470" s="82" t="s">
        <v>1854</v>
      </c>
      <c r="N2470" s="84">
        <v>9</v>
      </c>
      <c r="O2470" s="84" t="s">
        <v>21</v>
      </c>
      <c r="P2470" s="82" t="s">
        <v>1855</v>
      </c>
      <c r="Q2470" s="82" t="s">
        <v>23</v>
      </c>
      <c r="R2470" s="110" t="s">
        <v>122</v>
      </c>
      <c r="S2470" s="117" t="s">
        <v>4382</v>
      </c>
      <c r="T2470" s="66"/>
      <c r="U2470" s="66"/>
      <c r="V2470" s="66"/>
      <c r="W2470" s="66"/>
      <c r="X2470" s="66"/>
      <c r="Y2470" s="66"/>
      <c r="Z2470" s="66"/>
      <c r="AA2470" s="66"/>
      <c r="AB2470" s="66"/>
      <c r="AC2470" s="66"/>
      <c r="AD2470" s="66"/>
      <c r="AE2470" s="66"/>
      <c r="AF2470" s="66"/>
      <c r="AG2470" s="66"/>
      <c r="AH2470" s="66"/>
      <c r="AI2470" s="66"/>
      <c r="AJ2470" s="66"/>
      <c r="AK2470" s="66"/>
      <c r="AL2470" s="66"/>
      <c r="AM2470" s="66"/>
      <c r="AN2470" s="66"/>
      <c r="AO2470" s="66"/>
      <c r="AP2470" s="66"/>
      <c r="AQ2470" s="66"/>
      <c r="AR2470" s="66"/>
      <c r="AS2470" s="66"/>
      <c r="AT2470" s="66"/>
      <c r="AU2470" s="66"/>
      <c r="AV2470" s="66"/>
      <c r="AW2470" s="66"/>
      <c r="AX2470" s="66"/>
      <c r="AY2470" s="66"/>
      <c r="AZ2470" s="66"/>
      <c r="BA2470" s="66"/>
      <c r="BB2470" s="66"/>
      <c r="BC2470" s="66"/>
      <c r="BD2470" s="66"/>
      <c r="BE2470" s="66"/>
      <c r="BF2470" s="66"/>
      <c r="BG2470" s="66"/>
      <c r="BH2470" s="66"/>
      <c r="BI2470" s="66"/>
      <c r="BJ2470" s="66"/>
      <c r="BK2470" s="66"/>
      <c r="BL2470" s="66"/>
      <c r="BM2470" s="66"/>
      <c r="BN2470" s="66"/>
      <c r="BO2470" s="66"/>
      <c r="BP2470" s="66"/>
      <c r="BQ2470" s="66"/>
      <c r="BR2470" s="66"/>
      <c r="BS2470" s="66"/>
      <c r="BT2470" s="66"/>
      <c r="BU2470" s="66"/>
      <c r="BV2470" s="66"/>
    </row>
    <row r="2471" spans="1:74" s="2" customFormat="1" ht="18" customHeight="1" x14ac:dyDescent="0.25">
      <c r="A2471" s="78">
        <v>18</v>
      </c>
      <c r="B2471" s="79" t="s">
        <v>2861</v>
      </c>
      <c r="C2471" s="80">
        <v>30</v>
      </c>
      <c r="D2471" s="80">
        <v>43</v>
      </c>
      <c r="E2471" s="80"/>
      <c r="F2471" s="80">
        <f t="shared" si="126"/>
        <v>73</v>
      </c>
      <c r="G2471" s="80">
        <v>2</v>
      </c>
      <c r="H2471" s="95">
        <f t="shared" si="127"/>
        <v>0.73</v>
      </c>
      <c r="I2471" s="81" t="s">
        <v>40</v>
      </c>
      <c r="J2471" s="82" t="s">
        <v>3864</v>
      </c>
      <c r="K2471" s="83" t="s">
        <v>1135</v>
      </c>
      <c r="L2471" s="82" t="s">
        <v>225</v>
      </c>
      <c r="M2471" s="82" t="s">
        <v>3784</v>
      </c>
      <c r="N2471" s="84">
        <v>9</v>
      </c>
      <c r="O2471" s="84" t="s">
        <v>21</v>
      </c>
      <c r="P2471" s="82" t="s">
        <v>3865</v>
      </c>
      <c r="Q2471" s="82" t="s">
        <v>981</v>
      </c>
      <c r="R2471" s="110" t="s">
        <v>300</v>
      </c>
      <c r="S2471" s="117" t="s">
        <v>4382</v>
      </c>
      <c r="T2471" s="66"/>
      <c r="U2471" s="66"/>
      <c r="V2471" s="66"/>
      <c r="W2471" s="66"/>
      <c r="X2471" s="66"/>
      <c r="Y2471" s="66"/>
      <c r="Z2471" s="66"/>
      <c r="AA2471" s="66"/>
      <c r="AB2471" s="66"/>
      <c r="AC2471" s="66"/>
      <c r="AD2471" s="66"/>
      <c r="AE2471" s="66"/>
      <c r="AF2471" s="66"/>
      <c r="AG2471" s="66"/>
      <c r="AH2471" s="66"/>
      <c r="AI2471" s="66"/>
      <c r="AJ2471" s="66"/>
      <c r="AK2471" s="66"/>
      <c r="AL2471" s="66"/>
      <c r="AM2471" s="66"/>
      <c r="AN2471" s="66"/>
      <c r="AO2471" s="66"/>
      <c r="AP2471" s="66"/>
      <c r="AQ2471" s="66"/>
      <c r="AR2471" s="66"/>
      <c r="AS2471" s="66"/>
      <c r="AT2471" s="66"/>
      <c r="AU2471" s="66"/>
      <c r="AV2471" s="66"/>
      <c r="AW2471" s="66"/>
      <c r="AX2471" s="66"/>
      <c r="AY2471" s="66"/>
      <c r="AZ2471" s="66"/>
      <c r="BA2471" s="66"/>
      <c r="BB2471" s="66"/>
      <c r="BC2471" s="66"/>
      <c r="BD2471" s="66"/>
      <c r="BE2471" s="66"/>
      <c r="BF2471" s="66"/>
      <c r="BG2471" s="66"/>
      <c r="BH2471" s="66"/>
      <c r="BI2471" s="66"/>
      <c r="BJ2471" s="66"/>
      <c r="BK2471" s="66"/>
      <c r="BL2471" s="66"/>
      <c r="BM2471" s="66"/>
      <c r="BN2471" s="66"/>
      <c r="BO2471" s="66"/>
      <c r="BP2471" s="66"/>
      <c r="BQ2471" s="66"/>
      <c r="BR2471" s="66"/>
      <c r="BS2471" s="66"/>
      <c r="BT2471" s="66"/>
      <c r="BU2471" s="66"/>
      <c r="BV2471" s="66"/>
    </row>
    <row r="2472" spans="1:74" s="2" customFormat="1" ht="18" customHeight="1" x14ac:dyDescent="0.25">
      <c r="A2472" s="78">
        <v>19</v>
      </c>
      <c r="B2472" s="79" t="s">
        <v>61</v>
      </c>
      <c r="C2472" s="80">
        <v>20</v>
      </c>
      <c r="D2472" s="80">
        <v>52</v>
      </c>
      <c r="E2472" s="80"/>
      <c r="F2472" s="80">
        <f t="shared" si="126"/>
        <v>72</v>
      </c>
      <c r="G2472" s="80">
        <v>1</v>
      </c>
      <c r="H2472" s="95">
        <f t="shared" si="127"/>
        <v>0.72</v>
      </c>
      <c r="I2472" s="81" t="s">
        <v>32</v>
      </c>
      <c r="J2472" s="82" t="s">
        <v>1889</v>
      </c>
      <c r="K2472" s="83" t="s">
        <v>232</v>
      </c>
      <c r="L2472" s="82" t="s">
        <v>43</v>
      </c>
      <c r="M2472" s="82" t="s">
        <v>1854</v>
      </c>
      <c r="N2472" s="84">
        <v>9</v>
      </c>
      <c r="O2472" s="84" t="s">
        <v>21</v>
      </c>
      <c r="P2472" s="82" t="s">
        <v>1855</v>
      </c>
      <c r="Q2472" s="82" t="s">
        <v>23</v>
      </c>
      <c r="R2472" s="110" t="s">
        <v>122</v>
      </c>
      <c r="S2472" s="117" t="s">
        <v>4382</v>
      </c>
      <c r="T2472" s="66"/>
      <c r="U2472" s="66"/>
      <c r="V2472" s="66"/>
      <c r="W2472" s="66"/>
      <c r="X2472" s="66"/>
      <c r="Y2472" s="66"/>
      <c r="Z2472" s="66"/>
      <c r="AA2472" s="66"/>
      <c r="AB2472" s="66"/>
      <c r="AC2472" s="66"/>
      <c r="AD2472" s="66"/>
      <c r="AE2472" s="66"/>
      <c r="AF2472" s="66"/>
      <c r="AG2472" s="66"/>
      <c r="AH2472" s="66"/>
      <c r="AI2472" s="66"/>
      <c r="AJ2472" s="66"/>
      <c r="AK2472" s="66"/>
      <c r="AL2472" s="66"/>
      <c r="AM2472" s="66"/>
      <c r="AN2472" s="66"/>
      <c r="AO2472" s="66"/>
      <c r="AP2472" s="66"/>
      <c r="AQ2472" s="66"/>
      <c r="AR2472" s="66"/>
      <c r="AS2472" s="66"/>
      <c r="AT2472" s="66"/>
      <c r="AU2472" s="66"/>
      <c r="AV2472" s="66"/>
      <c r="AW2472" s="66"/>
      <c r="AX2472" s="66"/>
      <c r="AY2472" s="66"/>
      <c r="AZ2472" s="66"/>
      <c r="BA2472" s="66"/>
      <c r="BB2472" s="66"/>
      <c r="BC2472" s="66"/>
      <c r="BD2472" s="66"/>
      <c r="BE2472" s="66"/>
      <c r="BF2472" s="66"/>
      <c r="BG2472" s="66"/>
      <c r="BH2472" s="66"/>
      <c r="BI2472" s="66"/>
      <c r="BJ2472" s="66"/>
      <c r="BK2472" s="66"/>
      <c r="BL2472" s="66"/>
      <c r="BM2472" s="66"/>
      <c r="BN2472" s="66"/>
      <c r="BO2472" s="66"/>
      <c r="BP2472" s="66"/>
      <c r="BQ2472" s="66"/>
      <c r="BR2472" s="66"/>
      <c r="BS2472" s="66"/>
      <c r="BT2472" s="66"/>
      <c r="BU2472" s="66"/>
      <c r="BV2472" s="66"/>
    </row>
    <row r="2473" spans="1:74" s="2" customFormat="1" ht="18" customHeight="1" x14ac:dyDescent="0.25">
      <c r="A2473" s="78">
        <v>20</v>
      </c>
      <c r="B2473" s="79" t="s">
        <v>61</v>
      </c>
      <c r="C2473" s="80">
        <v>24</v>
      </c>
      <c r="D2473" s="80">
        <v>47</v>
      </c>
      <c r="E2473" s="80"/>
      <c r="F2473" s="80">
        <f t="shared" si="126"/>
        <v>71</v>
      </c>
      <c r="G2473" s="80">
        <v>3</v>
      </c>
      <c r="H2473" s="95">
        <f t="shared" si="127"/>
        <v>0.71</v>
      </c>
      <c r="I2473" s="81" t="s">
        <v>40</v>
      </c>
      <c r="J2473" s="82" t="s">
        <v>2939</v>
      </c>
      <c r="K2473" s="83" t="s">
        <v>49</v>
      </c>
      <c r="L2473" s="82" t="s">
        <v>68</v>
      </c>
      <c r="M2473" s="82" t="s">
        <v>2876</v>
      </c>
      <c r="N2473" s="84">
        <v>9</v>
      </c>
      <c r="O2473" s="84" t="s">
        <v>51</v>
      </c>
      <c r="P2473" s="82" t="s">
        <v>2891</v>
      </c>
      <c r="Q2473" s="82" t="s">
        <v>23</v>
      </c>
      <c r="R2473" s="110" t="s">
        <v>96</v>
      </c>
      <c r="S2473" s="117" t="s">
        <v>4382</v>
      </c>
      <c r="T2473" s="66"/>
      <c r="U2473" s="66"/>
      <c r="V2473" s="66"/>
      <c r="W2473" s="66"/>
      <c r="X2473" s="66"/>
      <c r="Y2473" s="66"/>
      <c r="Z2473" s="66"/>
      <c r="AA2473" s="66"/>
      <c r="AB2473" s="66"/>
      <c r="AC2473" s="66"/>
      <c r="AD2473" s="66"/>
      <c r="AE2473" s="66"/>
      <c r="AF2473" s="66"/>
      <c r="AG2473" s="66"/>
      <c r="AH2473" s="66"/>
      <c r="AI2473" s="66"/>
      <c r="AJ2473" s="66"/>
      <c r="AK2473" s="66"/>
      <c r="AL2473" s="66"/>
      <c r="AM2473" s="66"/>
      <c r="AN2473" s="66"/>
      <c r="AO2473" s="66"/>
      <c r="AP2473" s="66"/>
      <c r="AQ2473" s="66"/>
      <c r="AR2473" s="66"/>
      <c r="AS2473" s="66"/>
      <c r="AT2473" s="66"/>
      <c r="AU2473" s="66"/>
      <c r="AV2473" s="66"/>
      <c r="AW2473" s="66"/>
      <c r="AX2473" s="66"/>
      <c r="AY2473" s="66"/>
      <c r="AZ2473" s="66"/>
      <c r="BA2473" s="66"/>
      <c r="BB2473" s="66"/>
      <c r="BC2473" s="66"/>
      <c r="BD2473" s="66"/>
      <c r="BE2473" s="66"/>
      <c r="BF2473" s="66"/>
      <c r="BG2473" s="66"/>
      <c r="BH2473" s="66"/>
      <c r="BI2473" s="66"/>
      <c r="BJ2473" s="66"/>
      <c r="BK2473" s="66"/>
      <c r="BL2473" s="66"/>
      <c r="BM2473" s="66"/>
      <c r="BN2473" s="66"/>
      <c r="BO2473" s="66"/>
      <c r="BP2473" s="66"/>
      <c r="BQ2473" s="66"/>
      <c r="BR2473" s="66"/>
      <c r="BS2473" s="66"/>
      <c r="BT2473" s="66"/>
      <c r="BU2473" s="66"/>
      <c r="BV2473" s="66"/>
    </row>
    <row r="2474" spans="1:74" s="2" customFormat="1" ht="18" customHeight="1" x14ac:dyDescent="0.25">
      <c r="A2474" s="78">
        <v>21</v>
      </c>
      <c r="B2474" s="79" t="s">
        <v>286</v>
      </c>
      <c r="C2474" s="80">
        <v>25</v>
      </c>
      <c r="D2474" s="80">
        <v>45</v>
      </c>
      <c r="E2474" s="80"/>
      <c r="F2474" s="80">
        <f t="shared" si="126"/>
        <v>70</v>
      </c>
      <c r="G2474" s="80">
        <v>2</v>
      </c>
      <c r="H2474" s="95">
        <f t="shared" si="127"/>
        <v>0.7</v>
      </c>
      <c r="I2474" s="81" t="s">
        <v>40</v>
      </c>
      <c r="J2474" s="82" t="s">
        <v>3761</v>
      </c>
      <c r="K2474" s="83" t="s">
        <v>255</v>
      </c>
      <c r="L2474" s="82" t="s">
        <v>94</v>
      </c>
      <c r="M2474" s="87" t="s">
        <v>3691</v>
      </c>
      <c r="N2474" s="84">
        <v>9</v>
      </c>
      <c r="O2474" s="84" t="s">
        <v>21</v>
      </c>
      <c r="P2474" s="82" t="s">
        <v>3727</v>
      </c>
      <c r="Q2474" s="82" t="s">
        <v>299</v>
      </c>
      <c r="R2474" s="110" t="s">
        <v>35</v>
      </c>
      <c r="S2474" s="117" t="s">
        <v>4382</v>
      </c>
      <c r="T2474" s="66"/>
      <c r="U2474" s="66"/>
      <c r="V2474" s="66"/>
      <c r="W2474" s="66"/>
      <c r="X2474" s="66"/>
      <c r="Y2474" s="66"/>
      <c r="Z2474" s="66"/>
      <c r="AA2474" s="66"/>
      <c r="AB2474" s="66"/>
      <c r="AC2474" s="66"/>
      <c r="AD2474" s="66"/>
      <c r="AE2474" s="66"/>
      <c r="AF2474" s="66"/>
      <c r="AG2474" s="66"/>
      <c r="AH2474" s="66"/>
      <c r="AI2474" s="66"/>
      <c r="AJ2474" s="66"/>
      <c r="AK2474" s="66"/>
      <c r="AL2474" s="66"/>
      <c r="AM2474" s="66"/>
      <c r="AN2474" s="66"/>
      <c r="AO2474" s="66"/>
      <c r="AP2474" s="66"/>
      <c r="AQ2474" s="66"/>
      <c r="AR2474" s="66"/>
      <c r="AS2474" s="66"/>
      <c r="AT2474" s="66"/>
      <c r="AU2474" s="66"/>
      <c r="AV2474" s="66"/>
      <c r="AW2474" s="66"/>
      <c r="AX2474" s="66"/>
      <c r="AY2474" s="66"/>
      <c r="AZ2474" s="66"/>
      <c r="BA2474" s="66"/>
      <c r="BB2474" s="66"/>
      <c r="BC2474" s="66"/>
      <c r="BD2474" s="66"/>
      <c r="BE2474" s="66"/>
      <c r="BF2474" s="66"/>
      <c r="BG2474" s="66"/>
      <c r="BH2474" s="66"/>
      <c r="BI2474" s="66"/>
      <c r="BJ2474" s="66"/>
      <c r="BK2474" s="66"/>
      <c r="BL2474" s="66"/>
      <c r="BM2474" s="66"/>
      <c r="BN2474" s="66"/>
      <c r="BO2474" s="66"/>
      <c r="BP2474" s="66"/>
      <c r="BQ2474" s="66"/>
      <c r="BR2474" s="66"/>
      <c r="BS2474" s="66"/>
      <c r="BT2474" s="66"/>
      <c r="BU2474" s="66"/>
      <c r="BV2474" s="66"/>
    </row>
    <row r="2475" spans="1:74" s="2" customFormat="1" ht="18" customHeight="1" x14ac:dyDescent="0.25">
      <c r="A2475" s="78">
        <v>21</v>
      </c>
      <c r="B2475" s="79" t="s">
        <v>276</v>
      </c>
      <c r="C2475" s="80">
        <v>15</v>
      </c>
      <c r="D2475" s="80">
        <v>55</v>
      </c>
      <c r="E2475" s="80"/>
      <c r="F2475" s="80">
        <f t="shared" si="126"/>
        <v>70</v>
      </c>
      <c r="G2475" s="80">
        <v>1</v>
      </c>
      <c r="H2475" s="95">
        <f t="shared" si="127"/>
        <v>0.7</v>
      </c>
      <c r="I2475" s="81" t="s">
        <v>32</v>
      </c>
      <c r="J2475" s="82" t="s">
        <v>4131</v>
      </c>
      <c r="K2475" s="83" t="s">
        <v>311</v>
      </c>
      <c r="L2475" s="82" t="s">
        <v>54</v>
      </c>
      <c r="M2475" s="82" t="s">
        <v>4108</v>
      </c>
      <c r="N2475" s="84">
        <v>9</v>
      </c>
      <c r="O2475" s="84" t="s">
        <v>21</v>
      </c>
      <c r="P2475" s="82" t="s">
        <v>1660</v>
      </c>
      <c r="Q2475" s="82" t="s">
        <v>150</v>
      </c>
      <c r="R2475" s="110" t="s">
        <v>184</v>
      </c>
      <c r="S2475" s="117" t="s">
        <v>4382</v>
      </c>
      <c r="T2475" s="66"/>
      <c r="U2475" s="66"/>
      <c r="V2475" s="66"/>
      <c r="W2475" s="66"/>
      <c r="X2475" s="66"/>
      <c r="Y2475" s="66"/>
      <c r="Z2475" s="66"/>
      <c r="AA2475" s="66"/>
      <c r="AB2475" s="66"/>
      <c r="AC2475" s="66"/>
      <c r="AD2475" s="66"/>
      <c r="AE2475" s="66"/>
      <c r="AF2475" s="66"/>
      <c r="AG2475" s="66"/>
      <c r="AH2475" s="66"/>
      <c r="AI2475" s="66"/>
      <c r="AJ2475" s="66"/>
      <c r="AK2475" s="66"/>
      <c r="AL2475" s="66"/>
      <c r="AM2475" s="66"/>
      <c r="AN2475" s="66"/>
      <c r="AO2475" s="66"/>
      <c r="AP2475" s="66"/>
      <c r="AQ2475" s="66"/>
      <c r="AR2475" s="66"/>
      <c r="AS2475" s="66"/>
      <c r="AT2475" s="66"/>
      <c r="AU2475" s="66"/>
      <c r="AV2475" s="66"/>
      <c r="AW2475" s="66"/>
      <c r="AX2475" s="66"/>
      <c r="AY2475" s="66"/>
      <c r="AZ2475" s="66"/>
      <c r="BA2475" s="66"/>
      <c r="BB2475" s="66"/>
      <c r="BC2475" s="66"/>
      <c r="BD2475" s="66"/>
      <c r="BE2475" s="66"/>
      <c r="BF2475" s="66"/>
      <c r="BG2475" s="66"/>
      <c r="BH2475" s="66"/>
      <c r="BI2475" s="66"/>
      <c r="BJ2475" s="66"/>
      <c r="BK2475" s="66"/>
      <c r="BL2475" s="66"/>
      <c r="BM2475" s="66"/>
      <c r="BN2475" s="66"/>
      <c r="BO2475" s="66"/>
      <c r="BP2475" s="66"/>
      <c r="BQ2475" s="66"/>
      <c r="BR2475" s="66"/>
      <c r="BS2475" s="66"/>
      <c r="BT2475" s="66"/>
      <c r="BU2475" s="66"/>
      <c r="BV2475" s="66"/>
    </row>
    <row r="2476" spans="1:74" s="2" customFormat="1" ht="18" customHeight="1" x14ac:dyDescent="0.25">
      <c r="A2476" s="78">
        <v>21</v>
      </c>
      <c r="B2476" s="79" t="s">
        <v>61</v>
      </c>
      <c r="C2476" s="80">
        <v>20</v>
      </c>
      <c r="D2476" s="80">
        <v>50</v>
      </c>
      <c r="E2476" s="80"/>
      <c r="F2476" s="80">
        <f t="shared" si="126"/>
        <v>70</v>
      </c>
      <c r="G2476" s="80">
        <v>1</v>
      </c>
      <c r="H2476" s="95">
        <f t="shared" si="127"/>
        <v>0.7</v>
      </c>
      <c r="I2476" s="81" t="s">
        <v>32</v>
      </c>
      <c r="J2476" s="82" t="s">
        <v>2678</v>
      </c>
      <c r="K2476" s="83" t="s">
        <v>174</v>
      </c>
      <c r="L2476" s="82" t="s">
        <v>139</v>
      </c>
      <c r="M2476" s="82" t="s">
        <v>2580</v>
      </c>
      <c r="N2476" s="84">
        <v>9</v>
      </c>
      <c r="O2476" s="84" t="s">
        <v>21</v>
      </c>
      <c r="P2476" s="82" t="s">
        <v>2582</v>
      </c>
      <c r="Q2476" s="82" t="s">
        <v>981</v>
      </c>
      <c r="R2476" s="110" t="s">
        <v>300</v>
      </c>
      <c r="S2476" s="117" t="s">
        <v>4382</v>
      </c>
      <c r="T2476" s="66"/>
      <c r="U2476" s="66"/>
      <c r="V2476" s="66"/>
      <c r="W2476" s="66"/>
      <c r="X2476" s="66"/>
      <c r="Y2476" s="66"/>
      <c r="Z2476" s="66"/>
      <c r="AA2476" s="66"/>
      <c r="AB2476" s="66"/>
      <c r="AC2476" s="66"/>
      <c r="AD2476" s="66"/>
      <c r="AE2476" s="66"/>
      <c r="AF2476" s="66"/>
      <c r="AG2476" s="66"/>
      <c r="AH2476" s="66"/>
      <c r="AI2476" s="66"/>
      <c r="AJ2476" s="66"/>
      <c r="AK2476" s="66"/>
      <c r="AL2476" s="66"/>
      <c r="AM2476" s="66"/>
      <c r="AN2476" s="66"/>
      <c r="AO2476" s="66"/>
      <c r="AP2476" s="66"/>
      <c r="AQ2476" s="66"/>
      <c r="AR2476" s="66"/>
      <c r="AS2476" s="66"/>
      <c r="AT2476" s="66"/>
      <c r="AU2476" s="66"/>
      <c r="AV2476" s="66"/>
      <c r="AW2476" s="66"/>
      <c r="AX2476" s="66"/>
      <c r="AY2476" s="66"/>
      <c r="AZ2476" s="66"/>
      <c r="BA2476" s="66"/>
      <c r="BB2476" s="66"/>
      <c r="BC2476" s="66"/>
      <c r="BD2476" s="66"/>
      <c r="BE2476" s="66"/>
      <c r="BF2476" s="66"/>
      <c r="BG2476" s="66"/>
      <c r="BH2476" s="66"/>
      <c r="BI2476" s="66"/>
      <c r="BJ2476" s="66"/>
      <c r="BK2476" s="66"/>
      <c r="BL2476" s="66"/>
      <c r="BM2476" s="66"/>
      <c r="BN2476" s="66"/>
      <c r="BO2476" s="66"/>
      <c r="BP2476" s="66"/>
      <c r="BQ2476" s="66"/>
      <c r="BR2476" s="66"/>
      <c r="BS2476" s="66"/>
      <c r="BT2476" s="66"/>
      <c r="BU2476" s="66"/>
      <c r="BV2476" s="66"/>
    </row>
    <row r="2477" spans="1:74" s="2" customFormat="1" ht="18" customHeight="1" x14ac:dyDescent="0.25">
      <c r="A2477" s="78">
        <v>22</v>
      </c>
      <c r="B2477" s="79" t="s">
        <v>278</v>
      </c>
      <c r="C2477" s="80">
        <v>30</v>
      </c>
      <c r="D2477" s="80">
        <v>35</v>
      </c>
      <c r="E2477" s="80"/>
      <c r="F2477" s="80">
        <f t="shared" si="126"/>
        <v>65</v>
      </c>
      <c r="G2477" s="80">
        <v>1</v>
      </c>
      <c r="H2477" s="95">
        <f t="shared" si="127"/>
        <v>0.65</v>
      </c>
      <c r="I2477" s="81" t="s">
        <v>32</v>
      </c>
      <c r="J2477" s="82" t="s">
        <v>1076</v>
      </c>
      <c r="K2477" s="83" t="s">
        <v>142</v>
      </c>
      <c r="L2477" s="82" t="s">
        <v>68</v>
      </c>
      <c r="M2477" s="82" t="s">
        <v>893</v>
      </c>
      <c r="N2477" s="86">
        <v>9</v>
      </c>
      <c r="O2477" s="86" t="s">
        <v>51</v>
      </c>
      <c r="P2477" s="82" t="s">
        <v>1077</v>
      </c>
      <c r="Q2477" s="82" t="s">
        <v>150</v>
      </c>
      <c r="R2477" s="110" t="s">
        <v>50</v>
      </c>
      <c r="S2477" s="117" t="s">
        <v>4382</v>
      </c>
      <c r="T2477" s="66"/>
      <c r="U2477" s="66"/>
      <c r="V2477" s="66"/>
      <c r="W2477" s="66"/>
      <c r="X2477" s="66"/>
      <c r="Y2477" s="66"/>
      <c r="Z2477" s="66"/>
      <c r="AA2477" s="66"/>
      <c r="AB2477" s="66"/>
      <c r="AC2477" s="66"/>
      <c r="AD2477" s="66"/>
      <c r="AE2477" s="66"/>
      <c r="AF2477" s="66"/>
      <c r="AG2477" s="66"/>
      <c r="AH2477" s="66"/>
      <c r="AI2477" s="66"/>
      <c r="AJ2477" s="66"/>
      <c r="AK2477" s="66"/>
      <c r="AL2477" s="66"/>
      <c r="AM2477" s="66"/>
      <c r="AN2477" s="66"/>
      <c r="AO2477" s="66"/>
      <c r="AP2477" s="66"/>
      <c r="AQ2477" s="66"/>
      <c r="AR2477" s="66"/>
      <c r="AS2477" s="66"/>
      <c r="AT2477" s="66"/>
      <c r="AU2477" s="66"/>
      <c r="AV2477" s="66"/>
      <c r="AW2477" s="66"/>
      <c r="AX2477" s="66"/>
      <c r="AY2477" s="66"/>
      <c r="AZ2477" s="66"/>
      <c r="BA2477" s="66"/>
      <c r="BB2477" s="66"/>
      <c r="BC2477" s="66"/>
      <c r="BD2477" s="66"/>
      <c r="BE2477" s="66"/>
      <c r="BF2477" s="66"/>
      <c r="BG2477" s="66"/>
      <c r="BH2477" s="66"/>
      <c r="BI2477" s="66"/>
      <c r="BJ2477" s="66"/>
      <c r="BK2477" s="66"/>
      <c r="BL2477" s="66"/>
      <c r="BM2477" s="66"/>
      <c r="BN2477" s="66"/>
      <c r="BO2477" s="66"/>
      <c r="BP2477" s="66"/>
      <c r="BQ2477" s="66"/>
      <c r="BR2477" s="66"/>
      <c r="BS2477" s="66"/>
      <c r="BT2477" s="66"/>
      <c r="BU2477" s="66"/>
      <c r="BV2477" s="66"/>
    </row>
    <row r="2478" spans="1:74" s="2" customFormat="1" ht="18" customHeight="1" x14ac:dyDescent="0.25">
      <c r="A2478" s="78">
        <v>23</v>
      </c>
      <c r="B2478" s="79" t="s">
        <v>273</v>
      </c>
      <c r="C2478" s="80">
        <v>0</v>
      </c>
      <c r="D2478" s="80">
        <v>63</v>
      </c>
      <c r="E2478" s="80"/>
      <c r="F2478" s="80">
        <f t="shared" si="126"/>
        <v>63</v>
      </c>
      <c r="G2478" s="80">
        <v>1</v>
      </c>
      <c r="H2478" s="95">
        <f t="shared" si="127"/>
        <v>0.63</v>
      </c>
      <c r="I2478" s="81" t="s">
        <v>32</v>
      </c>
      <c r="J2478" s="82" t="s">
        <v>2755</v>
      </c>
      <c r="K2478" s="83" t="s">
        <v>311</v>
      </c>
      <c r="L2478" s="82" t="s">
        <v>50</v>
      </c>
      <c r="M2478" s="82" t="s">
        <v>4301</v>
      </c>
      <c r="N2478" s="84">
        <v>9</v>
      </c>
      <c r="O2478" s="84" t="s">
        <v>51</v>
      </c>
      <c r="P2478" s="82" t="s">
        <v>4323</v>
      </c>
      <c r="Q2478" s="82" t="s">
        <v>1364</v>
      </c>
      <c r="R2478" s="110" t="s">
        <v>139</v>
      </c>
      <c r="S2478" s="117" t="s">
        <v>4382</v>
      </c>
      <c r="T2478" s="66"/>
      <c r="U2478" s="66"/>
      <c r="V2478" s="66"/>
      <c r="W2478" s="66"/>
      <c r="X2478" s="66"/>
      <c r="Y2478" s="66"/>
      <c r="Z2478" s="66"/>
      <c r="AA2478" s="66"/>
      <c r="AB2478" s="66"/>
      <c r="AC2478" s="66"/>
      <c r="AD2478" s="66"/>
      <c r="AE2478" s="66"/>
      <c r="AF2478" s="66"/>
      <c r="AG2478" s="66"/>
      <c r="AH2478" s="66"/>
      <c r="AI2478" s="66"/>
      <c r="AJ2478" s="66"/>
      <c r="AK2478" s="66"/>
      <c r="AL2478" s="66"/>
      <c r="AM2478" s="66"/>
      <c r="AN2478" s="66"/>
      <c r="AO2478" s="66"/>
      <c r="AP2478" s="66"/>
      <c r="AQ2478" s="66"/>
      <c r="AR2478" s="66"/>
      <c r="AS2478" s="66"/>
      <c r="AT2478" s="66"/>
      <c r="AU2478" s="66"/>
      <c r="AV2478" s="66"/>
      <c r="AW2478" s="66"/>
      <c r="AX2478" s="66"/>
      <c r="AY2478" s="66"/>
      <c r="AZ2478" s="66"/>
      <c r="BA2478" s="66"/>
      <c r="BB2478" s="66"/>
      <c r="BC2478" s="66"/>
      <c r="BD2478" s="66"/>
      <c r="BE2478" s="66"/>
      <c r="BF2478" s="66"/>
      <c r="BG2478" s="66"/>
      <c r="BH2478" s="66"/>
      <c r="BI2478" s="66"/>
      <c r="BJ2478" s="66"/>
      <c r="BK2478" s="66"/>
      <c r="BL2478" s="66"/>
      <c r="BM2478" s="66"/>
      <c r="BN2478" s="66"/>
      <c r="BO2478" s="66"/>
      <c r="BP2478" s="66"/>
      <c r="BQ2478" s="66"/>
      <c r="BR2478" s="66"/>
      <c r="BS2478" s="66"/>
      <c r="BT2478" s="66"/>
      <c r="BU2478" s="66"/>
      <c r="BV2478" s="66"/>
    </row>
    <row r="2479" spans="1:74" s="2" customFormat="1" ht="18" customHeight="1" x14ac:dyDescent="0.25">
      <c r="A2479" s="78">
        <v>23</v>
      </c>
      <c r="B2479" s="79" t="s">
        <v>110</v>
      </c>
      <c r="C2479" s="80">
        <v>10</v>
      </c>
      <c r="D2479" s="80">
        <v>53</v>
      </c>
      <c r="E2479" s="80"/>
      <c r="F2479" s="80">
        <f t="shared" si="126"/>
        <v>63</v>
      </c>
      <c r="G2479" s="80">
        <v>1</v>
      </c>
      <c r="H2479" s="95">
        <f t="shared" si="127"/>
        <v>0.63</v>
      </c>
      <c r="I2479" s="81" t="s">
        <v>32</v>
      </c>
      <c r="J2479" s="82" t="s">
        <v>2858</v>
      </c>
      <c r="K2479" s="83" t="s">
        <v>1956</v>
      </c>
      <c r="L2479" s="82" t="s">
        <v>139</v>
      </c>
      <c r="M2479" s="82" t="s">
        <v>2848</v>
      </c>
      <c r="N2479" s="84">
        <v>9</v>
      </c>
      <c r="O2479" s="84" t="s">
        <v>21</v>
      </c>
      <c r="P2479" s="82" t="s">
        <v>2854</v>
      </c>
      <c r="Q2479" s="82" t="s">
        <v>434</v>
      </c>
      <c r="R2479" s="110" t="s">
        <v>115</v>
      </c>
      <c r="S2479" s="117" t="s">
        <v>4382</v>
      </c>
      <c r="T2479" s="66"/>
      <c r="U2479" s="66"/>
      <c r="V2479" s="66"/>
      <c r="W2479" s="66"/>
      <c r="X2479" s="66"/>
      <c r="Y2479" s="66"/>
      <c r="Z2479" s="66"/>
      <c r="AA2479" s="66"/>
      <c r="AB2479" s="66"/>
      <c r="AC2479" s="66"/>
      <c r="AD2479" s="66"/>
      <c r="AE2479" s="66"/>
      <c r="AF2479" s="66"/>
      <c r="AG2479" s="66"/>
      <c r="AH2479" s="66"/>
      <c r="AI2479" s="66"/>
      <c r="AJ2479" s="66"/>
      <c r="AK2479" s="66"/>
      <c r="AL2479" s="66"/>
      <c r="AM2479" s="66"/>
      <c r="AN2479" s="66"/>
      <c r="AO2479" s="66"/>
      <c r="AP2479" s="66"/>
      <c r="AQ2479" s="66"/>
      <c r="AR2479" s="66"/>
      <c r="AS2479" s="66"/>
      <c r="AT2479" s="66"/>
      <c r="AU2479" s="66"/>
      <c r="AV2479" s="66"/>
      <c r="AW2479" s="66"/>
      <c r="AX2479" s="66"/>
      <c r="AY2479" s="66"/>
      <c r="AZ2479" s="66"/>
      <c r="BA2479" s="66"/>
      <c r="BB2479" s="66"/>
      <c r="BC2479" s="66"/>
      <c r="BD2479" s="66"/>
      <c r="BE2479" s="66"/>
      <c r="BF2479" s="66"/>
      <c r="BG2479" s="66"/>
      <c r="BH2479" s="66"/>
      <c r="BI2479" s="66"/>
      <c r="BJ2479" s="66"/>
      <c r="BK2479" s="66"/>
      <c r="BL2479" s="66"/>
      <c r="BM2479" s="66"/>
      <c r="BN2479" s="66"/>
      <c r="BO2479" s="66"/>
      <c r="BP2479" s="66"/>
      <c r="BQ2479" s="66"/>
      <c r="BR2479" s="66"/>
      <c r="BS2479" s="66"/>
      <c r="BT2479" s="66"/>
      <c r="BU2479" s="66"/>
      <c r="BV2479" s="66"/>
    </row>
    <row r="2480" spans="1:74" s="2" customFormat="1" ht="18" customHeight="1" x14ac:dyDescent="0.3">
      <c r="A2480" s="78">
        <v>23</v>
      </c>
      <c r="B2480" s="79" t="s">
        <v>278</v>
      </c>
      <c r="C2480" s="80">
        <v>28</v>
      </c>
      <c r="D2480" s="80">
        <v>35</v>
      </c>
      <c r="E2480" s="80"/>
      <c r="F2480" s="80">
        <f t="shared" si="126"/>
        <v>63</v>
      </c>
      <c r="G2480" s="80">
        <v>4</v>
      </c>
      <c r="H2480" s="95">
        <f t="shared" si="127"/>
        <v>0.63</v>
      </c>
      <c r="I2480" s="81" t="s">
        <v>40</v>
      </c>
      <c r="J2480" s="82" t="s">
        <v>279</v>
      </c>
      <c r="K2480" s="83" t="s">
        <v>280</v>
      </c>
      <c r="L2480" s="82" t="s">
        <v>281</v>
      </c>
      <c r="M2480" s="93" t="s">
        <v>151</v>
      </c>
      <c r="N2480" s="84">
        <v>9</v>
      </c>
      <c r="O2480" s="84" t="s">
        <v>59</v>
      </c>
      <c r="P2480" s="133" t="s">
        <v>156</v>
      </c>
      <c r="Q2480" s="133" t="s">
        <v>157</v>
      </c>
      <c r="R2480" s="134" t="s">
        <v>88</v>
      </c>
      <c r="S2480" s="117" t="s">
        <v>4382</v>
      </c>
      <c r="T2480" s="66"/>
      <c r="U2480" s="66"/>
      <c r="V2480" s="66"/>
      <c r="W2480" s="66"/>
      <c r="X2480" s="66"/>
      <c r="Y2480" s="66"/>
      <c r="Z2480" s="66"/>
      <c r="AA2480" s="66"/>
      <c r="AB2480" s="66"/>
      <c r="AC2480" s="66"/>
      <c r="AD2480" s="66"/>
      <c r="AE2480" s="66"/>
      <c r="AF2480" s="66"/>
      <c r="AG2480" s="66"/>
      <c r="AH2480" s="66"/>
      <c r="AI2480" s="66"/>
      <c r="AJ2480" s="66"/>
      <c r="AK2480" s="66"/>
      <c r="AL2480" s="66"/>
      <c r="AM2480" s="66"/>
      <c r="AN2480" s="66"/>
      <c r="AO2480" s="66"/>
      <c r="AP2480" s="66"/>
      <c r="AQ2480" s="66"/>
      <c r="AR2480" s="66"/>
      <c r="AS2480" s="66"/>
      <c r="AT2480" s="66"/>
      <c r="AU2480" s="66"/>
      <c r="AV2480" s="66"/>
      <c r="AW2480" s="66"/>
      <c r="AX2480" s="66"/>
      <c r="AY2480" s="66"/>
      <c r="AZ2480" s="66"/>
      <c r="BA2480" s="66"/>
      <c r="BB2480" s="66"/>
      <c r="BC2480" s="66"/>
      <c r="BD2480" s="66"/>
      <c r="BE2480" s="66"/>
      <c r="BF2480" s="66"/>
      <c r="BG2480" s="66"/>
      <c r="BH2480" s="66"/>
      <c r="BI2480" s="66"/>
      <c r="BJ2480" s="66"/>
      <c r="BK2480" s="66"/>
      <c r="BL2480" s="66"/>
      <c r="BM2480" s="66"/>
      <c r="BN2480" s="66"/>
      <c r="BO2480" s="66"/>
      <c r="BP2480" s="66"/>
      <c r="BQ2480" s="66"/>
      <c r="BR2480" s="66"/>
      <c r="BS2480" s="66"/>
      <c r="BT2480" s="66"/>
      <c r="BU2480" s="66"/>
      <c r="BV2480" s="66"/>
    </row>
    <row r="2481" spans="1:74" s="2" customFormat="1" ht="18" customHeight="1" x14ac:dyDescent="0.25">
      <c r="A2481" s="78">
        <v>23</v>
      </c>
      <c r="B2481" s="79" t="s">
        <v>273</v>
      </c>
      <c r="C2481" s="80">
        <v>24</v>
      </c>
      <c r="D2481" s="80">
        <v>39</v>
      </c>
      <c r="E2481" s="80"/>
      <c r="F2481" s="80">
        <f t="shared" si="126"/>
        <v>63</v>
      </c>
      <c r="G2481" s="80">
        <v>1</v>
      </c>
      <c r="H2481" s="95">
        <f t="shared" si="127"/>
        <v>0.63</v>
      </c>
      <c r="I2481" s="81" t="s">
        <v>32</v>
      </c>
      <c r="J2481" s="82" t="s">
        <v>4284</v>
      </c>
      <c r="K2481" s="83" t="s">
        <v>67</v>
      </c>
      <c r="L2481" s="82" t="s">
        <v>139</v>
      </c>
      <c r="M2481" s="82" t="s">
        <v>4241</v>
      </c>
      <c r="N2481" s="84">
        <v>9</v>
      </c>
      <c r="O2481" s="84" t="s">
        <v>51</v>
      </c>
      <c r="P2481" s="82" t="s">
        <v>244</v>
      </c>
      <c r="Q2481" s="82" t="s">
        <v>1413</v>
      </c>
      <c r="R2481" s="110" t="s">
        <v>4285</v>
      </c>
      <c r="S2481" s="117" t="s">
        <v>4382</v>
      </c>
      <c r="T2481" s="66"/>
      <c r="U2481" s="66"/>
      <c r="V2481" s="66"/>
      <c r="W2481" s="66"/>
      <c r="X2481" s="66"/>
      <c r="Y2481" s="66"/>
      <c r="Z2481" s="66"/>
      <c r="AA2481" s="66"/>
      <c r="AB2481" s="66"/>
      <c r="AC2481" s="66"/>
      <c r="AD2481" s="66"/>
      <c r="AE2481" s="66"/>
      <c r="AF2481" s="66"/>
      <c r="AG2481" s="66"/>
      <c r="AH2481" s="66"/>
      <c r="AI2481" s="66"/>
      <c r="AJ2481" s="66"/>
      <c r="AK2481" s="66"/>
      <c r="AL2481" s="66"/>
      <c r="AM2481" s="66"/>
      <c r="AN2481" s="66"/>
      <c r="AO2481" s="66"/>
      <c r="AP2481" s="66"/>
      <c r="AQ2481" s="66"/>
      <c r="AR2481" s="66"/>
      <c r="AS2481" s="66"/>
      <c r="AT2481" s="66"/>
      <c r="AU2481" s="66"/>
      <c r="AV2481" s="66"/>
      <c r="AW2481" s="66"/>
      <c r="AX2481" s="66"/>
      <c r="AY2481" s="66"/>
      <c r="AZ2481" s="66"/>
      <c r="BA2481" s="66"/>
      <c r="BB2481" s="66"/>
      <c r="BC2481" s="66"/>
      <c r="BD2481" s="66"/>
      <c r="BE2481" s="66"/>
      <c r="BF2481" s="66"/>
      <c r="BG2481" s="66"/>
      <c r="BH2481" s="66"/>
      <c r="BI2481" s="66"/>
      <c r="BJ2481" s="66"/>
      <c r="BK2481" s="66"/>
      <c r="BL2481" s="66"/>
      <c r="BM2481" s="66"/>
      <c r="BN2481" s="66"/>
      <c r="BO2481" s="66"/>
      <c r="BP2481" s="66"/>
      <c r="BQ2481" s="66"/>
      <c r="BR2481" s="66"/>
      <c r="BS2481" s="66"/>
      <c r="BT2481" s="66"/>
      <c r="BU2481" s="66"/>
      <c r="BV2481" s="66"/>
    </row>
    <row r="2482" spans="1:74" s="2" customFormat="1" ht="18" customHeight="1" x14ac:dyDescent="0.25">
      <c r="A2482" s="78">
        <v>24</v>
      </c>
      <c r="B2482" s="79" t="s">
        <v>2955</v>
      </c>
      <c r="C2482" s="80">
        <v>24</v>
      </c>
      <c r="D2482" s="80">
        <v>38</v>
      </c>
      <c r="E2482" s="80"/>
      <c r="F2482" s="80">
        <f t="shared" si="126"/>
        <v>62</v>
      </c>
      <c r="G2482" s="80">
        <v>1</v>
      </c>
      <c r="H2482" s="95">
        <f t="shared" si="127"/>
        <v>0.62</v>
      </c>
      <c r="I2482" s="81" t="s">
        <v>32</v>
      </c>
      <c r="J2482" s="82" t="s">
        <v>159</v>
      </c>
      <c r="K2482" s="83" t="s">
        <v>82</v>
      </c>
      <c r="L2482" s="82" t="s">
        <v>225</v>
      </c>
      <c r="M2482" s="82" t="s">
        <v>4369</v>
      </c>
      <c r="N2482" s="84">
        <v>9</v>
      </c>
      <c r="O2482" s="84" t="s">
        <v>51</v>
      </c>
      <c r="P2482" s="82" t="s">
        <v>3543</v>
      </c>
      <c r="Q2482" s="82" t="s">
        <v>114</v>
      </c>
      <c r="R2482" s="110" t="s">
        <v>68</v>
      </c>
      <c r="S2482" s="117" t="s">
        <v>4382</v>
      </c>
      <c r="T2482" s="66"/>
      <c r="U2482" s="66"/>
      <c r="V2482" s="66"/>
      <c r="W2482" s="66"/>
      <c r="X2482" s="66"/>
      <c r="Y2482" s="66"/>
      <c r="Z2482" s="66"/>
      <c r="AA2482" s="66"/>
      <c r="AB2482" s="66"/>
      <c r="AC2482" s="66"/>
      <c r="AD2482" s="66"/>
      <c r="AE2482" s="66"/>
      <c r="AF2482" s="66"/>
      <c r="AG2482" s="66"/>
      <c r="AH2482" s="66"/>
      <c r="AI2482" s="66"/>
      <c r="AJ2482" s="66"/>
      <c r="AK2482" s="66"/>
      <c r="AL2482" s="66"/>
      <c r="AM2482" s="66"/>
      <c r="AN2482" s="66"/>
      <c r="AO2482" s="66"/>
      <c r="AP2482" s="66"/>
      <c r="AQ2482" s="66"/>
      <c r="AR2482" s="66"/>
      <c r="AS2482" s="66"/>
      <c r="AT2482" s="66"/>
      <c r="AU2482" s="66"/>
      <c r="AV2482" s="66"/>
      <c r="AW2482" s="66"/>
      <c r="AX2482" s="66"/>
      <c r="AY2482" s="66"/>
      <c r="AZ2482" s="66"/>
      <c r="BA2482" s="66"/>
      <c r="BB2482" s="66"/>
      <c r="BC2482" s="66"/>
      <c r="BD2482" s="66"/>
      <c r="BE2482" s="66"/>
      <c r="BF2482" s="66"/>
      <c r="BG2482" s="66"/>
      <c r="BH2482" s="66"/>
      <c r="BI2482" s="66"/>
      <c r="BJ2482" s="66"/>
      <c r="BK2482" s="66"/>
      <c r="BL2482" s="66"/>
      <c r="BM2482" s="66"/>
      <c r="BN2482" s="66"/>
      <c r="BO2482" s="66"/>
      <c r="BP2482" s="66"/>
      <c r="BQ2482" s="66"/>
      <c r="BR2482" s="66"/>
      <c r="BS2482" s="66"/>
      <c r="BT2482" s="66"/>
      <c r="BU2482" s="66"/>
      <c r="BV2482" s="66"/>
    </row>
    <row r="2483" spans="1:74" s="2" customFormat="1" ht="18" customHeight="1" x14ac:dyDescent="0.25">
      <c r="A2483" s="78">
        <v>25</v>
      </c>
      <c r="B2483" s="79" t="s">
        <v>286</v>
      </c>
      <c r="C2483" s="80">
        <v>24</v>
      </c>
      <c r="D2483" s="80">
        <v>37</v>
      </c>
      <c r="E2483" s="80"/>
      <c r="F2483" s="80">
        <f t="shared" si="126"/>
        <v>61</v>
      </c>
      <c r="G2483" s="80">
        <v>2</v>
      </c>
      <c r="H2483" s="95">
        <f t="shared" si="127"/>
        <v>0.61</v>
      </c>
      <c r="I2483" s="81" t="s">
        <v>40</v>
      </c>
      <c r="J2483" s="82" t="s">
        <v>1301</v>
      </c>
      <c r="K2483" s="83" t="s">
        <v>677</v>
      </c>
      <c r="L2483" s="82" t="s">
        <v>160</v>
      </c>
      <c r="M2483" s="87" t="s">
        <v>4370</v>
      </c>
      <c r="N2483" s="84">
        <v>9</v>
      </c>
      <c r="O2483" s="84" t="s">
        <v>432</v>
      </c>
      <c r="P2483" s="82" t="s">
        <v>1239</v>
      </c>
      <c r="Q2483" s="82" t="s">
        <v>299</v>
      </c>
      <c r="R2483" s="110" t="s">
        <v>181</v>
      </c>
      <c r="S2483" s="117" t="s">
        <v>4382</v>
      </c>
      <c r="T2483" s="66"/>
      <c r="U2483" s="66"/>
      <c r="V2483" s="66"/>
      <c r="W2483" s="66"/>
      <c r="X2483" s="66"/>
      <c r="Y2483" s="66"/>
      <c r="Z2483" s="66"/>
      <c r="AA2483" s="66"/>
      <c r="AB2483" s="66"/>
      <c r="AC2483" s="66"/>
      <c r="AD2483" s="66"/>
      <c r="AE2483" s="66"/>
      <c r="AF2483" s="66"/>
      <c r="AG2483" s="66"/>
      <c r="AH2483" s="66"/>
      <c r="AI2483" s="66"/>
      <c r="AJ2483" s="66"/>
      <c r="AK2483" s="66"/>
      <c r="AL2483" s="66"/>
      <c r="AM2483" s="66"/>
      <c r="AN2483" s="66"/>
      <c r="AO2483" s="66"/>
      <c r="AP2483" s="66"/>
      <c r="AQ2483" s="66"/>
      <c r="AR2483" s="66"/>
      <c r="AS2483" s="66"/>
      <c r="AT2483" s="66"/>
      <c r="AU2483" s="66"/>
      <c r="AV2483" s="66"/>
      <c r="AW2483" s="66"/>
      <c r="AX2483" s="66"/>
      <c r="AY2483" s="66"/>
      <c r="AZ2483" s="66"/>
      <c r="BA2483" s="66"/>
      <c r="BB2483" s="66"/>
      <c r="BC2483" s="66"/>
      <c r="BD2483" s="66"/>
      <c r="BE2483" s="66"/>
      <c r="BF2483" s="66"/>
      <c r="BG2483" s="66"/>
      <c r="BH2483" s="66"/>
      <c r="BI2483" s="66"/>
      <c r="BJ2483" s="66"/>
      <c r="BK2483" s="66"/>
      <c r="BL2483" s="66"/>
      <c r="BM2483" s="66"/>
      <c r="BN2483" s="66"/>
      <c r="BO2483" s="66"/>
      <c r="BP2483" s="66"/>
      <c r="BQ2483" s="66"/>
      <c r="BR2483" s="66"/>
      <c r="BS2483" s="66"/>
      <c r="BT2483" s="66"/>
      <c r="BU2483" s="66"/>
      <c r="BV2483" s="66"/>
    </row>
    <row r="2484" spans="1:74" s="2" customFormat="1" ht="18" customHeight="1" x14ac:dyDescent="0.25">
      <c r="A2484" s="78">
        <v>26</v>
      </c>
      <c r="B2484" s="79" t="s">
        <v>61</v>
      </c>
      <c r="C2484" s="80">
        <v>20</v>
      </c>
      <c r="D2484" s="80">
        <v>40</v>
      </c>
      <c r="E2484" s="80"/>
      <c r="F2484" s="80">
        <f>C2484+D2484+E2484</f>
        <v>60</v>
      </c>
      <c r="G2484" s="80">
        <v>2</v>
      </c>
      <c r="H2484" s="95">
        <f>F2484/100</f>
        <v>0.6</v>
      </c>
      <c r="I2484" s="81" t="s">
        <v>40</v>
      </c>
      <c r="J2484" s="82" t="s">
        <v>4263</v>
      </c>
      <c r="K2484" s="83" t="s">
        <v>49</v>
      </c>
      <c r="L2484" s="82" t="s">
        <v>310</v>
      </c>
      <c r="M2484" s="82" t="s">
        <v>4241</v>
      </c>
      <c r="N2484" s="84">
        <v>9</v>
      </c>
      <c r="O2484" s="84" t="s">
        <v>51</v>
      </c>
      <c r="P2484" s="82" t="s">
        <v>4274</v>
      </c>
      <c r="Q2484" s="82" t="s">
        <v>408</v>
      </c>
      <c r="R2484" s="110" t="s">
        <v>132</v>
      </c>
      <c r="S2484" s="118" t="s">
        <v>4381</v>
      </c>
      <c r="T2484" s="66"/>
      <c r="U2484" s="66"/>
      <c r="V2484" s="66"/>
      <c r="W2484" s="66"/>
      <c r="X2484" s="66"/>
      <c r="Y2484" s="66"/>
      <c r="Z2484" s="66"/>
      <c r="AA2484" s="66"/>
      <c r="AB2484" s="66"/>
      <c r="AC2484" s="66"/>
      <c r="AD2484" s="66"/>
      <c r="AE2484" s="66"/>
      <c r="AF2484" s="66"/>
      <c r="AG2484" s="66"/>
      <c r="AH2484" s="66"/>
      <c r="AI2484" s="66"/>
      <c r="AJ2484" s="66"/>
      <c r="AK2484" s="66"/>
      <c r="AL2484" s="66"/>
      <c r="AM2484" s="66"/>
      <c r="AN2484" s="66"/>
      <c r="AO2484" s="66"/>
      <c r="AP2484" s="66"/>
      <c r="AQ2484" s="66"/>
      <c r="AR2484" s="66"/>
      <c r="AS2484" s="66"/>
      <c r="AT2484" s="66"/>
      <c r="AU2484" s="66"/>
      <c r="AV2484" s="66"/>
      <c r="AW2484" s="66"/>
      <c r="AX2484" s="66"/>
      <c r="AY2484" s="66"/>
      <c r="AZ2484" s="66"/>
      <c r="BA2484" s="66"/>
      <c r="BB2484" s="66"/>
      <c r="BC2484" s="66"/>
      <c r="BD2484" s="66"/>
      <c r="BE2484" s="66"/>
      <c r="BF2484" s="66"/>
      <c r="BG2484" s="66"/>
      <c r="BH2484" s="66"/>
      <c r="BI2484" s="66"/>
      <c r="BJ2484" s="66"/>
      <c r="BK2484" s="66"/>
      <c r="BL2484" s="66"/>
      <c r="BM2484" s="66"/>
      <c r="BN2484" s="66"/>
      <c r="BO2484" s="66"/>
      <c r="BP2484" s="66"/>
      <c r="BQ2484" s="66"/>
      <c r="BR2484" s="66"/>
      <c r="BS2484" s="66"/>
      <c r="BT2484" s="66"/>
      <c r="BU2484" s="66"/>
      <c r="BV2484" s="66"/>
    </row>
    <row r="2485" spans="1:74" s="2" customFormat="1" ht="18" customHeight="1" x14ac:dyDescent="0.25">
      <c r="A2485" s="78">
        <v>26</v>
      </c>
      <c r="B2485" s="79" t="s">
        <v>278</v>
      </c>
      <c r="C2485" s="80">
        <v>20</v>
      </c>
      <c r="D2485" s="80">
        <v>40</v>
      </c>
      <c r="E2485" s="80"/>
      <c r="F2485" s="80">
        <f t="shared" si="126"/>
        <v>60</v>
      </c>
      <c r="G2485" s="80">
        <v>3</v>
      </c>
      <c r="H2485" s="95">
        <f t="shared" si="127"/>
        <v>0.6</v>
      </c>
      <c r="I2485" s="81" t="s">
        <v>40</v>
      </c>
      <c r="J2485" s="82" t="s">
        <v>3866</v>
      </c>
      <c r="K2485" s="83" t="s">
        <v>138</v>
      </c>
      <c r="L2485" s="82" t="s">
        <v>184</v>
      </c>
      <c r="M2485" s="82" t="s">
        <v>3784</v>
      </c>
      <c r="N2485" s="84">
        <v>9</v>
      </c>
      <c r="O2485" s="84" t="s">
        <v>51</v>
      </c>
      <c r="P2485" s="82" t="s">
        <v>3794</v>
      </c>
      <c r="Q2485" s="82" t="s">
        <v>294</v>
      </c>
      <c r="R2485" s="110" t="s">
        <v>3811</v>
      </c>
      <c r="S2485" s="117" t="s">
        <v>4382</v>
      </c>
      <c r="T2485" s="66"/>
      <c r="U2485" s="66"/>
      <c r="V2485" s="66"/>
      <c r="W2485" s="66"/>
      <c r="X2485" s="66"/>
      <c r="Y2485" s="66"/>
      <c r="Z2485" s="66"/>
      <c r="AA2485" s="66"/>
      <c r="AB2485" s="66"/>
      <c r="AC2485" s="66"/>
      <c r="AD2485" s="66"/>
      <c r="AE2485" s="66"/>
      <c r="AF2485" s="66"/>
      <c r="AG2485" s="66"/>
      <c r="AH2485" s="66"/>
      <c r="AI2485" s="66"/>
      <c r="AJ2485" s="66"/>
      <c r="AK2485" s="66"/>
      <c r="AL2485" s="66"/>
      <c r="AM2485" s="66"/>
      <c r="AN2485" s="66"/>
      <c r="AO2485" s="66"/>
      <c r="AP2485" s="66"/>
      <c r="AQ2485" s="66"/>
      <c r="AR2485" s="66"/>
      <c r="AS2485" s="66"/>
      <c r="AT2485" s="66"/>
      <c r="AU2485" s="66"/>
      <c r="AV2485" s="66"/>
      <c r="AW2485" s="66"/>
      <c r="AX2485" s="66"/>
      <c r="AY2485" s="66"/>
      <c r="AZ2485" s="66"/>
      <c r="BA2485" s="66"/>
      <c r="BB2485" s="66"/>
      <c r="BC2485" s="66"/>
      <c r="BD2485" s="66"/>
      <c r="BE2485" s="66"/>
      <c r="BF2485" s="66"/>
      <c r="BG2485" s="66"/>
      <c r="BH2485" s="66"/>
      <c r="BI2485" s="66"/>
      <c r="BJ2485" s="66"/>
      <c r="BK2485" s="66"/>
      <c r="BL2485" s="66"/>
      <c r="BM2485" s="66"/>
      <c r="BN2485" s="66"/>
      <c r="BO2485" s="66"/>
      <c r="BP2485" s="66"/>
      <c r="BQ2485" s="66"/>
      <c r="BR2485" s="66"/>
      <c r="BS2485" s="66"/>
      <c r="BT2485" s="66"/>
      <c r="BU2485" s="66"/>
      <c r="BV2485" s="66"/>
    </row>
    <row r="2486" spans="1:74" s="2" customFormat="1" ht="18" customHeight="1" x14ac:dyDescent="0.25">
      <c r="A2486" s="78">
        <v>26</v>
      </c>
      <c r="B2486" s="79" t="s">
        <v>61</v>
      </c>
      <c r="C2486" s="80">
        <v>17</v>
      </c>
      <c r="D2486" s="80">
        <v>43</v>
      </c>
      <c r="E2486" s="80"/>
      <c r="F2486" s="80">
        <f t="shared" si="126"/>
        <v>60</v>
      </c>
      <c r="G2486" s="80">
        <v>1</v>
      </c>
      <c r="H2486" s="95">
        <f t="shared" si="127"/>
        <v>0.6</v>
      </c>
      <c r="I2486" s="81" t="s">
        <v>32</v>
      </c>
      <c r="J2486" s="88" t="s">
        <v>2423</v>
      </c>
      <c r="K2486" s="89" t="s">
        <v>157</v>
      </c>
      <c r="L2486" s="88" t="s">
        <v>187</v>
      </c>
      <c r="M2486" s="82" t="s">
        <v>4373</v>
      </c>
      <c r="N2486" s="161">
        <v>9</v>
      </c>
      <c r="O2486" s="86" t="s">
        <v>21</v>
      </c>
      <c r="P2486" s="87" t="s">
        <v>105</v>
      </c>
      <c r="Q2486" s="87" t="s">
        <v>114</v>
      </c>
      <c r="R2486" s="112" t="s">
        <v>2396</v>
      </c>
      <c r="S2486" s="117" t="s">
        <v>4382</v>
      </c>
      <c r="T2486" s="66"/>
      <c r="U2486" s="66"/>
      <c r="V2486" s="66"/>
      <c r="W2486" s="66"/>
      <c r="X2486" s="66"/>
      <c r="Y2486" s="66"/>
      <c r="Z2486" s="66"/>
      <c r="AA2486" s="66"/>
      <c r="AB2486" s="66"/>
      <c r="AC2486" s="66"/>
      <c r="AD2486" s="66"/>
      <c r="AE2486" s="66"/>
      <c r="AF2486" s="66"/>
      <c r="AG2486" s="66"/>
      <c r="AH2486" s="66"/>
      <c r="AI2486" s="66"/>
      <c r="AJ2486" s="66"/>
      <c r="AK2486" s="66"/>
      <c r="AL2486" s="66"/>
      <c r="AM2486" s="66"/>
      <c r="AN2486" s="66"/>
      <c r="AO2486" s="66"/>
      <c r="AP2486" s="66"/>
      <c r="AQ2486" s="66"/>
      <c r="AR2486" s="66"/>
      <c r="AS2486" s="66"/>
      <c r="AT2486" s="66"/>
      <c r="AU2486" s="66"/>
      <c r="AV2486" s="66"/>
      <c r="AW2486" s="66"/>
      <c r="AX2486" s="66"/>
      <c r="AY2486" s="66"/>
      <c r="AZ2486" s="66"/>
      <c r="BA2486" s="66"/>
      <c r="BB2486" s="66"/>
      <c r="BC2486" s="66"/>
      <c r="BD2486" s="66"/>
      <c r="BE2486" s="66"/>
      <c r="BF2486" s="66"/>
      <c r="BG2486" s="66"/>
      <c r="BH2486" s="66"/>
      <c r="BI2486" s="66"/>
      <c r="BJ2486" s="66"/>
      <c r="BK2486" s="66"/>
      <c r="BL2486" s="66"/>
      <c r="BM2486" s="66"/>
      <c r="BN2486" s="66"/>
      <c r="BO2486" s="66"/>
      <c r="BP2486" s="66"/>
      <c r="BQ2486" s="66"/>
      <c r="BR2486" s="66"/>
      <c r="BS2486" s="66"/>
      <c r="BT2486" s="66"/>
      <c r="BU2486" s="66"/>
      <c r="BV2486" s="66"/>
    </row>
    <row r="2487" spans="1:74" s="2" customFormat="1" ht="18" customHeight="1" x14ac:dyDescent="0.25">
      <c r="A2487" s="78">
        <v>26</v>
      </c>
      <c r="B2487" s="79" t="s">
        <v>110</v>
      </c>
      <c r="C2487" s="80">
        <v>8</v>
      </c>
      <c r="D2487" s="80">
        <v>52</v>
      </c>
      <c r="E2487" s="80"/>
      <c r="F2487" s="80">
        <f t="shared" si="126"/>
        <v>60</v>
      </c>
      <c r="G2487" s="80">
        <v>2</v>
      </c>
      <c r="H2487" s="95">
        <f t="shared" si="127"/>
        <v>0.6</v>
      </c>
      <c r="I2487" s="81" t="s">
        <v>40</v>
      </c>
      <c r="J2487" s="82" t="s">
        <v>4079</v>
      </c>
      <c r="K2487" s="83" t="s">
        <v>656</v>
      </c>
      <c r="L2487" s="82" t="s">
        <v>68</v>
      </c>
      <c r="M2487" s="82" t="s">
        <v>4371</v>
      </c>
      <c r="N2487" s="84">
        <v>9</v>
      </c>
      <c r="O2487" s="84" t="s">
        <v>1475</v>
      </c>
      <c r="P2487" s="82" t="s">
        <v>4034</v>
      </c>
      <c r="Q2487" s="82" t="s">
        <v>193</v>
      </c>
      <c r="R2487" s="110" t="s">
        <v>35</v>
      </c>
      <c r="S2487" s="117" t="s">
        <v>4382</v>
      </c>
      <c r="T2487" s="66"/>
      <c r="U2487" s="66"/>
      <c r="V2487" s="66"/>
      <c r="W2487" s="66"/>
      <c r="X2487" s="66"/>
      <c r="Y2487" s="66"/>
      <c r="Z2487" s="66"/>
      <c r="AA2487" s="66"/>
      <c r="AB2487" s="66"/>
      <c r="AC2487" s="66"/>
      <c r="AD2487" s="66"/>
      <c r="AE2487" s="66"/>
      <c r="AF2487" s="66"/>
      <c r="AG2487" s="66"/>
      <c r="AH2487" s="66"/>
      <c r="AI2487" s="66"/>
      <c r="AJ2487" s="66"/>
      <c r="AK2487" s="66"/>
      <c r="AL2487" s="66"/>
      <c r="AM2487" s="66"/>
      <c r="AN2487" s="66"/>
      <c r="AO2487" s="66"/>
      <c r="AP2487" s="66"/>
      <c r="AQ2487" s="66"/>
      <c r="AR2487" s="66"/>
      <c r="AS2487" s="66"/>
      <c r="AT2487" s="66"/>
      <c r="AU2487" s="66"/>
      <c r="AV2487" s="66"/>
      <c r="AW2487" s="66"/>
      <c r="AX2487" s="66"/>
      <c r="AY2487" s="66"/>
      <c r="AZ2487" s="66"/>
      <c r="BA2487" s="66"/>
      <c r="BB2487" s="66"/>
      <c r="BC2487" s="66"/>
      <c r="BD2487" s="66"/>
      <c r="BE2487" s="66"/>
      <c r="BF2487" s="66"/>
      <c r="BG2487" s="66"/>
      <c r="BH2487" s="66"/>
      <c r="BI2487" s="66"/>
      <c r="BJ2487" s="66"/>
      <c r="BK2487" s="66"/>
      <c r="BL2487" s="66"/>
      <c r="BM2487" s="66"/>
      <c r="BN2487" s="66"/>
      <c r="BO2487" s="66"/>
      <c r="BP2487" s="66"/>
      <c r="BQ2487" s="66"/>
      <c r="BR2487" s="66"/>
      <c r="BS2487" s="66"/>
      <c r="BT2487" s="66"/>
      <c r="BU2487" s="66"/>
      <c r="BV2487" s="66"/>
    </row>
    <row r="2488" spans="1:74" s="2" customFormat="1" ht="18" customHeight="1" x14ac:dyDescent="0.25">
      <c r="A2488" s="78">
        <v>27</v>
      </c>
      <c r="B2488" s="79" t="s">
        <v>61</v>
      </c>
      <c r="C2488" s="80">
        <v>14</v>
      </c>
      <c r="D2488" s="80">
        <v>45</v>
      </c>
      <c r="E2488" s="80"/>
      <c r="F2488" s="80">
        <f>SUM(C2488:E2488)</f>
        <v>59</v>
      </c>
      <c r="G2488" s="80">
        <v>1</v>
      </c>
      <c r="H2488" s="95">
        <f t="shared" si="127"/>
        <v>0.59</v>
      </c>
      <c r="I2488" s="81" t="s">
        <v>32</v>
      </c>
      <c r="J2488" s="82" t="s">
        <v>839</v>
      </c>
      <c r="K2488" s="83" t="s">
        <v>93</v>
      </c>
      <c r="L2488" s="82" t="s">
        <v>139</v>
      </c>
      <c r="M2488" s="82" t="s">
        <v>3287</v>
      </c>
      <c r="N2488" s="138" t="s">
        <v>3352</v>
      </c>
      <c r="O2488" s="84">
        <v>1</v>
      </c>
      <c r="P2488" s="82" t="s">
        <v>3294</v>
      </c>
      <c r="Q2488" s="82" t="s">
        <v>23</v>
      </c>
      <c r="R2488" s="110" t="s">
        <v>300</v>
      </c>
      <c r="S2488" s="118" t="s">
        <v>4381</v>
      </c>
      <c r="T2488" s="66"/>
      <c r="U2488" s="66"/>
      <c r="V2488" s="66"/>
      <c r="W2488" s="66"/>
      <c r="X2488" s="66"/>
      <c r="Y2488" s="66"/>
      <c r="Z2488" s="66"/>
      <c r="AA2488" s="66"/>
      <c r="AB2488" s="66"/>
      <c r="AC2488" s="66"/>
      <c r="AD2488" s="66"/>
      <c r="AE2488" s="66"/>
      <c r="AF2488" s="66"/>
      <c r="AG2488" s="66"/>
      <c r="AH2488" s="66"/>
      <c r="AI2488" s="66"/>
      <c r="AJ2488" s="66"/>
      <c r="AK2488" s="66"/>
      <c r="AL2488" s="66"/>
      <c r="AM2488" s="66"/>
      <c r="AN2488" s="66"/>
      <c r="AO2488" s="66"/>
      <c r="AP2488" s="66"/>
      <c r="AQ2488" s="66"/>
      <c r="AR2488" s="66"/>
      <c r="AS2488" s="66"/>
      <c r="AT2488" s="66"/>
      <c r="AU2488" s="66"/>
      <c r="AV2488" s="66"/>
      <c r="AW2488" s="66"/>
      <c r="AX2488" s="66"/>
      <c r="AY2488" s="66"/>
      <c r="AZ2488" s="66"/>
      <c r="BA2488" s="66"/>
      <c r="BB2488" s="66"/>
      <c r="BC2488" s="66"/>
      <c r="BD2488" s="66"/>
      <c r="BE2488" s="66"/>
      <c r="BF2488" s="66"/>
      <c r="BG2488" s="66"/>
      <c r="BH2488" s="66"/>
      <c r="BI2488" s="66"/>
      <c r="BJ2488" s="66"/>
      <c r="BK2488" s="66"/>
      <c r="BL2488" s="66"/>
      <c r="BM2488" s="66"/>
      <c r="BN2488" s="66"/>
      <c r="BO2488" s="66"/>
      <c r="BP2488" s="66"/>
      <c r="BQ2488" s="66"/>
      <c r="BR2488" s="66"/>
      <c r="BS2488" s="66"/>
      <c r="BT2488" s="66"/>
      <c r="BU2488" s="66"/>
      <c r="BV2488" s="66"/>
    </row>
    <row r="2489" spans="1:74" s="2" customFormat="1" ht="18" customHeight="1" x14ac:dyDescent="0.25">
      <c r="A2489" s="78">
        <v>36</v>
      </c>
      <c r="B2489" s="79" t="s">
        <v>297</v>
      </c>
      <c r="C2489" s="80">
        <v>25</v>
      </c>
      <c r="D2489" s="80">
        <v>25</v>
      </c>
      <c r="E2489" s="80"/>
      <c r="F2489" s="80">
        <f t="shared" ref="F2489:F2495" si="128">C2489+D2489+E2489</f>
        <v>50</v>
      </c>
      <c r="G2489" s="80">
        <v>4</v>
      </c>
      <c r="H2489" s="95">
        <f t="shared" si="127"/>
        <v>0.5</v>
      </c>
      <c r="I2489" s="81" t="s">
        <v>40</v>
      </c>
      <c r="J2489" s="82" t="s">
        <v>3763</v>
      </c>
      <c r="K2489" s="83" t="s">
        <v>3764</v>
      </c>
      <c r="L2489" s="82" t="s">
        <v>3765</v>
      </c>
      <c r="M2489" s="87" t="s">
        <v>3691</v>
      </c>
      <c r="N2489" s="84">
        <v>9</v>
      </c>
      <c r="O2489" s="84" t="s">
        <v>21</v>
      </c>
      <c r="P2489" s="82" t="s">
        <v>3727</v>
      </c>
      <c r="Q2489" s="82" t="s">
        <v>299</v>
      </c>
      <c r="R2489" s="110" t="s">
        <v>35</v>
      </c>
      <c r="S2489" s="118" t="s">
        <v>4381</v>
      </c>
      <c r="T2489" s="66"/>
      <c r="U2489" s="66"/>
      <c r="V2489" s="66"/>
      <c r="W2489" s="66"/>
      <c r="X2489" s="66"/>
      <c r="Y2489" s="66"/>
      <c r="Z2489" s="66"/>
      <c r="AA2489" s="66"/>
      <c r="AB2489" s="66"/>
      <c r="AC2489" s="66"/>
      <c r="AD2489" s="66"/>
      <c r="AE2489" s="66"/>
      <c r="AF2489" s="66"/>
      <c r="AG2489" s="66"/>
      <c r="AH2489" s="66"/>
      <c r="AI2489" s="66"/>
      <c r="AJ2489" s="66"/>
      <c r="AK2489" s="66"/>
      <c r="AL2489" s="66"/>
      <c r="AM2489" s="66"/>
      <c r="AN2489" s="66"/>
      <c r="AO2489" s="66"/>
      <c r="AP2489" s="66"/>
      <c r="AQ2489" s="66"/>
      <c r="AR2489" s="66"/>
      <c r="AS2489" s="66"/>
      <c r="AT2489" s="66"/>
      <c r="AU2489" s="66"/>
      <c r="AV2489" s="66"/>
      <c r="AW2489" s="66"/>
      <c r="AX2489" s="66"/>
      <c r="AY2489" s="66"/>
      <c r="AZ2489" s="66"/>
      <c r="BA2489" s="66"/>
      <c r="BB2489" s="66"/>
      <c r="BC2489" s="66"/>
      <c r="BD2489" s="66"/>
      <c r="BE2489" s="66"/>
      <c r="BF2489" s="66"/>
      <c r="BG2489" s="66"/>
      <c r="BH2489" s="66"/>
      <c r="BI2489" s="66"/>
      <c r="BJ2489" s="66"/>
      <c r="BK2489" s="66"/>
      <c r="BL2489" s="66"/>
      <c r="BM2489" s="66"/>
      <c r="BN2489" s="66"/>
      <c r="BO2489" s="66"/>
      <c r="BP2489" s="66"/>
      <c r="BQ2489" s="66"/>
      <c r="BR2489" s="66"/>
      <c r="BS2489" s="66"/>
      <c r="BT2489" s="66"/>
      <c r="BU2489" s="66"/>
      <c r="BV2489" s="66"/>
    </row>
    <row r="2490" spans="1:74" s="2" customFormat="1" ht="18" customHeight="1" x14ac:dyDescent="0.25">
      <c r="A2490" s="78">
        <v>38</v>
      </c>
      <c r="B2490" s="79" t="s">
        <v>1312</v>
      </c>
      <c r="C2490" s="80">
        <v>10</v>
      </c>
      <c r="D2490" s="80">
        <v>38</v>
      </c>
      <c r="E2490" s="80"/>
      <c r="F2490" s="80">
        <f t="shared" si="128"/>
        <v>48</v>
      </c>
      <c r="G2490" s="80">
        <v>2</v>
      </c>
      <c r="H2490" s="95">
        <f t="shared" si="127"/>
        <v>0.48</v>
      </c>
      <c r="I2490" s="81" t="s">
        <v>40</v>
      </c>
      <c r="J2490" s="90" t="s">
        <v>2859</v>
      </c>
      <c r="K2490" s="83" t="s">
        <v>138</v>
      </c>
      <c r="L2490" s="82" t="s">
        <v>68</v>
      </c>
      <c r="M2490" s="82" t="s">
        <v>2848</v>
      </c>
      <c r="N2490" s="84">
        <v>9</v>
      </c>
      <c r="O2490" s="84" t="s">
        <v>165</v>
      </c>
      <c r="P2490" s="82" t="s">
        <v>2860</v>
      </c>
      <c r="Q2490" s="82" t="s">
        <v>114</v>
      </c>
      <c r="R2490" s="110" t="s">
        <v>618</v>
      </c>
      <c r="S2490" s="118" t="s">
        <v>4381</v>
      </c>
      <c r="T2490" s="66"/>
      <c r="U2490" s="66"/>
      <c r="V2490" s="66"/>
      <c r="W2490" s="66"/>
      <c r="X2490" s="66"/>
      <c r="Y2490" s="66"/>
      <c r="Z2490" s="66"/>
      <c r="AA2490" s="66"/>
      <c r="AB2490" s="66"/>
      <c r="AC2490" s="66"/>
      <c r="AD2490" s="66"/>
      <c r="AE2490" s="66"/>
      <c r="AF2490" s="66"/>
      <c r="AG2490" s="66"/>
      <c r="AH2490" s="66"/>
      <c r="AI2490" s="66"/>
      <c r="AJ2490" s="66"/>
      <c r="AK2490" s="66"/>
      <c r="AL2490" s="66"/>
      <c r="AM2490" s="66"/>
      <c r="AN2490" s="66"/>
      <c r="AO2490" s="66"/>
      <c r="AP2490" s="66"/>
      <c r="AQ2490" s="66"/>
      <c r="AR2490" s="66"/>
      <c r="AS2490" s="66"/>
      <c r="AT2490" s="66"/>
      <c r="AU2490" s="66"/>
      <c r="AV2490" s="66"/>
      <c r="AW2490" s="66"/>
      <c r="AX2490" s="66"/>
      <c r="AY2490" s="66"/>
      <c r="AZ2490" s="66"/>
      <c r="BA2490" s="66"/>
      <c r="BB2490" s="66"/>
      <c r="BC2490" s="66"/>
      <c r="BD2490" s="66"/>
      <c r="BE2490" s="66"/>
      <c r="BF2490" s="66"/>
      <c r="BG2490" s="66"/>
      <c r="BH2490" s="66"/>
      <c r="BI2490" s="66"/>
      <c r="BJ2490" s="66"/>
      <c r="BK2490" s="66"/>
      <c r="BL2490" s="66"/>
      <c r="BM2490" s="66"/>
      <c r="BN2490" s="66"/>
      <c r="BO2490" s="66"/>
      <c r="BP2490" s="66"/>
      <c r="BQ2490" s="66"/>
      <c r="BR2490" s="66"/>
      <c r="BS2490" s="66"/>
      <c r="BT2490" s="66"/>
      <c r="BU2490" s="66"/>
      <c r="BV2490" s="66"/>
    </row>
    <row r="2491" spans="1:74" s="2" customFormat="1" ht="18" customHeight="1" x14ac:dyDescent="0.25">
      <c r="A2491" s="78">
        <v>38</v>
      </c>
      <c r="B2491" s="79" t="s">
        <v>3870</v>
      </c>
      <c r="C2491" s="80">
        <v>20</v>
      </c>
      <c r="D2491" s="80">
        <v>28</v>
      </c>
      <c r="E2491" s="80"/>
      <c r="F2491" s="80">
        <f t="shared" si="128"/>
        <v>48</v>
      </c>
      <c r="G2491" s="80">
        <v>6</v>
      </c>
      <c r="H2491" s="95">
        <f t="shared" si="127"/>
        <v>0.48</v>
      </c>
      <c r="I2491" s="81" t="s">
        <v>40</v>
      </c>
      <c r="J2491" s="82" t="s">
        <v>3871</v>
      </c>
      <c r="K2491" s="83" t="s">
        <v>255</v>
      </c>
      <c r="L2491" s="82" t="s">
        <v>90</v>
      </c>
      <c r="M2491" s="82" t="s">
        <v>3784</v>
      </c>
      <c r="N2491" s="84">
        <v>9</v>
      </c>
      <c r="O2491" s="84" t="s">
        <v>21</v>
      </c>
      <c r="P2491" s="82" t="s">
        <v>1834</v>
      </c>
      <c r="Q2491" s="82" t="s">
        <v>157</v>
      </c>
      <c r="R2491" s="110" t="s">
        <v>300</v>
      </c>
      <c r="S2491" s="118" t="s">
        <v>4381</v>
      </c>
      <c r="T2491" s="66"/>
      <c r="U2491" s="66"/>
      <c r="V2491" s="66"/>
      <c r="W2491" s="66"/>
      <c r="X2491" s="66"/>
      <c r="Y2491" s="66"/>
      <c r="Z2491" s="66"/>
      <c r="AA2491" s="66"/>
      <c r="AB2491" s="66"/>
      <c r="AC2491" s="66"/>
      <c r="AD2491" s="66"/>
      <c r="AE2491" s="66"/>
      <c r="AF2491" s="66"/>
      <c r="AG2491" s="66"/>
      <c r="AH2491" s="66"/>
      <c r="AI2491" s="66"/>
      <c r="AJ2491" s="66"/>
      <c r="AK2491" s="66"/>
      <c r="AL2491" s="66"/>
      <c r="AM2491" s="66"/>
      <c r="AN2491" s="66"/>
      <c r="AO2491" s="66"/>
      <c r="AP2491" s="66"/>
      <c r="AQ2491" s="66"/>
      <c r="AR2491" s="66"/>
      <c r="AS2491" s="66"/>
      <c r="AT2491" s="66"/>
      <c r="AU2491" s="66"/>
      <c r="AV2491" s="66"/>
      <c r="AW2491" s="66"/>
      <c r="AX2491" s="66"/>
      <c r="AY2491" s="66"/>
      <c r="AZ2491" s="66"/>
      <c r="BA2491" s="66"/>
      <c r="BB2491" s="66"/>
      <c r="BC2491" s="66"/>
      <c r="BD2491" s="66"/>
      <c r="BE2491" s="66"/>
      <c r="BF2491" s="66"/>
      <c r="BG2491" s="66"/>
      <c r="BH2491" s="66"/>
      <c r="BI2491" s="66"/>
      <c r="BJ2491" s="66"/>
      <c r="BK2491" s="66"/>
      <c r="BL2491" s="66"/>
      <c r="BM2491" s="66"/>
      <c r="BN2491" s="66"/>
      <c r="BO2491" s="66"/>
      <c r="BP2491" s="66"/>
      <c r="BQ2491" s="66"/>
      <c r="BR2491" s="66"/>
      <c r="BS2491" s="66"/>
      <c r="BT2491" s="66"/>
      <c r="BU2491" s="66"/>
      <c r="BV2491" s="66"/>
    </row>
    <row r="2492" spans="1:74" s="2" customFormat="1" ht="18" customHeight="1" x14ac:dyDescent="0.25">
      <c r="A2492" s="78">
        <v>41</v>
      </c>
      <c r="B2492" s="79" t="s">
        <v>286</v>
      </c>
      <c r="C2492" s="80">
        <v>20</v>
      </c>
      <c r="D2492" s="80">
        <v>25</v>
      </c>
      <c r="E2492" s="80"/>
      <c r="F2492" s="80">
        <f t="shared" si="128"/>
        <v>45</v>
      </c>
      <c r="G2492" s="80">
        <v>3</v>
      </c>
      <c r="H2492" s="95">
        <f t="shared" si="127"/>
        <v>0.45</v>
      </c>
      <c r="I2492" s="81" t="s">
        <v>40</v>
      </c>
      <c r="J2492" s="82" t="s">
        <v>1195</v>
      </c>
      <c r="K2492" s="83" t="s">
        <v>255</v>
      </c>
      <c r="L2492" s="82" t="s">
        <v>225</v>
      </c>
      <c r="M2492" s="82" t="s">
        <v>3029</v>
      </c>
      <c r="N2492" s="84">
        <v>9</v>
      </c>
      <c r="O2492" s="84" t="s">
        <v>51</v>
      </c>
      <c r="P2492" s="82" t="s">
        <v>1265</v>
      </c>
      <c r="Q2492" s="82" t="s">
        <v>114</v>
      </c>
      <c r="R2492" s="110" t="s">
        <v>300</v>
      </c>
      <c r="S2492" s="118" t="s">
        <v>4381</v>
      </c>
      <c r="T2492" s="66"/>
      <c r="U2492" s="66"/>
      <c r="V2492" s="66"/>
      <c r="W2492" s="66"/>
      <c r="X2492" s="66"/>
      <c r="Y2492" s="66"/>
      <c r="Z2492" s="66"/>
      <c r="AA2492" s="66"/>
      <c r="AB2492" s="66"/>
      <c r="AC2492" s="66"/>
      <c r="AD2492" s="66"/>
      <c r="AE2492" s="66"/>
      <c r="AF2492" s="66"/>
      <c r="AG2492" s="66"/>
      <c r="AH2492" s="66"/>
      <c r="AI2492" s="66"/>
      <c r="AJ2492" s="66"/>
      <c r="AK2492" s="66"/>
      <c r="AL2492" s="66"/>
      <c r="AM2492" s="66"/>
      <c r="AN2492" s="66"/>
      <c r="AO2492" s="66"/>
      <c r="AP2492" s="66"/>
      <c r="AQ2492" s="66"/>
      <c r="AR2492" s="66"/>
      <c r="AS2492" s="66"/>
      <c r="AT2492" s="66"/>
      <c r="AU2492" s="66"/>
      <c r="AV2492" s="66"/>
      <c r="AW2492" s="66"/>
      <c r="AX2492" s="66"/>
      <c r="AY2492" s="66"/>
      <c r="AZ2492" s="66"/>
      <c r="BA2492" s="66"/>
      <c r="BB2492" s="66"/>
      <c r="BC2492" s="66"/>
      <c r="BD2492" s="66"/>
      <c r="BE2492" s="66"/>
      <c r="BF2492" s="66"/>
      <c r="BG2492" s="66"/>
      <c r="BH2492" s="66"/>
      <c r="BI2492" s="66"/>
      <c r="BJ2492" s="66"/>
      <c r="BK2492" s="66"/>
      <c r="BL2492" s="66"/>
      <c r="BM2492" s="66"/>
      <c r="BN2492" s="66"/>
      <c r="BO2492" s="66"/>
      <c r="BP2492" s="66"/>
      <c r="BQ2492" s="66"/>
      <c r="BR2492" s="66"/>
      <c r="BS2492" s="66"/>
      <c r="BT2492" s="66"/>
      <c r="BU2492" s="66"/>
      <c r="BV2492" s="66"/>
    </row>
    <row r="2493" spans="1:74" s="2" customFormat="1" ht="18" customHeight="1" x14ac:dyDescent="0.25">
      <c r="A2493" s="78">
        <v>45</v>
      </c>
      <c r="B2493" s="79" t="s">
        <v>273</v>
      </c>
      <c r="C2493" s="80">
        <v>24</v>
      </c>
      <c r="D2493" s="80">
        <v>17</v>
      </c>
      <c r="E2493" s="80"/>
      <c r="F2493" s="80">
        <f t="shared" si="128"/>
        <v>41</v>
      </c>
      <c r="G2493" s="80">
        <v>4</v>
      </c>
      <c r="H2493" s="95">
        <f t="shared" si="127"/>
        <v>0.41</v>
      </c>
      <c r="I2493" s="81" t="s">
        <v>40</v>
      </c>
      <c r="J2493" s="82" t="s">
        <v>3143</v>
      </c>
      <c r="K2493" s="83" t="s">
        <v>249</v>
      </c>
      <c r="L2493" s="82" t="s">
        <v>139</v>
      </c>
      <c r="M2493" s="82" t="s">
        <v>3029</v>
      </c>
      <c r="N2493" s="84">
        <v>9</v>
      </c>
      <c r="O2493" s="84" t="s">
        <v>59</v>
      </c>
      <c r="P2493" s="82" t="s">
        <v>1265</v>
      </c>
      <c r="Q2493" s="82" t="s">
        <v>114</v>
      </c>
      <c r="R2493" s="110" t="s">
        <v>300</v>
      </c>
      <c r="S2493" s="118" t="s">
        <v>4381</v>
      </c>
      <c r="T2493" s="66"/>
      <c r="U2493" s="66"/>
      <c r="V2493" s="66"/>
      <c r="W2493" s="66"/>
      <c r="X2493" s="66"/>
      <c r="Y2493" s="66"/>
      <c r="Z2493" s="66"/>
      <c r="AA2493" s="66"/>
      <c r="AB2493" s="66"/>
      <c r="AC2493" s="66"/>
      <c r="AD2493" s="66"/>
      <c r="AE2493" s="66"/>
      <c r="AF2493" s="66"/>
      <c r="AG2493" s="66"/>
      <c r="AH2493" s="66"/>
      <c r="AI2493" s="66"/>
      <c r="AJ2493" s="66"/>
      <c r="AK2493" s="66"/>
      <c r="AL2493" s="66"/>
      <c r="AM2493" s="66"/>
      <c r="AN2493" s="66"/>
      <c r="AO2493" s="66"/>
      <c r="AP2493" s="66"/>
      <c r="AQ2493" s="66"/>
      <c r="AR2493" s="66"/>
      <c r="AS2493" s="66"/>
      <c r="AT2493" s="66"/>
      <c r="AU2493" s="66"/>
      <c r="AV2493" s="66"/>
      <c r="AW2493" s="66"/>
      <c r="AX2493" s="66"/>
      <c r="AY2493" s="66"/>
      <c r="AZ2493" s="66"/>
      <c r="BA2493" s="66"/>
      <c r="BB2493" s="66"/>
      <c r="BC2493" s="66"/>
      <c r="BD2493" s="66"/>
      <c r="BE2493" s="66"/>
      <c r="BF2493" s="66"/>
      <c r="BG2493" s="66"/>
      <c r="BH2493" s="66"/>
      <c r="BI2493" s="66"/>
      <c r="BJ2493" s="66"/>
      <c r="BK2493" s="66"/>
      <c r="BL2493" s="66"/>
      <c r="BM2493" s="66"/>
      <c r="BN2493" s="66"/>
      <c r="BO2493" s="66"/>
      <c r="BP2493" s="66"/>
      <c r="BQ2493" s="66"/>
      <c r="BR2493" s="66"/>
      <c r="BS2493" s="66"/>
      <c r="BT2493" s="66"/>
      <c r="BU2493" s="66"/>
      <c r="BV2493" s="66"/>
    </row>
    <row r="2494" spans="1:74" s="2" customFormat="1" ht="18" customHeight="1" x14ac:dyDescent="0.25">
      <c r="A2494" s="78">
        <v>50</v>
      </c>
      <c r="B2494" s="79" t="s">
        <v>2278</v>
      </c>
      <c r="C2494" s="80">
        <v>0</v>
      </c>
      <c r="D2494" s="80">
        <v>35</v>
      </c>
      <c r="E2494" s="80"/>
      <c r="F2494" s="80">
        <f t="shared" si="128"/>
        <v>35</v>
      </c>
      <c r="G2494" s="80">
        <v>7</v>
      </c>
      <c r="H2494" s="95">
        <f t="shared" si="127"/>
        <v>0.35</v>
      </c>
      <c r="I2494" s="81" t="s">
        <v>16</v>
      </c>
      <c r="J2494" s="82" t="s">
        <v>2279</v>
      </c>
      <c r="K2494" s="83" t="s">
        <v>174</v>
      </c>
      <c r="L2494" s="82" t="s">
        <v>94</v>
      </c>
      <c r="M2494" s="82" t="s">
        <v>2014</v>
      </c>
      <c r="N2494" s="84">
        <v>9</v>
      </c>
      <c r="O2494" s="84" t="s">
        <v>165</v>
      </c>
      <c r="P2494" s="82" t="s">
        <v>2273</v>
      </c>
      <c r="Q2494" s="82" t="s">
        <v>434</v>
      </c>
      <c r="R2494" s="110" t="s">
        <v>184</v>
      </c>
      <c r="S2494" s="118" t="s">
        <v>4381</v>
      </c>
      <c r="T2494" s="66"/>
      <c r="U2494" s="66"/>
      <c r="V2494" s="66"/>
      <c r="W2494" s="66"/>
      <c r="X2494" s="66"/>
      <c r="Y2494" s="66"/>
      <c r="Z2494" s="66"/>
      <c r="AA2494" s="66"/>
      <c r="AB2494" s="66"/>
      <c r="AC2494" s="66"/>
      <c r="AD2494" s="66"/>
      <c r="AE2494" s="66"/>
      <c r="AF2494" s="66"/>
      <c r="AG2494" s="66"/>
      <c r="AH2494" s="66"/>
      <c r="AI2494" s="66"/>
      <c r="AJ2494" s="66"/>
      <c r="AK2494" s="66"/>
      <c r="AL2494" s="66"/>
      <c r="AM2494" s="66"/>
      <c r="AN2494" s="66"/>
      <c r="AO2494" s="66"/>
      <c r="AP2494" s="66"/>
      <c r="AQ2494" s="66"/>
      <c r="AR2494" s="66"/>
      <c r="AS2494" s="66"/>
      <c r="AT2494" s="66"/>
      <c r="AU2494" s="66"/>
      <c r="AV2494" s="66"/>
      <c r="AW2494" s="66"/>
      <c r="AX2494" s="66"/>
      <c r="AY2494" s="66"/>
      <c r="AZ2494" s="66"/>
      <c r="BA2494" s="66"/>
      <c r="BB2494" s="66"/>
      <c r="BC2494" s="66"/>
      <c r="BD2494" s="66"/>
      <c r="BE2494" s="66"/>
      <c r="BF2494" s="66"/>
      <c r="BG2494" s="66"/>
      <c r="BH2494" s="66"/>
      <c r="BI2494" s="66"/>
      <c r="BJ2494" s="66"/>
      <c r="BK2494" s="66"/>
      <c r="BL2494" s="66"/>
      <c r="BM2494" s="66"/>
      <c r="BN2494" s="66"/>
      <c r="BO2494" s="66"/>
      <c r="BP2494" s="66"/>
      <c r="BQ2494" s="66"/>
      <c r="BR2494" s="66"/>
      <c r="BS2494" s="66"/>
      <c r="BT2494" s="66"/>
      <c r="BU2494" s="66"/>
      <c r="BV2494" s="66"/>
    </row>
    <row r="2495" spans="1:74" s="2" customFormat="1" ht="18" customHeight="1" x14ac:dyDescent="0.25">
      <c r="A2495" s="78">
        <v>65</v>
      </c>
      <c r="B2495" s="79" t="s">
        <v>295</v>
      </c>
      <c r="C2495" s="80">
        <v>13</v>
      </c>
      <c r="D2495" s="80">
        <v>7</v>
      </c>
      <c r="E2495" s="80"/>
      <c r="F2495" s="80">
        <f t="shared" si="128"/>
        <v>20</v>
      </c>
      <c r="G2495" s="80">
        <v>8</v>
      </c>
      <c r="H2495" s="95">
        <f t="shared" si="127"/>
        <v>0.2</v>
      </c>
      <c r="I2495" s="81" t="s">
        <v>16</v>
      </c>
      <c r="J2495" s="82" t="s">
        <v>3148</v>
      </c>
      <c r="K2495" s="83" t="s">
        <v>1641</v>
      </c>
      <c r="L2495" s="82" t="s">
        <v>68</v>
      </c>
      <c r="M2495" s="82" t="s">
        <v>3029</v>
      </c>
      <c r="N2495" s="84">
        <v>9</v>
      </c>
      <c r="O2495" s="84" t="s">
        <v>51</v>
      </c>
      <c r="P2495" s="82" t="s">
        <v>1265</v>
      </c>
      <c r="Q2495" s="82" t="s">
        <v>114</v>
      </c>
      <c r="R2495" s="110" t="s">
        <v>300</v>
      </c>
      <c r="S2495" s="118" t="s">
        <v>4381</v>
      </c>
      <c r="T2495" s="66"/>
      <c r="U2495" s="66"/>
      <c r="V2495" s="66"/>
      <c r="W2495" s="66"/>
      <c r="X2495" s="66"/>
      <c r="Y2495" s="66"/>
      <c r="Z2495" s="66"/>
      <c r="AA2495" s="66"/>
      <c r="AB2495" s="66"/>
      <c r="AC2495" s="66"/>
      <c r="AD2495" s="66"/>
      <c r="AE2495" s="66"/>
      <c r="AF2495" s="66"/>
      <c r="AG2495" s="66"/>
      <c r="AH2495" s="66"/>
      <c r="AI2495" s="66"/>
      <c r="AJ2495" s="66"/>
      <c r="AK2495" s="66"/>
      <c r="AL2495" s="66"/>
      <c r="AM2495" s="66"/>
      <c r="AN2495" s="66"/>
      <c r="AO2495" s="66"/>
      <c r="AP2495" s="66"/>
      <c r="AQ2495" s="66"/>
      <c r="AR2495" s="66"/>
      <c r="AS2495" s="66"/>
      <c r="AT2495" s="66"/>
      <c r="AU2495" s="66"/>
      <c r="AV2495" s="66"/>
      <c r="AW2495" s="66"/>
      <c r="AX2495" s="66"/>
      <c r="AY2495" s="66"/>
      <c r="AZ2495" s="66"/>
      <c r="BA2495" s="66"/>
      <c r="BB2495" s="66"/>
      <c r="BC2495" s="66"/>
      <c r="BD2495" s="66"/>
      <c r="BE2495" s="66"/>
      <c r="BF2495" s="66"/>
      <c r="BG2495" s="66"/>
      <c r="BH2495" s="66"/>
      <c r="BI2495" s="66"/>
      <c r="BJ2495" s="66"/>
      <c r="BK2495" s="66"/>
      <c r="BL2495" s="66"/>
      <c r="BM2495" s="66"/>
      <c r="BN2495" s="66"/>
      <c r="BO2495" s="66"/>
      <c r="BP2495" s="66"/>
      <c r="BQ2495" s="66"/>
      <c r="BR2495" s="66"/>
      <c r="BS2495" s="66"/>
      <c r="BT2495" s="66"/>
      <c r="BU2495" s="66"/>
      <c r="BV2495" s="66"/>
    </row>
    <row r="2496" spans="1:74" s="2" customFormat="1" ht="18" customHeight="1" x14ac:dyDescent="0.25">
      <c r="A2496" s="78"/>
      <c r="B2496" s="139"/>
      <c r="C2496" s="80"/>
      <c r="D2496" s="80"/>
      <c r="E2496" s="80"/>
      <c r="F2496" s="80"/>
      <c r="G2496" s="80"/>
      <c r="H2496" s="95"/>
      <c r="I2496" s="81"/>
      <c r="J2496" s="90" t="s">
        <v>4384</v>
      </c>
      <c r="K2496" s="91" t="s">
        <v>82</v>
      </c>
      <c r="L2496" s="90" t="s">
        <v>24</v>
      </c>
      <c r="M2496" s="90" t="s">
        <v>3448</v>
      </c>
      <c r="N2496" s="84">
        <v>9</v>
      </c>
      <c r="O2496" s="84"/>
      <c r="P2496" s="82"/>
      <c r="Q2496" s="82"/>
      <c r="R2496" s="110"/>
      <c r="S2496" s="118" t="s">
        <v>4381</v>
      </c>
      <c r="T2496" s="66"/>
      <c r="U2496" s="66"/>
      <c r="V2496" s="66"/>
      <c r="W2496" s="66"/>
      <c r="X2496" s="66"/>
      <c r="Y2496" s="66"/>
      <c r="Z2496" s="66"/>
      <c r="AA2496" s="66"/>
      <c r="AB2496" s="66"/>
      <c r="AC2496" s="66"/>
      <c r="AD2496" s="66"/>
      <c r="AE2496" s="66"/>
      <c r="AF2496" s="66"/>
      <c r="AG2496" s="66"/>
      <c r="AH2496" s="66"/>
      <c r="AI2496" s="66"/>
      <c r="AJ2496" s="66"/>
      <c r="AK2496" s="66"/>
      <c r="AL2496" s="66"/>
      <c r="AM2496" s="66"/>
      <c r="AN2496" s="66"/>
      <c r="AO2496" s="66"/>
      <c r="AP2496" s="66"/>
      <c r="AQ2496" s="66"/>
      <c r="AR2496" s="66"/>
      <c r="AS2496" s="66"/>
      <c r="AT2496" s="66"/>
      <c r="AU2496" s="66"/>
      <c r="AV2496" s="66"/>
      <c r="AW2496" s="66"/>
      <c r="AX2496" s="66"/>
      <c r="AY2496" s="66"/>
      <c r="AZ2496" s="66"/>
      <c r="BA2496" s="66"/>
      <c r="BB2496" s="66"/>
      <c r="BC2496" s="66"/>
      <c r="BD2496" s="66"/>
      <c r="BE2496" s="66"/>
      <c r="BF2496" s="66"/>
      <c r="BG2496" s="66"/>
      <c r="BH2496" s="66"/>
      <c r="BI2496" s="66"/>
      <c r="BJ2496" s="66"/>
      <c r="BK2496" s="66"/>
      <c r="BL2496" s="66"/>
      <c r="BM2496" s="66"/>
      <c r="BN2496" s="66"/>
      <c r="BO2496" s="66"/>
      <c r="BP2496" s="66"/>
      <c r="BQ2496" s="66"/>
      <c r="BR2496" s="66"/>
      <c r="BS2496" s="66"/>
      <c r="BT2496" s="66"/>
      <c r="BU2496" s="66"/>
      <c r="BV2496" s="66"/>
    </row>
    <row r="2497" spans="1:74" s="2" customFormat="1" ht="18" customHeight="1" x14ac:dyDescent="0.25">
      <c r="A2497" s="78"/>
      <c r="B2497" s="79"/>
      <c r="C2497" s="80"/>
      <c r="D2497" s="80"/>
      <c r="E2497" s="80"/>
      <c r="F2497" s="80"/>
      <c r="G2497" s="80"/>
      <c r="H2497" s="95"/>
      <c r="I2497" s="81"/>
      <c r="J2497" s="90" t="s">
        <v>3291</v>
      </c>
      <c r="K2497" s="91" t="s">
        <v>4394</v>
      </c>
      <c r="L2497" s="90" t="s">
        <v>4420</v>
      </c>
      <c r="M2497" s="90" t="s">
        <v>3187</v>
      </c>
      <c r="N2497" s="84">
        <v>9</v>
      </c>
      <c r="O2497" s="84"/>
      <c r="P2497" s="82"/>
      <c r="Q2497" s="82"/>
      <c r="R2497" s="110"/>
      <c r="S2497" s="118" t="s">
        <v>4381</v>
      </c>
      <c r="T2497" s="66"/>
      <c r="U2497" s="66"/>
      <c r="V2497" s="66"/>
      <c r="W2497" s="66"/>
      <c r="X2497" s="66"/>
      <c r="Y2497" s="66"/>
      <c r="Z2497" s="66"/>
      <c r="AA2497" s="66"/>
      <c r="AB2497" s="66"/>
      <c r="AC2497" s="66"/>
      <c r="AD2497" s="66"/>
      <c r="AE2497" s="66"/>
      <c r="AF2497" s="66"/>
      <c r="AG2497" s="66"/>
      <c r="AH2497" s="66"/>
      <c r="AI2497" s="66"/>
      <c r="AJ2497" s="66"/>
      <c r="AK2497" s="66"/>
      <c r="AL2497" s="66"/>
      <c r="AM2497" s="66"/>
      <c r="AN2497" s="66"/>
      <c r="AO2497" s="66"/>
      <c r="AP2497" s="66"/>
      <c r="AQ2497" s="66"/>
      <c r="AR2497" s="66"/>
      <c r="AS2497" s="66"/>
      <c r="AT2497" s="66"/>
      <c r="AU2497" s="66"/>
      <c r="AV2497" s="66"/>
      <c r="AW2497" s="66"/>
      <c r="AX2497" s="66"/>
      <c r="AY2497" s="66"/>
      <c r="AZ2497" s="66"/>
      <c r="BA2497" s="66"/>
      <c r="BB2497" s="66"/>
      <c r="BC2497" s="66"/>
      <c r="BD2497" s="66"/>
      <c r="BE2497" s="66"/>
      <c r="BF2497" s="66"/>
      <c r="BG2497" s="66"/>
      <c r="BH2497" s="66"/>
      <c r="BI2497" s="66"/>
      <c r="BJ2497" s="66"/>
      <c r="BK2497" s="66"/>
      <c r="BL2497" s="66"/>
      <c r="BM2497" s="66"/>
      <c r="BN2497" s="66"/>
      <c r="BO2497" s="66"/>
      <c r="BP2497" s="66"/>
      <c r="BQ2497" s="66"/>
      <c r="BR2497" s="66"/>
      <c r="BS2497" s="66"/>
      <c r="BT2497" s="66"/>
      <c r="BU2497" s="66"/>
      <c r="BV2497" s="66"/>
    </row>
    <row r="2498" spans="1:74" s="2" customFormat="1" ht="18" customHeight="1" x14ac:dyDescent="0.25">
      <c r="A2498" s="78"/>
      <c r="B2498" s="79"/>
      <c r="C2498" s="80"/>
      <c r="D2498" s="80"/>
      <c r="E2498" s="80"/>
      <c r="F2498" s="80"/>
      <c r="G2498" s="80"/>
      <c r="H2498" s="95"/>
      <c r="I2498" s="81"/>
      <c r="J2498" s="90" t="s">
        <v>4386</v>
      </c>
      <c r="K2498" s="91" t="s">
        <v>299</v>
      </c>
      <c r="L2498" s="90" t="s">
        <v>4415</v>
      </c>
      <c r="M2498" s="90" t="s">
        <v>3448</v>
      </c>
      <c r="N2498" s="84">
        <v>9</v>
      </c>
      <c r="O2498" s="84"/>
      <c r="P2498" s="82"/>
      <c r="Q2498" s="82"/>
      <c r="R2498" s="110"/>
      <c r="S2498" s="118" t="s">
        <v>4381</v>
      </c>
      <c r="T2498" s="66"/>
      <c r="U2498" s="66"/>
      <c r="V2498" s="66"/>
      <c r="W2498" s="66"/>
      <c r="X2498" s="66"/>
      <c r="Y2498" s="66"/>
      <c r="Z2498" s="66"/>
      <c r="AA2498" s="66"/>
      <c r="AB2498" s="66"/>
      <c r="AC2498" s="66"/>
      <c r="AD2498" s="66"/>
      <c r="AE2498" s="66"/>
      <c r="AF2498" s="66"/>
      <c r="AG2498" s="66"/>
      <c r="AH2498" s="66"/>
      <c r="AI2498" s="66"/>
      <c r="AJ2498" s="66"/>
      <c r="AK2498" s="66"/>
      <c r="AL2498" s="66"/>
      <c r="AM2498" s="66"/>
      <c r="AN2498" s="66"/>
      <c r="AO2498" s="66"/>
      <c r="AP2498" s="66"/>
      <c r="AQ2498" s="66"/>
      <c r="AR2498" s="66"/>
      <c r="AS2498" s="66"/>
      <c r="AT2498" s="66"/>
      <c r="AU2498" s="66"/>
      <c r="AV2498" s="66"/>
      <c r="AW2498" s="66"/>
      <c r="AX2498" s="66"/>
      <c r="AY2498" s="66"/>
      <c r="AZ2498" s="66"/>
      <c r="BA2498" s="66"/>
      <c r="BB2498" s="66"/>
      <c r="BC2498" s="66"/>
      <c r="BD2498" s="66"/>
      <c r="BE2498" s="66"/>
      <c r="BF2498" s="66"/>
      <c r="BG2498" s="66"/>
      <c r="BH2498" s="66"/>
      <c r="BI2498" s="66"/>
      <c r="BJ2498" s="66"/>
      <c r="BK2498" s="66"/>
      <c r="BL2498" s="66"/>
      <c r="BM2498" s="66"/>
      <c r="BN2498" s="66"/>
      <c r="BO2498" s="66"/>
      <c r="BP2498" s="66"/>
      <c r="BQ2498" s="66"/>
      <c r="BR2498" s="66"/>
      <c r="BS2498" s="66"/>
      <c r="BT2498" s="66"/>
      <c r="BU2498" s="66"/>
      <c r="BV2498" s="66"/>
    </row>
    <row r="2499" spans="1:74" s="2" customFormat="1" ht="18" customHeight="1" x14ac:dyDescent="0.25">
      <c r="A2499" s="78"/>
      <c r="B2499" s="79"/>
      <c r="C2499" s="80"/>
      <c r="D2499" s="80"/>
      <c r="E2499" s="80"/>
      <c r="F2499" s="80"/>
      <c r="G2499" s="80"/>
      <c r="H2499" s="95"/>
      <c r="I2499" s="81"/>
      <c r="J2499" s="90" t="s">
        <v>4395</v>
      </c>
      <c r="K2499" s="91" t="s">
        <v>1226</v>
      </c>
      <c r="L2499" s="90" t="s">
        <v>4424</v>
      </c>
      <c r="M2499" s="90" t="s">
        <v>2717</v>
      </c>
      <c r="N2499" s="84">
        <v>9</v>
      </c>
      <c r="O2499" s="84"/>
      <c r="P2499" s="82"/>
      <c r="Q2499" s="82"/>
      <c r="R2499" s="110"/>
      <c r="S2499" s="118" t="s">
        <v>4381</v>
      </c>
      <c r="T2499" s="66"/>
      <c r="U2499" s="66"/>
      <c r="V2499" s="66"/>
      <c r="W2499" s="66"/>
      <c r="X2499" s="66"/>
      <c r="Y2499" s="66"/>
      <c r="Z2499" s="66"/>
      <c r="AA2499" s="66"/>
      <c r="AB2499" s="66"/>
      <c r="AC2499" s="66"/>
      <c r="AD2499" s="66"/>
      <c r="AE2499" s="66"/>
      <c r="AF2499" s="66"/>
      <c r="AG2499" s="66"/>
      <c r="AH2499" s="66"/>
      <c r="AI2499" s="66"/>
      <c r="AJ2499" s="66"/>
      <c r="AK2499" s="66"/>
      <c r="AL2499" s="66"/>
      <c r="AM2499" s="66"/>
      <c r="AN2499" s="66"/>
      <c r="AO2499" s="66"/>
      <c r="AP2499" s="66"/>
      <c r="AQ2499" s="66"/>
      <c r="AR2499" s="66"/>
      <c r="AS2499" s="66"/>
      <c r="AT2499" s="66"/>
      <c r="AU2499" s="66"/>
      <c r="AV2499" s="66"/>
      <c r="AW2499" s="66"/>
      <c r="AX2499" s="66"/>
      <c r="AY2499" s="66"/>
      <c r="AZ2499" s="66"/>
      <c r="BA2499" s="66"/>
      <c r="BB2499" s="66"/>
      <c r="BC2499" s="66"/>
      <c r="BD2499" s="66"/>
      <c r="BE2499" s="66"/>
      <c r="BF2499" s="66"/>
      <c r="BG2499" s="66"/>
      <c r="BH2499" s="66"/>
      <c r="BI2499" s="66"/>
      <c r="BJ2499" s="66"/>
      <c r="BK2499" s="66"/>
      <c r="BL2499" s="66"/>
      <c r="BM2499" s="66"/>
      <c r="BN2499" s="66"/>
      <c r="BO2499" s="66"/>
      <c r="BP2499" s="66"/>
      <c r="BQ2499" s="66"/>
      <c r="BR2499" s="66"/>
      <c r="BS2499" s="66"/>
      <c r="BT2499" s="66"/>
      <c r="BU2499" s="66"/>
      <c r="BV2499" s="66"/>
    </row>
    <row r="2500" spans="1:74" s="2" customFormat="1" ht="18" customHeight="1" x14ac:dyDescent="0.25">
      <c r="A2500" s="78"/>
      <c r="B2500" s="79"/>
      <c r="C2500" s="80"/>
      <c r="D2500" s="80"/>
      <c r="E2500" s="80"/>
      <c r="F2500" s="80"/>
      <c r="G2500" s="80"/>
      <c r="H2500" s="95"/>
      <c r="I2500" s="81"/>
      <c r="J2500" s="90" t="s">
        <v>3255</v>
      </c>
      <c r="K2500" s="91" t="s">
        <v>168</v>
      </c>
      <c r="L2500" s="90" t="s">
        <v>4008</v>
      </c>
      <c r="M2500" s="90" t="s">
        <v>2580</v>
      </c>
      <c r="N2500" s="84">
        <v>9</v>
      </c>
      <c r="O2500" s="84"/>
      <c r="P2500" s="82"/>
      <c r="Q2500" s="82"/>
      <c r="R2500" s="110"/>
      <c r="S2500" s="118" t="s">
        <v>4381</v>
      </c>
      <c r="T2500" s="66"/>
      <c r="U2500" s="66"/>
      <c r="V2500" s="66"/>
      <c r="W2500" s="66"/>
      <c r="X2500" s="66"/>
      <c r="Y2500" s="66"/>
      <c r="Z2500" s="66"/>
      <c r="AA2500" s="66"/>
      <c r="AB2500" s="66"/>
      <c r="AC2500" s="66"/>
      <c r="AD2500" s="66"/>
      <c r="AE2500" s="66"/>
      <c r="AF2500" s="66"/>
      <c r="AG2500" s="66"/>
      <c r="AH2500" s="66"/>
      <c r="AI2500" s="66"/>
      <c r="AJ2500" s="66"/>
      <c r="AK2500" s="66"/>
      <c r="AL2500" s="66"/>
      <c r="AM2500" s="66"/>
      <c r="AN2500" s="66"/>
      <c r="AO2500" s="66"/>
      <c r="AP2500" s="66"/>
      <c r="AQ2500" s="66"/>
      <c r="AR2500" s="66"/>
      <c r="AS2500" s="66"/>
      <c r="AT2500" s="66"/>
      <c r="AU2500" s="66"/>
      <c r="AV2500" s="66"/>
      <c r="AW2500" s="66"/>
      <c r="AX2500" s="66"/>
      <c r="AY2500" s="66"/>
      <c r="AZ2500" s="66"/>
      <c r="BA2500" s="66"/>
      <c r="BB2500" s="66"/>
      <c r="BC2500" s="66"/>
      <c r="BD2500" s="66"/>
      <c r="BE2500" s="66"/>
      <c r="BF2500" s="66"/>
      <c r="BG2500" s="66"/>
      <c r="BH2500" s="66"/>
      <c r="BI2500" s="66"/>
      <c r="BJ2500" s="66"/>
      <c r="BK2500" s="66"/>
      <c r="BL2500" s="66"/>
      <c r="BM2500" s="66"/>
      <c r="BN2500" s="66"/>
      <c r="BO2500" s="66"/>
      <c r="BP2500" s="66"/>
      <c r="BQ2500" s="66"/>
      <c r="BR2500" s="66"/>
      <c r="BS2500" s="66"/>
      <c r="BT2500" s="66"/>
      <c r="BU2500" s="66"/>
      <c r="BV2500" s="66"/>
    </row>
    <row r="2501" spans="1:74" s="2" customFormat="1" ht="18" customHeight="1" x14ac:dyDescent="0.25">
      <c r="A2501" s="78"/>
      <c r="B2501" s="79"/>
      <c r="C2501" s="80"/>
      <c r="D2501" s="80"/>
      <c r="E2501" s="80"/>
      <c r="F2501" s="80"/>
      <c r="G2501" s="80"/>
      <c r="H2501" s="95"/>
      <c r="I2501" s="81"/>
      <c r="J2501" s="90" t="s">
        <v>4392</v>
      </c>
      <c r="K2501" s="91" t="s">
        <v>67</v>
      </c>
      <c r="L2501" s="90" t="s">
        <v>4008</v>
      </c>
      <c r="M2501" s="90" t="s">
        <v>2014</v>
      </c>
      <c r="N2501" s="84">
        <v>9</v>
      </c>
      <c r="O2501" s="84"/>
      <c r="P2501" s="82"/>
      <c r="Q2501" s="82"/>
      <c r="R2501" s="110"/>
      <c r="S2501" s="118" t="s">
        <v>4381</v>
      </c>
      <c r="T2501" s="66"/>
      <c r="U2501" s="66"/>
      <c r="V2501" s="66"/>
      <c r="W2501" s="66"/>
      <c r="X2501" s="66"/>
      <c r="Y2501" s="66"/>
      <c r="Z2501" s="66"/>
      <c r="AA2501" s="66"/>
      <c r="AB2501" s="66"/>
      <c r="AC2501" s="66"/>
      <c r="AD2501" s="66"/>
      <c r="AE2501" s="66"/>
      <c r="AF2501" s="66"/>
      <c r="AG2501" s="66"/>
      <c r="AH2501" s="66"/>
      <c r="AI2501" s="66"/>
      <c r="AJ2501" s="66"/>
      <c r="AK2501" s="66"/>
      <c r="AL2501" s="66"/>
      <c r="AM2501" s="66"/>
      <c r="AN2501" s="66"/>
      <c r="AO2501" s="66"/>
      <c r="AP2501" s="66"/>
      <c r="AQ2501" s="66"/>
      <c r="AR2501" s="66"/>
      <c r="AS2501" s="66"/>
      <c r="AT2501" s="66"/>
      <c r="AU2501" s="66"/>
      <c r="AV2501" s="66"/>
      <c r="AW2501" s="66"/>
      <c r="AX2501" s="66"/>
      <c r="AY2501" s="66"/>
      <c r="AZ2501" s="66"/>
      <c r="BA2501" s="66"/>
      <c r="BB2501" s="66"/>
      <c r="BC2501" s="66"/>
      <c r="BD2501" s="66"/>
      <c r="BE2501" s="66"/>
      <c r="BF2501" s="66"/>
      <c r="BG2501" s="66"/>
      <c r="BH2501" s="66"/>
      <c r="BI2501" s="66"/>
      <c r="BJ2501" s="66"/>
      <c r="BK2501" s="66"/>
      <c r="BL2501" s="66"/>
      <c r="BM2501" s="66"/>
      <c r="BN2501" s="66"/>
      <c r="BO2501" s="66"/>
      <c r="BP2501" s="66"/>
      <c r="BQ2501" s="66"/>
      <c r="BR2501" s="66"/>
      <c r="BS2501" s="66"/>
      <c r="BT2501" s="66"/>
      <c r="BU2501" s="66"/>
      <c r="BV2501" s="66"/>
    </row>
    <row r="2502" spans="1:74" s="2" customFormat="1" ht="18" customHeight="1" x14ac:dyDescent="0.25">
      <c r="A2502" s="78"/>
      <c r="B2502" s="79"/>
      <c r="C2502" s="80"/>
      <c r="D2502" s="80"/>
      <c r="E2502" s="80"/>
      <c r="F2502" s="80"/>
      <c r="G2502" s="80"/>
      <c r="H2502" s="95"/>
      <c r="I2502" s="81"/>
      <c r="J2502" s="90" t="s">
        <v>4393</v>
      </c>
      <c r="K2502" s="91" t="s">
        <v>142</v>
      </c>
      <c r="L2502" s="90" t="s">
        <v>4008</v>
      </c>
      <c r="M2502" s="90" t="s">
        <v>3448</v>
      </c>
      <c r="N2502" s="84">
        <v>9</v>
      </c>
      <c r="O2502" s="84"/>
      <c r="P2502" s="82"/>
      <c r="Q2502" s="82"/>
      <c r="R2502" s="110"/>
      <c r="S2502" s="118" t="s">
        <v>4381</v>
      </c>
      <c r="T2502" s="66"/>
      <c r="U2502" s="66"/>
      <c r="V2502" s="66"/>
      <c r="W2502" s="66"/>
      <c r="X2502" s="66"/>
      <c r="Y2502" s="66"/>
      <c r="Z2502" s="66"/>
      <c r="AA2502" s="66"/>
      <c r="AB2502" s="66"/>
      <c r="AC2502" s="66"/>
      <c r="AD2502" s="66"/>
      <c r="AE2502" s="66"/>
      <c r="AF2502" s="66"/>
      <c r="AG2502" s="66"/>
      <c r="AH2502" s="66"/>
      <c r="AI2502" s="66"/>
      <c r="AJ2502" s="66"/>
      <c r="AK2502" s="66"/>
      <c r="AL2502" s="66"/>
      <c r="AM2502" s="66"/>
      <c r="AN2502" s="66"/>
      <c r="AO2502" s="66"/>
      <c r="AP2502" s="66"/>
      <c r="AQ2502" s="66"/>
      <c r="AR2502" s="66"/>
      <c r="AS2502" s="66"/>
      <c r="AT2502" s="66"/>
      <c r="AU2502" s="66"/>
      <c r="AV2502" s="66"/>
      <c r="AW2502" s="66"/>
      <c r="AX2502" s="66"/>
      <c r="AY2502" s="66"/>
      <c r="AZ2502" s="66"/>
      <c r="BA2502" s="66"/>
      <c r="BB2502" s="66"/>
      <c r="BC2502" s="66"/>
      <c r="BD2502" s="66"/>
      <c r="BE2502" s="66"/>
      <c r="BF2502" s="66"/>
      <c r="BG2502" s="66"/>
      <c r="BH2502" s="66"/>
      <c r="BI2502" s="66"/>
      <c r="BJ2502" s="66"/>
      <c r="BK2502" s="66"/>
      <c r="BL2502" s="66"/>
      <c r="BM2502" s="66"/>
      <c r="BN2502" s="66"/>
      <c r="BO2502" s="66"/>
      <c r="BP2502" s="66"/>
      <c r="BQ2502" s="66"/>
      <c r="BR2502" s="66"/>
      <c r="BS2502" s="66"/>
      <c r="BT2502" s="66"/>
      <c r="BU2502" s="66"/>
      <c r="BV2502" s="66"/>
    </row>
    <row r="2503" spans="1:74" s="2" customFormat="1" ht="18" customHeight="1" x14ac:dyDescent="0.25">
      <c r="A2503" s="78"/>
      <c r="B2503" s="79"/>
      <c r="C2503" s="80"/>
      <c r="D2503" s="80"/>
      <c r="E2503" s="80"/>
      <c r="F2503" s="80"/>
      <c r="G2503" s="80"/>
      <c r="H2503" s="95"/>
      <c r="I2503" s="81"/>
      <c r="J2503" s="90" t="s">
        <v>4387</v>
      </c>
      <c r="K2503" s="91" t="s">
        <v>1014</v>
      </c>
      <c r="L2503" s="90" t="s">
        <v>4425</v>
      </c>
      <c r="M2503" s="90" t="s">
        <v>2580</v>
      </c>
      <c r="N2503" s="84">
        <v>9</v>
      </c>
      <c r="O2503" s="84"/>
      <c r="P2503" s="82"/>
      <c r="Q2503" s="82"/>
      <c r="R2503" s="110"/>
      <c r="S2503" s="118" t="s">
        <v>4381</v>
      </c>
      <c r="T2503" s="66"/>
      <c r="U2503" s="66"/>
      <c r="V2503" s="66"/>
      <c r="W2503" s="66"/>
      <c r="X2503" s="66"/>
      <c r="Y2503" s="66"/>
      <c r="Z2503" s="66"/>
      <c r="AA2503" s="66"/>
      <c r="AB2503" s="66"/>
      <c r="AC2503" s="66"/>
      <c r="AD2503" s="66"/>
      <c r="AE2503" s="66"/>
      <c r="AF2503" s="66"/>
      <c r="AG2503" s="66"/>
      <c r="AH2503" s="66"/>
      <c r="AI2503" s="66"/>
      <c r="AJ2503" s="66"/>
      <c r="AK2503" s="66"/>
      <c r="AL2503" s="66"/>
      <c r="AM2503" s="66"/>
      <c r="AN2503" s="66"/>
      <c r="AO2503" s="66"/>
      <c r="AP2503" s="66"/>
      <c r="AQ2503" s="66"/>
      <c r="AR2503" s="66"/>
      <c r="AS2503" s="66"/>
      <c r="AT2503" s="66"/>
      <c r="AU2503" s="66"/>
      <c r="AV2503" s="66"/>
      <c r="AW2503" s="66"/>
      <c r="AX2503" s="66"/>
      <c r="AY2503" s="66"/>
      <c r="AZ2503" s="66"/>
      <c r="BA2503" s="66"/>
      <c r="BB2503" s="66"/>
      <c r="BC2503" s="66"/>
      <c r="BD2503" s="66"/>
      <c r="BE2503" s="66"/>
      <c r="BF2503" s="66"/>
      <c r="BG2503" s="66"/>
      <c r="BH2503" s="66"/>
      <c r="BI2503" s="66"/>
      <c r="BJ2503" s="66"/>
      <c r="BK2503" s="66"/>
      <c r="BL2503" s="66"/>
      <c r="BM2503" s="66"/>
      <c r="BN2503" s="66"/>
      <c r="BO2503" s="66"/>
      <c r="BP2503" s="66"/>
      <c r="BQ2503" s="66"/>
      <c r="BR2503" s="66"/>
      <c r="BS2503" s="66"/>
      <c r="BT2503" s="66"/>
      <c r="BU2503" s="66"/>
      <c r="BV2503" s="66"/>
    </row>
    <row r="2504" spans="1:74" s="2" customFormat="1" ht="18" customHeight="1" x14ac:dyDescent="0.25">
      <c r="A2504" s="78"/>
      <c r="B2504" s="79"/>
      <c r="C2504" s="80"/>
      <c r="D2504" s="80"/>
      <c r="E2504" s="80"/>
      <c r="F2504" s="80"/>
      <c r="G2504" s="80"/>
      <c r="H2504" s="95"/>
      <c r="I2504" s="81"/>
      <c r="J2504" s="90" t="s">
        <v>4388</v>
      </c>
      <c r="K2504" s="91" t="s">
        <v>138</v>
      </c>
      <c r="L2504" s="90" t="s">
        <v>3156</v>
      </c>
      <c r="M2504" s="90" t="s">
        <v>2580</v>
      </c>
      <c r="N2504" s="84">
        <v>9</v>
      </c>
      <c r="O2504" s="84"/>
      <c r="P2504" s="82"/>
      <c r="Q2504" s="82"/>
      <c r="R2504" s="110"/>
      <c r="S2504" s="118" t="s">
        <v>4381</v>
      </c>
      <c r="T2504" s="66"/>
      <c r="U2504" s="66"/>
      <c r="V2504" s="66"/>
      <c r="W2504" s="66"/>
      <c r="X2504" s="66"/>
      <c r="Y2504" s="66"/>
      <c r="Z2504" s="66"/>
      <c r="AA2504" s="66"/>
      <c r="AB2504" s="66"/>
      <c r="AC2504" s="66"/>
      <c r="AD2504" s="66"/>
      <c r="AE2504" s="66"/>
      <c r="AF2504" s="66"/>
      <c r="AG2504" s="66"/>
      <c r="AH2504" s="66"/>
      <c r="AI2504" s="66"/>
      <c r="AJ2504" s="66"/>
      <c r="AK2504" s="66"/>
      <c r="AL2504" s="66"/>
      <c r="AM2504" s="66"/>
      <c r="AN2504" s="66"/>
      <c r="AO2504" s="66"/>
      <c r="AP2504" s="66"/>
      <c r="AQ2504" s="66"/>
      <c r="AR2504" s="66"/>
      <c r="AS2504" s="66"/>
      <c r="AT2504" s="66"/>
      <c r="AU2504" s="66"/>
      <c r="AV2504" s="66"/>
      <c r="AW2504" s="66"/>
      <c r="AX2504" s="66"/>
      <c r="AY2504" s="66"/>
      <c r="AZ2504" s="66"/>
      <c r="BA2504" s="66"/>
      <c r="BB2504" s="66"/>
      <c r="BC2504" s="66"/>
      <c r="BD2504" s="66"/>
      <c r="BE2504" s="66"/>
      <c r="BF2504" s="66"/>
      <c r="BG2504" s="66"/>
      <c r="BH2504" s="66"/>
      <c r="BI2504" s="66"/>
      <c r="BJ2504" s="66"/>
      <c r="BK2504" s="66"/>
      <c r="BL2504" s="66"/>
      <c r="BM2504" s="66"/>
      <c r="BN2504" s="66"/>
      <c r="BO2504" s="66"/>
      <c r="BP2504" s="66"/>
      <c r="BQ2504" s="66"/>
      <c r="BR2504" s="66"/>
      <c r="BS2504" s="66"/>
      <c r="BT2504" s="66"/>
      <c r="BU2504" s="66"/>
      <c r="BV2504" s="66"/>
    </row>
    <row r="2505" spans="1:74" s="2" customFormat="1" ht="18" customHeight="1" x14ac:dyDescent="0.25">
      <c r="A2505" s="78"/>
      <c r="B2505" s="79"/>
      <c r="C2505" s="80"/>
      <c r="D2505" s="80"/>
      <c r="E2505" s="80"/>
      <c r="F2505" s="80"/>
      <c r="G2505" s="80"/>
      <c r="H2505" s="95"/>
      <c r="I2505" s="81"/>
      <c r="J2505" s="90" t="s">
        <v>4389</v>
      </c>
      <c r="K2505" s="91" t="s">
        <v>67</v>
      </c>
      <c r="L2505" s="90" t="s">
        <v>4417</v>
      </c>
      <c r="M2505" s="90" t="s">
        <v>3448</v>
      </c>
      <c r="N2505" s="84">
        <v>9</v>
      </c>
      <c r="O2505" s="84"/>
      <c r="P2505" s="82"/>
      <c r="Q2505" s="82"/>
      <c r="R2505" s="110"/>
      <c r="S2505" s="118" t="s">
        <v>4381</v>
      </c>
      <c r="T2505" s="66"/>
      <c r="U2505" s="66"/>
      <c r="V2505" s="66"/>
      <c r="W2505" s="66"/>
      <c r="X2505" s="66"/>
      <c r="Y2505" s="66"/>
      <c r="Z2505" s="66"/>
      <c r="AA2505" s="66"/>
      <c r="AB2505" s="66"/>
      <c r="AC2505" s="66"/>
      <c r="AD2505" s="66"/>
      <c r="AE2505" s="66"/>
      <c r="AF2505" s="66"/>
      <c r="AG2505" s="66"/>
      <c r="AH2505" s="66"/>
      <c r="AI2505" s="66"/>
      <c r="AJ2505" s="66"/>
      <c r="AK2505" s="66"/>
      <c r="AL2505" s="66"/>
      <c r="AM2505" s="66"/>
      <c r="AN2505" s="66"/>
      <c r="AO2505" s="66"/>
      <c r="AP2505" s="66"/>
      <c r="AQ2505" s="66"/>
      <c r="AR2505" s="66"/>
      <c r="AS2505" s="66"/>
      <c r="AT2505" s="66"/>
      <c r="AU2505" s="66"/>
      <c r="AV2505" s="66"/>
      <c r="AW2505" s="66"/>
      <c r="AX2505" s="66"/>
      <c r="AY2505" s="66"/>
      <c r="AZ2505" s="66"/>
      <c r="BA2505" s="66"/>
      <c r="BB2505" s="66"/>
      <c r="BC2505" s="66"/>
      <c r="BD2505" s="66"/>
      <c r="BE2505" s="66"/>
      <c r="BF2505" s="66"/>
      <c r="BG2505" s="66"/>
      <c r="BH2505" s="66"/>
      <c r="BI2505" s="66"/>
      <c r="BJ2505" s="66"/>
      <c r="BK2505" s="66"/>
      <c r="BL2505" s="66"/>
      <c r="BM2505" s="66"/>
      <c r="BN2505" s="66"/>
      <c r="BO2505" s="66"/>
      <c r="BP2505" s="66"/>
      <c r="BQ2505" s="66"/>
      <c r="BR2505" s="66"/>
      <c r="BS2505" s="66"/>
      <c r="BT2505" s="66"/>
      <c r="BU2505" s="66"/>
      <c r="BV2505" s="66"/>
    </row>
    <row r="2506" spans="1:74" s="2" customFormat="1" ht="18" customHeight="1" x14ac:dyDescent="0.25">
      <c r="A2506" s="78"/>
      <c r="B2506" s="79"/>
      <c r="C2506" s="80"/>
      <c r="D2506" s="80"/>
      <c r="E2506" s="80"/>
      <c r="F2506" s="80"/>
      <c r="G2506" s="80"/>
      <c r="H2506" s="95"/>
      <c r="I2506" s="81"/>
      <c r="J2506" s="90" t="s">
        <v>457</v>
      </c>
      <c r="K2506" s="91" t="s">
        <v>1913</v>
      </c>
      <c r="L2506" s="90" t="s">
        <v>4426</v>
      </c>
      <c r="M2506" s="90" t="s">
        <v>2014</v>
      </c>
      <c r="N2506" s="84">
        <v>9</v>
      </c>
      <c r="O2506" s="84"/>
      <c r="P2506" s="82"/>
      <c r="Q2506" s="82"/>
      <c r="R2506" s="110"/>
      <c r="S2506" s="118" t="s">
        <v>4381</v>
      </c>
      <c r="T2506" s="66"/>
      <c r="U2506" s="66"/>
      <c r="V2506" s="66"/>
      <c r="W2506" s="66"/>
      <c r="X2506" s="66"/>
      <c r="Y2506" s="66"/>
      <c r="Z2506" s="66"/>
      <c r="AA2506" s="66"/>
      <c r="AB2506" s="66"/>
      <c r="AC2506" s="66"/>
      <c r="AD2506" s="66"/>
      <c r="AE2506" s="66"/>
      <c r="AF2506" s="66"/>
      <c r="AG2506" s="66"/>
      <c r="AH2506" s="66"/>
      <c r="AI2506" s="66"/>
      <c r="AJ2506" s="66"/>
      <c r="AK2506" s="66"/>
      <c r="AL2506" s="66"/>
      <c r="AM2506" s="66"/>
      <c r="AN2506" s="66"/>
      <c r="AO2506" s="66"/>
      <c r="AP2506" s="66"/>
      <c r="AQ2506" s="66"/>
      <c r="AR2506" s="66"/>
      <c r="AS2506" s="66"/>
      <c r="AT2506" s="66"/>
      <c r="AU2506" s="66"/>
      <c r="AV2506" s="66"/>
      <c r="AW2506" s="66"/>
      <c r="AX2506" s="66"/>
      <c r="AY2506" s="66"/>
      <c r="AZ2506" s="66"/>
      <c r="BA2506" s="66"/>
      <c r="BB2506" s="66"/>
      <c r="BC2506" s="66"/>
      <c r="BD2506" s="66"/>
      <c r="BE2506" s="66"/>
      <c r="BF2506" s="66"/>
      <c r="BG2506" s="66"/>
      <c r="BH2506" s="66"/>
      <c r="BI2506" s="66"/>
      <c r="BJ2506" s="66"/>
      <c r="BK2506" s="66"/>
      <c r="BL2506" s="66"/>
      <c r="BM2506" s="66"/>
      <c r="BN2506" s="66"/>
      <c r="BO2506" s="66"/>
      <c r="BP2506" s="66"/>
      <c r="BQ2506" s="66"/>
      <c r="BR2506" s="66"/>
      <c r="BS2506" s="66"/>
      <c r="BT2506" s="66"/>
      <c r="BU2506" s="66"/>
      <c r="BV2506" s="66"/>
    </row>
    <row r="2507" spans="1:74" s="2" customFormat="1" ht="18" customHeight="1" x14ac:dyDescent="0.25">
      <c r="A2507" s="78"/>
      <c r="B2507" s="79"/>
      <c r="C2507" s="80"/>
      <c r="D2507" s="80"/>
      <c r="E2507" s="80"/>
      <c r="F2507" s="80"/>
      <c r="G2507" s="80"/>
      <c r="H2507" s="95"/>
      <c r="I2507" s="81"/>
      <c r="J2507" s="90" t="s">
        <v>4390</v>
      </c>
      <c r="K2507" s="91" t="s">
        <v>228</v>
      </c>
      <c r="L2507" s="90" t="s">
        <v>2601</v>
      </c>
      <c r="M2507" s="90" t="s">
        <v>3376</v>
      </c>
      <c r="N2507" s="84">
        <v>9</v>
      </c>
      <c r="O2507" s="84"/>
      <c r="P2507" s="82"/>
      <c r="Q2507" s="82"/>
      <c r="R2507" s="110"/>
      <c r="S2507" s="118" t="s">
        <v>4381</v>
      </c>
      <c r="T2507" s="66"/>
      <c r="U2507" s="66"/>
      <c r="V2507" s="66"/>
      <c r="W2507" s="66"/>
      <c r="X2507" s="66"/>
      <c r="Y2507" s="66"/>
      <c r="Z2507" s="66"/>
      <c r="AA2507" s="66"/>
      <c r="AB2507" s="66"/>
      <c r="AC2507" s="66"/>
      <c r="AD2507" s="66"/>
      <c r="AE2507" s="66"/>
      <c r="AF2507" s="66"/>
      <c r="AG2507" s="66"/>
      <c r="AH2507" s="66"/>
      <c r="AI2507" s="66"/>
      <c r="AJ2507" s="66"/>
      <c r="AK2507" s="66"/>
      <c r="AL2507" s="66"/>
      <c r="AM2507" s="66"/>
      <c r="AN2507" s="66"/>
      <c r="AO2507" s="66"/>
      <c r="AP2507" s="66"/>
      <c r="AQ2507" s="66"/>
      <c r="AR2507" s="66"/>
      <c r="AS2507" s="66"/>
      <c r="AT2507" s="66"/>
      <c r="AU2507" s="66"/>
      <c r="AV2507" s="66"/>
      <c r="AW2507" s="66"/>
      <c r="AX2507" s="66"/>
      <c r="AY2507" s="66"/>
      <c r="AZ2507" s="66"/>
      <c r="BA2507" s="66"/>
      <c r="BB2507" s="66"/>
      <c r="BC2507" s="66"/>
      <c r="BD2507" s="66"/>
      <c r="BE2507" s="66"/>
      <c r="BF2507" s="66"/>
      <c r="BG2507" s="66"/>
      <c r="BH2507" s="66"/>
      <c r="BI2507" s="66"/>
      <c r="BJ2507" s="66"/>
      <c r="BK2507" s="66"/>
      <c r="BL2507" s="66"/>
      <c r="BM2507" s="66"/>
      <c r="BN2507" s="66"/>
      <c r="BO2507" s="66"/>
      <c r="BP2507" s="66"/>
      <c r="BQ2507" s="66"/>
      <c r="BR2507" s="66"/>
      <c r="BS2507" s="66"/>
      <c r="BT2507" s="66"/>
      <c r="BU2507" s="66"/>
      <c r="BV2507" s="66"/>
    </row>
    <row r="2508" spans="1:74" s="2" customFormat="1" ht="18" customHeight="1" x14ac:dyDescent="0.25">
      <c r="A2508" s="78"/>
      <c r="B2508" s="79"/>
      <c r="C2508" s="80"/>
      <c r="D2508" s="80"/>
      <c r="E2508" s="80"/>
      <c r="F2508" s="80"/>
      <c r="G2508" s="80"/>
      <c r="H2508" s="95"/>
      <c r="I2508" s="81"/>
      <c r="J2508" s="90" t="s">
        <v>4385</v>
      </c>
      <c r="K2508" s="91" t="s">
        <v>49</v>
      </c>
      <c r="L2508" s="90" t="s">
        <v>4427</v>
      </c>
      <c r="M2508" s="90" t="s">
        <v>4369</v>
      </c>
      <c r="N2508" s="84">
        <v>9</v>
      </c>
      <c r="O2508" s="84"/>
      <c r="P2508" s="82"/>
      <c r="Q2508" s="82"/>
      <c r="R2508" s="110"/>
      <c r="S2508" s="118" t="s">
        <v>4381</v>
      </c>
      <c r="T2508" s="66"/>
      <c r="U2508" s="66"/>
      <c r="V2508" s="66"/>
      <c r="W2508" s="66"/>
      <c r="X2508" s="66"/>
      <c r="Y2508" s="66"/>
      <c r="Z2508" s="66"/>
      <c r="AA2508" s="66"/>
      <c r="AB2508" s="66"/>
      <c r="AC2508" s="66"/>
      <c r="AD2508" s="66"/>
      <c r="AE2508" s="66"/>
      <c r="AF2508" s="66"/>
      <c r="AG2508" s="66"/>
      <c r="AH2508" s="66"/>
      <c r="AI2508" s="66"/>
      <c r="AJ2508" s="66"/>
      <c r="AK2508" s="66"/>
      <c r="AL2508" s="66"/>
      <c r="AM2508" s="66"/>
      <c r="AN2508" s="66"/>
      <c r="AO2508" s="66"/>
      <c r="AP2508" s="66"/>
      <c r="AQ2508" s="66"/>
      <c r="AR2508" s="66"/>
      <c r="AS2508" s="66"/>
      <c r="AT2508" s="66"/>
      <c r="AU2508" s="66"/>
      <c r="AV2508" s="66"/>
      <c r="AW2508" s="66"/>
      <c r="AX2508" s="66"/>
      <c r="AY2508" s="66"/>
      <c r="AZ2508" s="66"/>
      <c r="BA2508" s="66"/>
      <c r="BB2508" s="66"/>
      <c r="BC2508" s="66"/>
      <c r="BD2508" s="66"/>
      <c r="BE2508" s="66"/>
      <c r="BF2508" s="66"/>
      <c r="BG2508" s="66"/>
      <c r="BH2508" s="66"/>
      <c r="BI2508" s="66"/>
      <c r="BJ2508" s="66"/>
      <c r="BK2508" s="66"/>
      <c r="BL2508" s="66"/>
      <c r="BM2508" s="66"/>
      <c r="BN2508" s="66"/>
      <c r="BO2508" s="66"/>
      <c r="BP2508" s="66"/>
      <c r="BQ2508" s="66"/>
      <c r="BR2508" s="66"/>
      <c r="BS2508" s="66"/>
      <c r="BT2508" s="66"/>
      <c r="BU2508" s="66"/>
      <c r="BV2508" s="66"/>
    </row>
    <row r="2509" spans="1:74" s="2" customFormat="1" ht="18" customHeight="1" x14ac:dyDescent="0.25">
      <c r="A2509" s="78"/>
      <c r="B2509" s="79"/>
      <c r="C2509" s="80"/>
      <c r="D2509" s="80"/>
      <c r="E2509" s="80"/>
      <c r="F2509" s="80"/>
      <c r="G2509" s="80"/>
      <c r="H2509" s="95"/>
      <c r="I2509" s="81"/>
      <c r="J2509" s="90" t="s">
        <v>4391</v>
      </c>
      <c r="K2509" s="91" t="s">
        <v>232</v>
      </c>
      <c r="L2509" s="90" t="s">
        <v>4416</v>
      </c>
      <c r="M2509" s="90" t="s">
        <v>3448</v>
      </c>
      <c r="N2509" s="84">
        <v>9</v>
      </c>
      <c r="O2509" s="84"/>
      <c r="P2509" s="82"/>
      <c r="Q2509" s="82"/>
      <c r="R2509" s="110"/>
      <c r="S2509" s="118" t="s">
        <v>4381</v>
      </c>
      <c r="T2509" s="66"/>
      <c r="U2509" s="66"/>
      <c r="V2509" s="66"/>
      <c r="W2509" s="66"/>
      <c r="X2509" s="66"/>
      <c r="Y2509" s="66"/>
      <c r="Z2509" s="66"/>
      <c r="AA2509" s="66"/>
      <c r="AB2509" s="66"/>
      <c r="AC2509" s="66"/>
      <c r="AD2509" s="66"/>
      <c r="AE2509" s="66"/>
      <c r="AF2509" s="66"/>
      <c r="AG2509" s="66"/>
      <c r="AH2509" s="66"/>
      <c r="AI2509" s="66"/>
      <c r="AJ2509" s="66"/>
      <c r="AK2509" s="66"/>
      <c r="AL2509" s="66"/>
      <c r="AM2509" s="66"/>
      <c r="AN2509" s="66"/>
      <c r="AO2509" s="66"/>
      <c r="AP2509" s="66"/>
      <c r="AQ2509" s="66"/>
      <c r="AR2509" s="66"/>
      <c r="AS2509" s="66"/>
      <c r="AT2509" s="66"/>
      <c r="AU2509" s="66"/>
      <c r="AV2509" s="66"/>
      <c r="AW2509" s="66"/>
      <c r="AX2509" s="66"/>
      <c r="AY2509" s="66"/>
      <c r="AZ2509" s="66"/>
      <c r="BA2509" s="66"/>
      <c r="BB2509" s="66"/>
      <c r="BC2509" s="66"/>
      <c r="BD2509" s="66"/>
      <c r="BE2509" s="66"/>
      <c r="BF2509" s="66"/>
      <c r="BG2509" s="66"/>
      <c r="BH2509" s="66"/>
      <c r="BI2509" s="66"/>
      <c r="BJ2509" s="66"/>
      <c r="BK2509" s="66"/>
      <c r="BL2509" s="66"/>
      <c r="BM2509" s="66"/>
      <c r="BN2509" s="66"/>
      <c r="BO2509" s="66"/>
      <c r="BP2509" s="66"/>
      <c r="BQ2509" s="66"/>
      <c r="BR2509" s="66"/>
      <c r="BS2509" s="66"/>
      <c r="BT2509" s="66"/>
      <c r="BU2509" s="66"/>
      <c r="BV2509" s="66"/>
    </row>
    <row r="2510" spans="1:74" s="2" customFormat="1" ht="18" customHeight="1" x14ac:dyDescent="0.25">
      <c r="A2510" s="74">
        <v>27</v>
      </c>
      <c r="B2510" s="70" t="s">
        <v>110</v>
      </c>
      <c r="C2510" s="7">
        <v>16</v>
      </c>
      <c r="D2510" s="7">
        <v>43</v>
      </c>
      <c r="E2510" s="7"/>
      <c r="F2510" s="7">
        <f t="shared" ref="F2510:F2554" si="129">C2510+D2510+E2510</f>
        <v>59</v>
      </c>
      <c r="G2510" s="7">
        <v>3</v>
      </c>
      <c r="H2510" s="43">
        <f t="shared" ref="H2510:H2573" si="130">F2510/100</f>
        <v>0.59</v>
      </c>
      <c r="I2510" s="8" t="s">
        <v>40</v>
      </c>
      <c r="J2510" s="9" t="s">
        <v>4286</v>
      </c>
      <c r="K2510" s="10" t="s">
        <v>741</v>
      </c>
      <c r="L2510" s="9" t="s">
        <v>88</v>
      </c>
      <c r="M2510" s="60" t="s">
        <v>4241</v>
      </c>
      <c r="N2510" s="62">
        <v>9</v>
      </c>
      <c r="O2510" s="62" t="s">
        <v>51</v>
      </c>
      <c r="P2510" s="9" t="s">
        <v>244</v>
      </c>
      <c r="Q2510" s="9" t="s">
        <v>1413</v>
      </c>
      <c r="R2510" s="24" t="s">
        <v>4285</v>
      </c>
      <c r="S2510" s="20"/>
      <c r="T2510" s="66"/>
      <c r="U2510" s="66"/>
      <c r="V2510" s="66"/>
      <c r="W2510" s="66"/>
      <c r="X2510" s="66"/>
      <c r="Y2510" s="66"/>
      <c r="Z2510" s="66"/>
      <c r="AA2510" s="66"/>
      <c r="AB2510" s="66"/>
      <c r="AC2510" s="66"/>
      <c r="AD2510" s="66"/>
      <c r="AE2510" s="66"/>
      <c r="AF2510" s="66"/>
      <c r="AG2510" s="66"/>
      <c r="AH2510" s="66"/>
      <c r="AI2510" s="66"/>
      <c r="AJ2510" s="66"/>
      <c r="AK2510" s="66"/>
      <c r="AL2510" s="66"/>
      <c r="AM2510" s="66"/>
      <c r="AN2510" s="66"/>
      <c r="AO2510" s="66"/>
      <c r="AP2510" s="66"/>
      <c r="AQ2510" s="66"/>
      <c r="AR2510" s="66"/>
      <c r="AS2510" s="66"/>
      <c r="AT2510" s="66"/>
      <c r="AU2510" s="66"/>
      <c r="AV2510" s="66"/>
      <c r="AW2510" s="66"/>
      <c r="AX2510" s="66"/>
      <c r="AY2510" s="66"/>
      <c r="AZ2510" s="66"/>
      <c r="BA2510" s="66"/>
      <c r="BB2510" s="66"/>
      <c r="BC2510" s="66"/>
      <c r="BD2510" s="66"/>
      <c r="BE2510" s="66"/>
      <c r="BF2510" s="66"/>
      <c r="BG2510" s="66"/>
      <c r="BH2510" s="66"/>
      <c r="BI2510" s="66"/>
      <c r="BJ2510" s="66"/>
      <c r="BK2510" s="66"/>
      <c r="BL2510" s="66"/>
      <c r="BM2510" s="66"/>
      <c r="BN2510" s="66"/>
      <c r="BO2510" s="66"/>
      <c r="BP2510" s="66"/>
      <c r="BQ2510" s="66"/>
      <c r="BR2510" s="66"/>
      <c r="BS2510" s="66"/>
      <c r="BT2510" s="66"/>
      <c r="BU2510" s="66"/>
      <c r="BV2510" s="66"/>
    </row>
    <row r="2511" spans="1:74" s="2" customFormat="1" ht="18" customHeight="1" x14ac:dyDescent="0.25">
      <c r="A2511" s="74">
        <v>28</v>
      </c>
      <c r="B2511" s="70" t="s">
        <v>110</v>
      </c>
      <c r="C2511" s="7">
        <v>30</v>
      </c>
      <c r="D2511" s="7">
        <v>28</v>
      </c>
      <c r="E2511" s="7"/>
      <c r="F2511" s="7">
        <f t="shared" si="129"/>
        <v>58</v>
      </c>
      <c r="G2511" s="7">
        <v>3</v>
      </c>
      <c r="H2511" s="43">
        <f t="shared" si="130"/>
        <v>0.57999999999999996</v>
      </c>
      <c r="I2511" s="8" t="s">
        <v>40</v>
      </c>
      <c r="J2511" s="34" t="s">
        <v>1302</v>
      </c>
      <c r="K2511" s="35" t="s">
        <v>404</v>
      </c>
      <c r="L2511" s="9" t="s">
        <v>68</v>
      </c>
      <c r="M2511" s="4" t="s">
        <v>4370</v>
      </c>
      <c r="N2511" s="22">
        <v>9</v>
      </c>
      <c r="O2511" s="22" t="s">
        <v>352</v>
      </c>
      <c r="P2511" s="34" t="s">
        <v>1252</v>
      </c>
      <c r="Q2511" s="34" t="s">
        <v>294</v>
      </c>
      <c r="R2511" s="67" t="s">
        <v>184</v>
      </c>
      <c r="S2511" s="20"/>
      <c r="T2511" s="66"/>
      <c r="U2511" s="66"/>
      <c r="V2511" s="66"/>
      <c r="W2511" s="66"/>
      <c r="X2511" s="66"/>
      <c r="Y2511" s="66"/>
      <c r="Z2511" s="66"/>
      <c r="AA2511" s="66"/>
      <c r="AB2511" s="66"/>
      <c r="AC2511" s="66"/>
      <c r="AD2511" s="66"/>
      <c r="AE2511" s="66"/>
      <c r="AF2511" s="66"/>
      <c r="AG2511" s="66"/>
      <c r="AH2511" s="66"/>
      <c r="AI2511" s="66"/>
      <c r="AJ2511" s="66"/>
      <c r="AK2511" s="66"/>
      <c r="AL2511" s="66"/>
      <c r="AM2511" s="66"/>
      <c r="AN2511" s="66"/>
      <c r="AO2511" s="66"/>
      <c r="AP2511" s="66"/>
      <c r="AQ2511" s="66"/>
      <c r="AR2511" s="66"/>
      <c r="AS2511" s="66"/>
      <c r="AT2511" s="66"/>
      <c r="AU2511" s="66"/>
      <c r="AV2511" s="66"/>
      <c r="AW2511" s="66"/>
      <c r="AX2511" s="66"/>
      <c r="AY2511" s="66"/>
      <c r="AZ2511" s="66"/>
      <c r="BA2511" s="66"/>
      <c r="BB2511" s="66"/>
      <c r="BC2511" s="66"/>
      <c r="BD2511" s="66"/>
      <c r="BE2511" s="66"/>
      <c r="BF2511" s="66"/>
      <c r="BG2511" s="66"/>
      <c r="BH2511" s="66"/>
      <c r="BI2511" s="66"/>
      <c r="BJ2511" s="66"/>
      <c r="BK2511" s="66"/>
      <c r="BL2511" s="66"/>
      <c r="BM2511" s="66"/>
      <c r="BN2511" s="66"/>
      <c r="BO2511" s="66"/>
      <c r="BP2511" s="66"/>
      <c r="BQ2511" s="66"/>
      <c r="BR2511" s="66"/>
      <c r="BS2511" s="66"/>
      <c r="BT2511" s="66"/>
      <c r="BU2511" s="66"/>
      <c r="BV2511" s="66"/>
    </row>
    <row r="2512" spans="1:74" s="2" customFormat="1" ht="18" customHeight="1" x14ac:dyDescent="0.25">
      <c r="A2512" s="74">
        <v>28</v>
      </c>
      <c r="B2512" s="70" t="s">
        <v>289</v>
      </c>
      <c r="C2512" s="7">
        <v>30</v>
      </c>
      <c r="D2512" s="7">
        <v>28</v>
      </c>
      <c r="E2512" s="7"/>
      <c r="F2512" s="7">
        <f t="shared" si="129"/>
        <v>58</v>
      </c>
      <c r="G2512" s="7">
        <v>1</v>
      </c>
      <c r="H2512" s="43">
        <f t="shared" si="130"/>
        <v>0.57999999999999996</v>
      </c>
      <c r="I2512" s="8" t="s">
        <v>32</v>
      </c>
      <c r="J2512" s="9" t="s">
        <v>3968</v>
      </c>
      <c r="K2512" s="10" t="s">
        <v>93</v>
      </c>
      <c r="L2512" s="9" t="s">
        <v>90</v>
      </c>
      <c r="M2512" s="9" t="s">
        <v>3927</v>
      </c>
      <c r="N2512" s="11">
        <v>9</v>
      </c>
      <c r="O2512" s="11" t="s">
        <v>51</v>
      </c>
      <c r="P2512" s="9" t="s">
        <v>1223</v>
      </c>
      <c r="Q2512" s="9" t="s">
        <v>268</v>
      </c>
      <c r="R2512" s="24" t="s">
        <v>19</v>
      </c>
      <c r="S2512" s="20"/>
      <c r="T2512" s="66"/>
      <c r="U2512" s="66"/>
      <c r="V2512" s="66"/>
      <c r="W2512" s="66"/>
      <c r="X2512" s="66"/>
      <c r="Y2512" s="66"/>
      <c r="Z2512" s="66"/>
      <c r="AA2512" s="66"/>
      <c r="AB2512" s="66"/>
      <c r="AC2512" s="66"/>
      <c r="AD2512" s="66"/>
      <c r="AE2512" s="66"/>
      <c r="AF2512" s="66"/>
      <c r="AG2512" s="66"/>
      <c r="AH2512" s="66"/>
      <c r="AI2512" s="66"/>
      <c r="AJ2512" s="66"/>
      <c r="AK2512" s="66"/>
      <c r="AL2512" s="66"/>
      <c r="AM2512" s="66"/>
      <c r="AN2512" s="66"/>
      <c r="AO2512" s="66"/>
      <c r="AP2512" s="66"/>
      <c r="AQ2512" s="66"/>
      <c r="AR2512" s="66"/>
      <c r="AS2512" s="66"/>
      <c r="AT2512" s="66"/>
      <c r="AU2512" s="66"/>
      <c r="AV2512" s="66"/>
      <c r="AW2512" s="66"/>
      <c r="AX2512" s="66"/>
      <c r="AY2512" s="66"/>
      <c r="AZ2512" s="66"/>
      <c r="BA2512" s="66"/>
      <c r="BB2512" s="66"/>
      <c r="BC2512" s="66"/>
      <c r="BD2512" s="66"/>
      <c r="BE2512" s="66"/>
      <c r="BF2512" s="66"/>
      <c r="BG2512" s="66"/>
      <c r="BH2512" s="66"/>
      <c r="BI2512" s="66"/>
      <c r="BJ2512" s="66"/>
      <c r="BK2512" s="66"/>
      <c r="BL2512" s="66"/>
      <c r="BM2512" s="66"/>
      <c r="BN2512" s="66"/>
      <c r="BO2512" s="66"/>
      <c r="BP2512" s="66"/>
      <c r="BQ2512" s="66"/>
      <c r="BR2512" s="66"/>
      <c r="BS2512" s="66"/>
      <c r="BT2512" s="66"/>
      <c r="BU2512" s="66"/>
      <c r="BV2512" s="66"/>
    </row>
    <row r="2513" spans="1:74" s="2" customFormat="1" ht="18" customHeight="1" x14ac:dyDescent="0.25">
      <c r="A2513" s="74">
        <v>28</v>
      </c>
      <c r="B2513" s="70" t="s">
        <v>289</v>
      </c>
      <c r="C2513" s="7">
        <v>13</v>
      </c>
      <c r="D2513" s="7">
        <v>45</v>
      </c>
      <c r="E2513" s="7"/>
      <c r="F2513" s="7">
        <f t="shared" si="129"/>
        <v>58</v>
      </c>
      <c r="G2513" s="7">
        <v>3</v>
      </c>
      <c r="H2513" s="43">
        <f t="shared" si="130"/>
        <v>0.57999999999999996</v>
      </c>
      <c r="I2513" s="8" t="s">
        <v>40</v>
      </c>
      <c r="J2513" s="9" t="s">
        <v>3781</v>
      </c>
      <c r="K2513" s="10" t="s">
        <v>142</v>
      </c>
      <c r="L2513" s="9" t="s">
        <v>225</v>
      </c>
      <c r="M2513" s="9" t="s">
        <v>4371</v>
      </c>
      <c r="N2513" s="62">
        <v>9</v>
      </c>
      <c r="O2513" s="62" t="s">
        <v>59</v>
      </c>
      <c r="P2513" s="9" t="s">
        <v>3980</v>
      </c>
      <c r="Q2513" s="9" t="s">
        <v>157</v>
      </c>
      <c r="R2513" s="24" t="s">
        <v>300</v>
      </c>
      <c r="S2513" s="20"/>
      <c r="T2513" s="66"/>
      <c r="U2513" s="66"/>
      <c r="V2513" s="66"/>
      <c r="W2513" s="66"/>
      <c r="X2513" s="66"/>
      <c r="Y2513" s="66"/>
      <c r="Z2513" s="66"/>
      <c r="AA2513" s="66"/>
      <c r="AB2513" s="66"/>
      <c r="AC2513" s="66"/>
      <c r="AD2513" s="66"/>
      <c r="AE2513" s="66"/>
      <c r="AF2513" s="66"/>
      <c r="AG2513" s="66"/>
      <c r="AH2513" s="66"/>
      <c r="AI2513" s="66"/>
      <c r="AJ2513" s="66"/>
      <c r="AK2513" s="66"/>
      <c r="AL2513" s="66"/>
      <c r="AM2513" s="66"/>
      <c r="AN2513" s="66"/>
      <c r="AO2513" s="66"/>
      <c r="AP2513" s="66"/>
      <c r="AQ2513" s="66"/>
      <c r="AR2513" s="66"/>
      <c r="AS2513" s="66"/>
      <c r="AT2513" s="66"/>
      <c r="AU2513" s="66"/>
      <c r="AV2513" s="66"/>
      <c r="AW2513" s="66"/>
      <c r="AX2513" s="66"/>
      <c r="AY2513" s="66"/>
      <c r="AZ2513" s="66"/>
      <c r="BA2513" s="66"/>
      <c r="BB2513" s="66"/>
      <c r="BC2513" s="66"/>
      <c r="BD2513" s="66"/>
      <c r="BE2513" s="66"/>
      <c r="BF2513" s="66"/>
      <c r="BG2513" s="66"/>
      <c r="BH2513" s="66"/>
      <c r="BI2513" s="66"/>
      <c r="BJ2513" s="66"/>
      <c r="BK2513" s="66"/>
      <c r="BL2513" s="66"/>
      <c r="BM2513" s="66"/>
      <c r="BN2513" s="66"/>
      <c r="BO2513" s="66"/>
      <c r="BP2513" s="66"/>
      <c r="BQ2513" s="66"/>
      <c r="BR2513" s="66"/>
      <c r="BS2513" s="66"/>
      <c r="BT2513" s="66"/>
      <c r="BU2513" s="66"/>
      <c r="BV2513" s="66"/>
    </row>
    <row r="2514" spans="1:74" s="2" customFormat="1" ht="18" customHeight="1" x14ac:dyDescent="0.3">
      <c r="A2514" s="74">
        <v>28</v>
      </c>
      <c r="B2514" s="70" t="s">
        <v>61</v>
      </c>
      <c r="C2514" s="7">
        <v>30</v>
      </c>
      <c r="D2514" s="7">
        <v>28</v>
      </c>
      <c r="E2514" s="7"/>
      <c r="F2514" s="7">
        <f t="shared" si="129"/>
        <v>58</v>
      </c>
      <c r="G2514" s="7">
        <v>5</v>
      </c>
      <c r="H2514" s="43">
        <f t="shared" si="130"/>
        <v>0.57999999999999996</v>
      </c>
      <c r="I2514" s="8" t="s">
        <v>16</v>
      </c>
      <c r="J2514" s="9" t="s">
        <v>282</v>
      </c>
      <c r="K2514" s="10" t="s">
        <v>78</v>
      </c>
      <c r="L2514" s="9" t="s">
        <v>139</v>
      </c>
      <c r="M2514" s="1" t="s">
        <v>151</v>
      </c>
      <c r="N2514" s="62">
        <v>9</v>
      </c>
      <c r="O2514" s="62" t="s">
        <v>59</v>
      </c>
      <c r="P2514" s="18" t="s">
        <v>156</v>
      </c>
      <c r="Q2514" s="18" t="s">
        <v>157</v>
      </c>
      <c r="R2514" s="115" t="s">
        <v>88</v>
      </c>
      <c r="S2514" s="20"/>
      <c r="T2514" s="66"/>
      <c r="U2514" s="66"/>
      <c r="V2514" s="66"/>
      <c r="W2514" s="66"/>
      <c r="X2514" s="66"/>
      <c r="Y2514" s="66"/>
      <c r="Z2514" s="66"/>
      <c r="AA2514" s="66"/>
      <c r="AB2514" s="66"/>
      <c r="AC2514" s="66"/>
      <c r="AD2514" s="66"/>
      <c r="AE2514" s="66"/>
      <c r="AF2514" s="66"/>
      <c r="AG2514" s="66"/>
      <c r="AH2514" s="66"/>
      <c r="AI2514" s="66"/>
      <c r="AJ2514" s="66"/>
      <c r="AK2514" s="66"/>
      <c r="AL2514" s="66"/>
      <c r="AM2514" s="66"/>
      <c r="AN2514" s="66"/>
      <c r="AO2514" s="66"/>
      <c r="AP2514" s="66"/>
      <c r="AQ2514" s="66"/>
      <c r="AR2514" s="66"/>
      <c r="AS2514" s="66"/>
      <c r="AT2514" s="66"/>
      <c r="AU2514" s="66"/>
      <c r="AV2514" s="66"/>
      <c r="AW2514" s="66"/>
      <c r="AX2514" s="66"/>
      <c r="AY2514" s="66"/>
      <c r="AZ2514" s="66"/>
      <c r="BA2514" s="66"/>
      <c r="BB2514" s="66"/>
      <c r="BC2514" s="66"/>
      <c r="BD2514" s="66"/>
      <c r="BE2514" s="66"/>
      <c r="BF2514" s="66"/>
      <c r="BG2514" s="66"/>
      <c r="BH2514" s="66"/>
      <c r="BI2514" s="66"/>
      <c r="BJ2514" s="66"/>
      <c r="BK2514" s="66"/>
      <c r="BL2514" s="66"/>
      <c r="BM2514" s="66"/>
      <c r="BN2514" s="66"/>
      <c r="BO2514" s="66"/>
      <c r="BP2514" s="66"/>
      <c r="BQ2514" s="66"/>
      <c r="BR2514" s="66"/>
      <c r="BS2514" s="66"/>
      <c r="BT2514" s="66"/>
      <c r="BU2514" s="66"/>
      <c r="BV2514" s="66"/>
    </row>
    <row r="2515" spans="1:74" s="2" customFormat="1" ht="18" customHeight="1" x14ac:dyDescent="0.25">
      <c r="A2515" s="74">
        <v>29</v>
      </c>
      <c r="B2515" s="70" t="s">
        <v>2265</v>
      </c>
      <c r="C2515" s="7">
        <v>16</v>
      </c>
      <c r="D2515" s="7">
        <v>41</v>
      </c>
      <c r="E2515" s="7"/>
      <c r="F2515" s="7">
        <f t="shared" si="129"/>
        <v>57</v>
      </c>
      <c r="G2515" s="7">
        <v>2</v>
      </c>
      <c r="H2515" s="43">
        <f t="shared" si="130"/>
        <v>0.56999999999999995</v>
      </c>
      <c r="I2515" s="8" t="s">
        <v>40</v>
      </c>
      <c r="J2515" s="9" t="s">
        <v>2266</v>
      </c>
      <c r="K2515" s="10" t="s">
        <v>611</v>
      </c>
      <c r="L2515" s="9" t="s">
        <v>788</v>
      </c>
      <c r="M2515" s="9" t="s">
        <v>2014</v>
      </c>
      <c r="N2515" s="11">
        <v>9</v>
      </c>
      <c r="O2515" s="11" t="s">
        <v>21</v>
      </c>
      <c r="P2515" s="9" t="s">
        <v>2097</v>
      </c>
      <c r="Q2515" s="9" t="s">
        <v>1413</v>
      </c>
      <c r="R2515" s="24" t="s">
        <v>310</v>
      </c>
      <c r="S2515" s="20"/>
      <c r="T2515" s="66"/>
      <c r="U2515" s="66"/>
      <c r="V2515" s="66"/>
      <c r="W2515" s="66"/>
      <c r="X2515" s="66"/>
      <c r="Y2515" s="66"/>
      <c r="Z2515" s="66"/>
      <c r="AA2515" s="66"/>
      <c r="AB2515" s="66"/>
      <c r="AC2515" s="66"/>
      <c r="AD2515" s="66"/>
      <c r="AE2515" s="66"/>
      <c r="AF2515" s="66"/>
      <c r="AG2515" s="66"/>
      <c r="AH2515" s="66"/>
      <c r="AI2515" s="66"/>
      <c r="AJ2515" s="66"/>
      <c r="AK2515" s="66"/>
      <c r="AL2515" s="66"/>
      <c r="AM2515" s="66"/>
      <c r="AN2515" s="66"/>
      <c r="AO2515" s="66"/>
      <c r="AP2515" s="66"/>
      <c r="AQ2515" s="66"/>
      <c r="AR2515" s="66"/>
      <c r="AS2515" s="66"/>
      <c r="AT2515" s="66"/>
      <c r="AU2515" s="66"/>
      <c r="AV2515" s="66"/>
      <c r="AW2515" s="66"/>
      <c r="AX2515" s="66"/>
      <c r="AY2515" s="66"/>
      <c r="AZ2515" s="66"/>
      <c r="BA2515" s="66"/>
      <c r="BB2515" s="66"/>
      <c r="BC2515" s="66"/>
      <c r="BD2515" s="66"/>
      <c r="BE2515" s="66"/>
      <c r="BF2515" s="66"/>
      <c r="BG2515" s="66"/>
      <c r="BH2515" s="66"/>
      <c r="BI2515" s="66"/>
      <c r="BJ2515" s="66"/>
      <c r="BK2515" s="66"/>
      <c r="BL2515" s="66"/>
      <c r="BM2515" s="66"/>
      <c r="BN2515" s="66"/>
      <c r="BO2515" s="66"/>
      <c r="BP2515" s="66"/>
      <c r="BQ2515" s="66"/>
      <c r="BR2515" s="66"/>
      <c r="BS2515" s="66"/>
      <c r="BT2515" s="66"/>
      <c r="BU2515" s="66"/>
      <c r="BV2515" s="66"/>
    </row>
    <row r="2516" spans="1:74" s="2" customFormat="1" ht="18" customHeight="1" x14ac:dyDescent="0.25">
      <c r="A2516" s="74">
        <v>29</v>
      </c>
      <c r="B2516" s="70" t="s">
        <v>61</v>
      </c>
      <c r="C2516" s="7">
        <v>21</v>
      </c>
      <c r="D2516" s="7">
        <v>36</v>
      </c>
      <c r="E2516" s="7"/>
      <c r="F2516" s="7">
        <f t="shared" si="129"/>
        <v>57</v>
      </c>
      <c r="G2516" s="7">
        <v>1</v>
      </c>
      <c r="H2516" s="43">
        <f t="shared" si="130"/>
        <v>0.56999999999999995</v>
      </c>
      <c r="I2516" s="8" t="s">
        <v>32</v>
      </c>
      <c r="J2516" s="9" t="s">
        <v>62</v>
      </c>
      <c r="K2516" s="10" t="s">
        <v>63</v>
      </c>
      <c r="L2516" s="9" t="s">
        <v>64</v>
      </c>
      <c r="M2516" s="9" t="s">
        <v>20</v>
      </c>
      <c r="N2516" s="11">
        <v>9</v>
      </c>
      <c r="O2516" s="11" t="s">
        <v>21</v>
      </c>
      <c r="P2516" s="9" t="s">
        <v>52</v>
      </c>
      <c r="Q2516" s="9" t="s">
        <v>53</v>
      </c>
      <c r="R2516" s="24" t="s">
        <v>54</v>
      </c>
      <c r="S2516" s="20"/>
      <c r="T2516" s="66"/>
      <c r="U2516" s="66"/>
      <c r="V2516" s="66"/>
      <c r="W2516" s="66"/>
      <c r="X2516" s="66"/>
      <c r="Y2516" s="66"/>
      <c r="Z2516" s="66"/>
      <c r="AA2516" s="66"/>
      <c r="AB2516" s="66"/>
      <c r="AC2516" s="66"/>
      <c r="AD2516" s="66"/>
      <c r="AE2516" s="66"/>
      <c r="AF2516" s="66"/>
      <c r="AG2516" s="66"/>
      <c r="AH2516" s="66"/>
      <c r="AI2516" s="66"/>
      <c r="AJ2516" s="66"/>
      <c r="AK2516" s="66"/>
      <c r="AL2516" s="66"/>
      <c r="AM2516" s="66"/>
      <c r="AN2516" s="66"/>
      <c r="AO2516" s="66"/>
      <c r="AP2516" s="66"/>
      <c r="AQ2516" s="66"/>
      <c r="AR2516" s="66"/>
      <c r="AS2516" s="66"/>
      <c r="AT2516" s="66"/>
      <c r="AU2516" s="66"/>
      <c r="AV2516" s="66"/>
      <c r="AW2516" s="66"/>
      <c r="AX2516" s="66"/>
      <c r="AY2516" s="66"/>
      <c r="AZ2516" s="66"/>
      <c r="BA2516" s="66"/>
      <c r="BB2516" s="66"/>
      <c r="BC2516" s="66"/>
      <c r="BD2516" s="66"/>
      <c r="BE2516" s="66"/>
      <c r="BF2516" s="66"/>
      <c r="BG2516" s="66"/>
      <c r="BH2516" s="66"/>
      <c r="BI2516" s="66"/>
      <c r="BJ2516" s="66"/>
      <c r="BK2516" s="66"/>
      <c r="BL2516" s="66"/>
      <c r="BM2516" s="66"/>
      <c r="BN2516" s="66"/>
      <c r="BO2516" s="66"/>
      <c r="BP2516" s="66"/>
      <c r="BQ2516" s="66"/>
      <c r="BR2516" s="66"/>
      <c r="BS2516" s="66"/>
      <c r="BT2516" s="66"/>
      <c r="BU2516" s="66"/>
      <c r="BV2516" s="66"/>
    </row>
    <row r="2517" spans="1:74" s="2" customFormat="1" ht="18" customHeight="1" x14ac:dyDescent="0.3">
      <c r="A2517" s="74">
        <v>29</v>
      </c>
      <c r="B2517" s="70" t="s">
        <v>283</v>
      </c>
      <c r="C2517" s="7">
        <v>24</v>
      </c>
      <c r="D2517" s="7">
        <v>33</v>
      </c>
      <c r="E2517" s="7"/>
      <c r="F2517" s="7">
        <f t="shared" si="129"/>
        <v>57</v>
      </c>
      <c r="G2517" s="7">
        <v>6</v>
      </c>
      <c r="H2517" s="43">
        <f t="shared" si="130"/>
        <v>0.56999999999999995</v>
      </c>
      <c r="I2517" s="8" t="s">
        <v>16</v>
      </c>
      <c r="J2517" s="13" t="s">
        <v>284</v>
      </c>
      <c r="K2517" s="47" t="s">
        <v>174</v>
      </c>
      <c r="L2517" s="13" t="s">
        <v>285</v>
      </c>
      <c r="M2517" s="1" t="s">
        <v>151</v>
      </c>
      <c r="N2517" s="55">
        <v>9</v>
      </c>
      <c r="O2517" s="55" t="s">
        <v>51</v>
      </c>
      <c r="P2517" s="16" t="s">
        <v>192</v>
      </c>
      <c r="Q2517" s="17" t="s">
        <v>193</v>
      </c>
      <c r="R2517" s="103" t="s">
        <v>181</v>
      </c>
      <c r="S2517" s="20"/>
      <c r="T2517" s="66"/>
      <c r="U2517" s="66"/>
      <c r="V2517" s="66"/>
      <c r="W2517" s="66"/>
      <c r="X2517" s="66"/>
      <c r="Y2517" s="66"/>
      <c r="Z2517" s="66"/>
      <c r="AA2517" s="66"/>
      <c r="AB2517" s="66"/>
      <c r="AC2517" s="66"/>
      <c r="AD2517" s="66"/>
      <c r="AE2517" s="66"/>
      <c r="AF2517" s="66"/>
      <c r="AG2517" s="66"/>
      <c r="AH2517" s="66"/>
      <c r="AI2517" s="66"/>
      <c r="AJ2517" s="66"/>
      <c r="AK2517" s="66"/>
      <c r="AL2517" s="66"/>
      <c r="AM2517" s="66"/>
      <c r="AN2517" s="66"/>
      <c r="AO2517" s="66"/>
      <c r="AP2517" s="66"/>
      <c r="AQ2517" s="66"/>
      <c r="AR2517" s="66"/>
      <c r="AS2517" s="66"/>
      <c r="AT2517" s="66"/>
      <c r="AU2517" s="66"/>
      <c r="AV2517" s="66"/>
      <c r="AW2517" s="66"/>
      <c r="AX2517" s="66"/>
      <c r="AY2517" s="66"/>
      <c r="AZ2517" s="66"/>
      <c r="BA2517" s="66"/>
      <c r="BB2517" s="66"/>
      <c r="BC2517" s="66"/>
      <c r="BD2517" s="66"/>
      <c r="BE2517" s="66"/>
      <c r="BF2517" s="66"/>
      <c r="BG2517" s="66"/>
      <c r="BH2517" s="66"/>
      <c r="BI2517" s="66"/>
      <c r="BJ2517" s="66"/>
      <c r="BK2517" s="66"/>
      <c r="BL2517" s="66"/>
      <c r="BM2517" s="66"/>
      <c r="BN2517" s="66"/>
      <c r="BO2517" s="66"/>
      <c r="BP2517" s="66"/>
      <c r="BQ2517" s="66"/>
      <c r="BR2517" s="66"/>
      <c r="BS2517" s="66"/>
      <c r="BT2517" s="66"/>
      <c r="BU2517" s="66"/>
      <c r="BV2517" s="66"/>
    </row>
    <row r="2518" spans="1:74" s="2" customFormat="1" ht="18" customHeight="1" x14ac:dyDescent="0.25">
      <c r="A2518" s="74">
        <v>30</v>
      </c>
      <c r="B2518" s="70" t="s">
        <v>286</v>
      </c>
      <c r="C2518" s="7">
        <v>18</v>
      </c>
      <c r="D2518" s="7">
        <v>38</v>
      </c>
      <c r="E2518" s="7"/>
      <c r="F2518" s="7">
        <f t="shared" si="129"/>
        <v>56</v>
      </c>
      <c r="G2518" s="7">
        <v>2</v>
      </c>
      <c r="H2518" s="43">
        <f t="shared" si="130"/>
        <v>0.56000000000000005</v>
      </c>
      <c r="I2518" s="8" t="s">
        <v>40</v>
      </c>
      <c r="J2518" s="60" t="s">
        <v>3575</v>
      </c>
      <c r="K2518" s="61" t="s">
        <v>1559</v>
      </c>
      <c r="L2518" s="9" t="s">
        <v>85</v>
      </c>
      <c r="M2518" s="9" t="s">
        <v>4369</v>
      </c>
      <c r="N2518" s="62">
        <v>9</v>
      </c>
      <c r="O2518" s="62" t="s">
        <v>59</v>
      </c>
      <c r="P2518" s="9" t="s">
        <v>3543</v>
      </c>
      <c r="Q2518" s="9" t="s">
        <v>114</v>
      </c>
      <c r="R2518" s="24" t="s">
        <v>68</v>
      </c>
      <c r="S2518" s="20"/>
      <c r="T2518" s="66"/>
      <c r="U2518" s="66"/>
      <c r="V2518" s="66"/>
      <c r="W2518" s="66"/>
      <c r="X2518" s="66"/>
      <c r="Y2518" s="66"/>
      <c r="Z2518" s="66"/>
      <c r="AA2518" s="66"/>
      <c r="AB2518" s="66"/>
      <c r="AC2518" s="66"/>
      <c r="AD2518" s="66"/>
      <c r="AE2518" s="66"/>
      <c r="AF2518" s="66"/>
      <c r="AG2518" s="66"/>
      <c r="AH2518" s="66"/>
      <c r="AI2518" s="66"/>
      <c r="AJ2518" s="66"/>
      <c r="AK2518" s="66"/>
      <c r="AL2518" s="66"/>
      <c r="AM2518" s="66"/>
      <c r="AN2518" s="66"/>
      <c r="AO2518" s="66"/>
      <c r="AP2518" s="66"/>
      <c r="AQ2518" s="66"/>
      <c r="AR2518" s="66"/>
      <c r="AS2518" s="66"/>
      <c r="AT2518" s="66"/>
      <c r="AU2518" s="66"/>
      <c r="AV2518" s="66"/>
      <c r="AW2518" s="66"/>
      <c r="AX2518" s="66"/>
      <c r="AY2518" s="66"/>
      <c r="AZ2518" s="66"/>
      <c r="BA2518" s="66"/>
      <c r="BB2518" s="66"/>
      <c r="BC2518" s="66"/>
      <c r="BD2518" s="66"/>
      <c r="BE2518" s="66"/>
      <c r="BF2518" s="66"/>
      <c r="BG2518" s="66"/>
      <c r="BH2518" s="66"/>
      <c r="BI2518" s="66"/>
      <c r="BJ2518" s="66"/>
      <c r="BK2518" s="66"/>
      <c r="BL2518" s="66"/>
      <c r="BM2518" s="66"/>
      <c r="BN2518" s="66"/>
      <c r="BO2518" s="66"/>
      <c r="BP2518" s="66"/>
      <c r="BQ2518" s="66"/>
      <c r="BR2518" s="66"/>
      <c r="BS2518" s="66"/>
      <c r="BT2518" s="66"/>
      <c r="BU2518" s="66"/>
      <c r="BV2518" s="66"/>
    </row>
    <row r="2519" spans="1:74" s="2" customFormat="1" ht="18" customHeight="1" x14ac:dyDescent="0.25">
      <c r="A2519" s="74">
        <v>30</v>
      </c>
      <c r="B2519" s="70" t="s">
        <v>110</v>
      </c>
      <c r="C2519" s="7">
        <v>10</v>
      </c>
      <c r="D2519" s="7">
        <v>46</v>
      </c>
      <c r="E2519" s="7"/>
      <c r="F2519" s="7">
        <f t="shared" si="129"/>
        <v>56</v>
      </c>
      <c r="G2519" s="7">
        <v>2</v>
      </c>
      <c r="H2519" s="43">
        <f t="shared" si="130"/>
        <v>0.56000000000000005</v>
      </c>
      <c r="I2519" s="8" t="s">
        <v>40</v>
      </c>
      <c r="J2519" s="9" t="s">
        <v>3291</v>
      </c>
      <c r="K2519" s="10" t="s">
        <v>82</v>
      </c>
      <c r="L2519" s="9" t="s">
        <v>115</v>
      </c>
      <c r="M2519" s="9" t="s">
        <v>4301</v>
      </c>
      <c r="N2519" s="11">
        <v>9</v>
      </c>
      <c r="O2519" s="11" t="s">
        <v>59</v>
      </c>
      <c r="P2519" s="9" t="s">
        <v>4361</v>
      </c>
      <c r="Q2519" s="9" t="s">
        <v>4320</v>
      </c>
      <c r="R2519" s="24" t="s">
        <v>4362</v>
      </c>
      <c r="S2519" s="20"/>
      <c r="T2519" s="66"/>
      <c r="U2519" s="66"/>
      <c r="V2519" s="66"/>
      <c r="W2519" s="66"/>
      <c r="X2519" s="66"/>
      <c r="Y2519" s="66"/>
      <c r="Z2519" s="66"/>
      <c r="AA2519" s="66"/>
      <c r="AB2519" s="66"/>
      <c r="AC2519" s="66"/>
      <c r="AD2519" s="66"/>
      <c r="AE2519" s="66"/>
      <c r="AF2519" s="66"/>
      <c r="AG2519" s="66"/>
      <c r="AH2519" s="66"/>
      <c r="AI2519" s="66"/>
      <c r="AJ2519" s="66"/>
      <c r="AK2519" s="66"/>
      <c r="AL2519" s="66"/>
      <c r="AM2519" s="66"/>
      <c r="AN2519" s="66"/>
      <c r="AO2519" s="66"/>
      <c r="AP2519" s="66"/>
      <c r="AQ2519" s="66"/>
      <c r="AR2519" s="66"/>
      <c r="AS2519" s="66"/>
      <c r="AT2519" s="66"/>
      <c r="AU2519" s="66"/>
      <c r="AV2519" s="66"/>
      <c r="AW2519" s="66"/>
      <c r="AX2519" s="66"/>
      <c r="AY2519" s="66"/>
      <c r="AZ2519" s="66"/>
      <c r="BA2519" s="66"/>
      <c r="BB2519" s="66"/>
      <c r="BC2519" s="66"/>
      <c r="BD2519" s="66"/>
      <c r="BE2519" s="66"/>
      <c r="BF2519" s="66"/>
      <c r="BG2519" s="66"/>
      <c r="BH2519" s="66"/>
      <c r="BI2519" s="66"/>
      <c r="BJ2519" s="66"/>
      <c r="BK2519" s="66"/>
      <c r="BL2519" s="66"/>
      <c r="BM2519" s="66"/>
      <c r="BN2519" s="66"/>
      <c r="BO2519" s="66"/>
      <c r="BP2519" s="66"/>
      <c r="BQ2519" s="66"/>
      <c r="BR2519" s="66"/>
      <c r="BS2519" s="66"/>
      <c r="BT2519" s="66"/>
      <c r="BU2519" s="66"/>
      <c r="BV2519" s="66"/>
    </row>
    <row r="2520" spans="1:74" s="2" customFormat="1" ht="18" customHeight="1" x14ac:dyDescent="0.25">
      <c r="A2520" s="74">
        <v>30</v>
      </c>
      <c r="B2520" s="70" t="s">
        <v>295</v>
      </c>
      <c r="C2520" s="7">
        <v>21</v>
      </c>
      <c r="D2520" s="7">
        <v>35</v>
      </c>
      <c r="E2520" s="7"/>
      <c r="F2520" s="7">
        <f t="shared" si="129"/>
        <v>56</v>
      </c>
      <c r="G2520" s="7">
        <v>2</v>
      </c>
      <c r="H2520" s="43">
        <f t="shared" si="130"/>
        <v>0.56000000000000005</v>
      </c>
      <c r="I2520" s="8" t="s">
        <v>40</v>
      </c>
      <c r="J2520" s="60" t="s">
        <v>3574</v>
      </c>
      <c r="K2520" s="61" t="s">
        <v>157</v>
      </c>
      <c r="L2520" s="60" t="s">
        <v>139</v>
      </c>
      <c r="M2520" s="60" t="s">
        <v>4369</v>
      </c>
      <c r="N2520" s="11">
        <v>9</v>
      </c>
      <c r="O2520" s="11" t="s">
        <v>59</v>
      </c>
      <c r="P2520" s="9" t="s">
        <v>3543</v>
      </c>
      <c r="Q2520" s="9" t="s">
        <v>114</v>
      </c>
      <c r="R2520" s="24" t="s">
        <v>68</v>
      </c>
      <c r="S2520" s="20"/>
      <c r="T2520" s="66"/>
      <c r="U2520" s="66"/>
      <c r="V2520" s="66"/>
      <c r="W2520" s="66"/>
      <c r="X2520" s="66"/>
      <c r="Y2520" s="66"/>
      <c r="Z2520" s="66"/>
      <c r="AA2520" s="66"/>
      <c r="AB2520" s="66"/>
      <c r="AC2520" s="66"/>
      <c r="AD2520" s="66"/>
      <c r="AE2520" s="66"/>
      <c r="AF2520" s="66"/>
      <c r="AG2520" s="66"/>
      <c r="AH2520" s="66"/>
      <c r="AI2520" s="66"/>
      <c r="AJ2520" s="66"/>
      <c r="AK2520" s="66"/>
      <c r="AL2520" s="66"/>
      <c r="AM2520" s="66"/>
      <c r="AN2520" s="66"/>
      <c r="AO2520" s="66"/>
      <c r="AP2520" s="66"/>
      <c r="AQ2520" s="66"/>
      <c r="AR2520" s="66"/>
      <c r="AS2520" s="66"/>
      <c r="AT2520" s="66"/>
      <c r="AU2520" s="66"/>
      <c r="AV2520" s="66"/>
      <c r="AW2520" s="66"/>
      <c r="AX2520" s="66"/>
      <c r="AY2520" s="66"/>
      <c r="AZ2520" s="66"/>
      <c r="BA2520" s="66"/>
      <c r="BB2520" s="66"/>
      <c r="BC2520" s="66"/>
      <c r="BD2520" s="66"/>
      <c r="BE2520" s="66"/>
      <c r="BF2520" s="66"/>
      <c r="BG2520" s="66"/>
      <c r="BH2520" s="66"/>
      <c r="BI2520" s="66"/>
      <c r="BJ2520" s="66"/>
      <c r="BK2520" s="66"/>
      <c r="BL2520" s="66"/>
      <c r="BM2520" s="66"/>
      <c r="BN2520" s="66"/>
      <c r="BO2520" s="66"/>
      <c r="BP2520" s="66"/>
      <c r="BQ2520" s="66"/>
      <c r="BR2520" s="66"/>
      <c r="BS2520" s="66"/>
      <c r="BT2520" s="66"/>
      <c r="BU2520" s="66"/>
      <c r="BV2520" s="66"/>
    </row>
    <row r="2521" spans="1:74" s="2" customFormat="1" ht="18" customHeight="1" x14ac:dyDescent="0.3">
      <c r="A2521" s="74">
        <v>30</v>
      </c>
      <c r="B2521" s="70" t="s">
        <v>286</v>
      </c>
      <c r="C2521" s="7">
        <v>26</v>
      </c>
      <c r="D2521" s="7">
        <v>30</v>
      </c>
      <c r="E2521" s="7"/>
      <c r="F2521" s="7">
        <f t="shared" si="129"/>
        <v>56</v>
      </c>
      <c r="G2521" s="7">
        <v>7</v>
      </c>
      <c r="H2521" s="43">
        <f t="shared" si="130"/>
        <v>0.56000000000000005</v>
      </c>
      <c r="I2521" s="8" t="s">
        <v>16</v>
      </c>
      <c r="J2521" s="13" t="s">
        <v>287</v>
      </c>
      <c r="K2521" s="47" t="s">
        <v>288</v>
      </c>
      <c r="L2521" s="13" t="s">
        <v>139</v>
      </c>
      <c r="M2521" s="1" t="s">
        <v>151</v>
      </c>
      <c r="N2521" s="55">
        <v>9</v>
      </c>
      <c r="O2521" s="55" t="s">
        <v>51</v>
      </c>
      <c r="P2521" s="16" t="s">
        <v>192</v>
      </c>
      <c r="Q2521" s="17" t="s">
        <v>193</v>
      </c>
      <c r="R2521" s="103" t="s">
        <v>181</v>
      </c>
      <c r="S2521" s="20"/>
      <c r="T2521" s="66"/>
      <c r="U2521" s="66"/>
      <c r="V2521" s="66"/>
      <c r="W2521" s="66"/>
      <c r="X2521" s="66"/>
      <c r="Y2521" s="66"/>
      <c r="Z2521" s="66"/>
      <c r="AA2521" s="66"/>
      <c r="AB2521" s="66"/>
      <c r="AC2521" s="66"/>
      <c r="AD2521" s="66"/>
      <c r="AE2521" s="66"/>
      <c r="AF2521" s="66"/>
      <c r="AG2521" s="66"/>
      <c r="AH2521" s="66"/>
      <c r="AI2521" s="66"/>
      <c r="AJ2521" s="66"/>
      <c r="AK2521" s="66"/>
      <c r="AL2521" s="66"/>
      <c r="AM2521" s="66"/>
      <c r="AN2521" s="66"/>
      <c r="AO2521" s="66"/>
      <c r="AP2521" s="66"/>
      <c r="AQ2521" s="66"/>
      <c r="AR2521" s="66"/>
      <c r="AS2521" s="66"/>
      <c r="AT2521" s="66"/>
      <c r="AU2521" s="66"/>
      <c r="AV2521" s="66"/>
      <c r="AW2521" s="66"/>
      <c r="AX2521" s="66"/>
      <c r="AY2521" s="66"/>
      <c r="AZ2521" s="66"/>
      <c r="BA2521" s="66"/>
      <c r="BB2521" s="66"/>
      <c r="BC2521" s="66"/>
      <c r="BD2521" s="66"/>
      <c r="BE2521" s="66"/>
      <c r="BF2521" s="66"/>
      <c r="BG2521" s="66"/>
      <c r="BH2521" s="66"/>
      <c r="BI2521" s="66"/>
      <c r="BJ2521" s="66"/>
      <c r="BK2521" s="66"/>
      <c r="BL2521" s="66"/>
      <c r="BM2521" s="66"/>
      <c r="BN2521" s="66"/>
      <c r="BO2521" s="66"/>
      <c r="BP2521" s="66"/>
      <c r="BQ2521" s="66"/>
      <c r="BR2521" s="66"/>
      <c r="BS2521" s="66"/>
      <c r="BT2521" s="66"/>
      <c r="BU2521" s="66"/>
      <c r="BV2521" s="66"/>
    </row>
    <row r="2522" spans="1:74" s="2" customFormat="1" ht="18" customHeight="1" x14ac:dyDescent="0.25">
      <c r="A2522" s="74">
        <v>31</v>
      </c>
      <c r="B2522" s="70" t="s">
        <v>291</v>
      </c>
      <c r="C2522" s="7">
        <v>20</v>
      </c>
      <c r="D2522" s="7">
        <v>35</v>
      </c>
      <c r="E2522" s="7"/>
      <c r="F2522" s="7">
        <f t="shared" si="129"/>
        <v>55</v>
      </c>
      <c r="G2522" s="7">
        <v>2</v>
      </c>
      <c r="H2522" s="43">
        <f t="shared" si="130"/>
        <v>0.55000000000000004</v>
      </c>
      <c r="I2522" s="8" t="s">
        <v>40</v>
      </c>
      <c r="J2522" s="60" t="s">
        <v>1078</v>
      </c>
      <c r="K2522" s="61" t="s">
        <v>595</v>
      </c>
      <c r="L2522" s="60" t="s">
        <v>300</v>
      </c>
      <c r="M2522" s="60" t="s">
        <v>893</v>
      </c>
      <c r="N2522" s="6">
        <v>9</v>
      </c>
      <c r="O2522" s="6" t="s">
        <v>51</v>
      </c>
      <c r="P2522" s="9" t="s">
        <v>1077</v>
      </c>
      <c r="Q2522" s="9" t="s">
        <v>150</v>
      </c>
      <c r="R2522" s="24" t="s">
        <v>50</v>
      </c>
      <c r="S2522" s="20"/>
      <c r="T2522" s="66"/>
      <c r="U2522" s="66"/>
      <c r="V2522" s="66"/>
      <c r="W2522" s="66"/>
      <c r="X2522" s="66"/>
      <c r="Y2522" s="66"/>
      <c r="Z2522" s="66"/>
      <c r="AA2522" s="66"/>
      <c r="AB2522" s="66"/>
      <c r="AC2522" s="66"/>
      <c r="AD2522" s="66"/>
      <c r="AE2522" s="66"/>
      <c r="AF2522" s="66"/>
      <c r="AG2522" s="66"/>
      <c r="AH2522" s="66"/>
      <c r="AI2522" s="66"/>
      <c r="AJ2522" s="66"/>
      <c r="AK2522" s="66"/>
      <c r="AL2522" s="66"/>
      <c r="AM2522" s="66"/>
      <c r="AN2522" s="66"/>
      <c r="AO2522" s="66"/>
      <c r="AP2522" s="66"/>
      <c r="AQ2522" s="66"/>
      <c r="AR2522" s="66"/>
      <c r="AS2522" s="66"/>
      <c r="AT2522" s="66"/>
      <c r="AU2522" s="66"/>
      <c r="AV2522" s="66"/>
      <c r="AW2522" s="66"/>
      <c r="AX2522" s="66"/>
      <c r="AY2522" s="66"/>
      <c r="AZ2522" s="66"/>
      <c r="BA2522" s="66"/>
      <c r="BB2522" s="66"/>
      <c r="BC2522" s="66"/>
      <c r="BD2522" s="66"/>
      <c r="BE2522" s="66"/>
      <c r="BF2522" s="66"/>
      <c r="BG2522" s="66"/>
      <c r="BH2522" s="66"/>
      <c r="BI2522" s="66"/>
      <c r="BJ2522" s="66"/>
      <c r="BK2522" s="66"/>
      <c r="BL2522" s="66"/>
      <c r="BM2522" s="66"/>
      <c r="BN2522" s="66"/>
      <c r="BO2522" s="66"/>
      <c r="BP2522" s="66"/>
      <c r="BQ2522" s="66"/>
      <c r="BR2522" s="66"/>
      <c r="BS2522" s="66"/>
      <c r="BT2522" s="66"/>
      <c r="BU2522" s="66"/>
      <c r="BV2522" s="66"/>
    </row>
    <row r="2523" spans="1:74" s="2" customFormat="1" ht="18" customHeight="1" x14ac:dyDescent="0.25">
      <c r="A2523" s="74">
        <v>31</v>
      </c>
      <c r="B2523" s="70" t="s">
        <v>273</v>
      </c>
      <c r="C2523" s="7">
        <v>10</v>
      </c>
      <c r="D2523" s="7">
        <v>45</v>
      </c>
      <c r="E2523" s="7"/>
      <c r="F2523" s="7">
        <f t="shared" si="129"/>
        <v>55</v>
      </c>
      <c r="G2523" s="7">
        <v>1</v>
      </c>
      <c r="H2523" s="43">
        <f t="shared" si="130"/>
        <v>0.55000000000000004</v>
      </c>
      <c r="I2523" s="8" t="s">
        <v>32</v>
      </c>
      <c r="J2523" s="9" t="s">
        <v>3494</v>
      </c>
      <c r="K2523" s="10" t="s">
        <v>67</v>
      </c>
      <c r="L2523" s="9" t="s">
        <v>245</v>
      </c>
      <c r="M2523" s="9" t="s">
        <v>3448</v>
      </c>
      <c r="N2523" s="11">
        <v>9</v>
      </c>
      <c r="O2523" s="11" t="s">
        <v>165</v>
      </c>
      <c r="P2523" s="9" t="s">
        <v>3495</v>
      </c>
      <c r="Q2523" s="9" t="s">
        <v>299</v>
      </c>
      <c r="R2523" s="24" t="s">
        <v>184</v>
      </c>
      <c r="S2523" s="20"/>
      <c r="T2523" s="66"/>
      <c r="U2523" s="66"/>
      <c r="V2523" s="66"/>
      <c r="W2523" s="66"/>
      <c r="X2523" s="66"/>
      <c r="Y2523" s="66"/>
      <c r="Z2523" s="66"/>
      <c r="AA2523" s="66"/>
      <c r="AB2523" s="66"/>
      <c r="AC2523" s="66"/>
      <c r="AD2523" s="66"/>
      <c r="AE2523" s="66"/>
      <c r="AF2523" s="66"/>
      <c r="AG2523" s="66"/>
      <c r="AH2523" s="66"/>
      <c r="AI2523" s="66"/>
      <c r="AJ2523" s="66"/>
      <c r="AK2523" s="66"/>
      <c r="AL2523" s="66"/>
      <c r="AM2523" s="66"/>
      <c r="AN2523" s="66"/>
      <c r="AO2523" s="66"/>
      <c r="AP2523" s="66"/>
      <c r="AQ2523" s="66"/>
      <c r="AR2523" s="66"/>
      <c r="AS2523" s="66"/>
      <c r="AT2523" s="66"/>
      <c r="AU2523" s="66"/>
      <c r="AV2523" s="66"/>
      <c r="AW2523" s="66"/>
      <c r="AX2523" s="66"/>
      <c r="AY2523" s="66"/>
      <c r="AZ2523" s="66"/>
      <c r="BA2523" s="66"/>
      <c r="BB2523" s="66"/>
      <c r="BC2523" s="66"/>
      <c r="BD2523" s="66"/>
      <c r="BE2523" s="66"/>
      <c r="BF2523" s="66"/>
      <c r="BG2523" s="66"/>
      <c r="BH2523" s="66"/>
      <c r="BI2523" s="66"/>
      <c r="BJ2523" s="66"/>
      <c r="BK2523" s="66"/>
      <c r="BL2523" s="66"/>
      <c r="BM2523" s="66"/>
      <c r="BN2523" s="66"/>
      <c r="BO2523" s="66"/>
      <c r="BP2523" s="66"/>
      <c r="BQ2523" s="66"/>
      <c r="BR2523" s="66"/>
      <c r="BS2523" s="66"/>
      <c r="BT2523" s="66"/>
      <c r="BU2523" s="66"/>
      <c r="BV2523" s="66"/>
    </row>
    <row r="2524" spans="1:74" s="2" customFormat="1" ht="18" customHeight="1" x14ac:dyDescent="0.25">
      <c r="A2524" s="74">
        <v>31</v>
      </c>
      <c r="B2524" s="70" t="s">
        <v>293</v>
      </c>
      <c r="C2524" s="7">
        <v>24</v>
      </c>
      <c r="D2524" s="7">
        <v>31</v>
      </c>
      <c r="E2524" s="7"/>
      <c r="F2524" s="7">
        <f t="shared" si="129"/>
        <v>55</v>
      </c>
      <c r="G2524" s="7">
        <v>5</v>
      </c>
      <c r="H2524" s="43">
        <f t="shared" si="130"/>
        <v>0.55000000000000004</v>
      </c>
      <c r="I2524" s="8" t="s">
        <v>16</v>
      </c>
      <c r="J2524" s="60" t="s">
        <v>3263</v>
      </c>
      <c r="K2524" s="61" t="s">
        <v>82</v>
      </c>
      <c r="L2524" s="9" t="s">
        <v>516</v>
      </c>
      <c r="M2524" s="9" t="s">
        <v>3187</v>
      </c>
      <c r="N2524" s="62">
        <v>9</v>
      </c>
      <c r="O2524" s="62" t="s">
        <v>21</v>
      </c>
      <c r="P2524" s="9" t="s">
        <v>3206</v>
      </c>
      <c r="Q2524" s="9" t="s">
        <v>404</v>
      </c>
      <c r="R2524" s="24" t="s">
        <v>139</v>
      </c>
      <c r="S2524" s="20"/>
      <c r="T2524" s="66"/>
      <c r="U2524" s="66"/>
      <c r="V2524" s="66"/>
      <c r="W2524" s="66"/>
      <c r="X2524" s="66"/>
      <c r="Y2524" s="66"/>
      <c r="Z2524" s="66"/>
      <c r="AA2524" s="66"/>
      <c r="AB2524" s="66"/>
      <c r="AC2524" s="66"/>
      <c r="AD2524" s="66"/>
      <c r="AE2524" s="66"/>
      <c r="AF2524" s="66"/>
      <c r="AG2524" s="66"/>
      <c r="AH2524" s="66"/>
      <c r="AI2524" s="66"/>
      <c r="AJ2524" s="66"/>
      <c r="AK2524" s="66"/>
      <c r="AL2524" s="66"/>
      <c r="AM2524" s="66"/>
      <c r="AN2524" s="66"/>
      <c r="AO2524" s="66"/>
      <c r="AP2524" s="66"/>
      <c r="AQ2524" s="66"/>
      <c r="AR2524" s="66"/>
      <c r="AS2524" s="66"/>
      <c r="AT2524" s="66"/>
      <c r="AU2524" s="66"/>
      <c r="AV2524" s="66"/>
      <c r="AW2524" s="66"/>
      <c r="AX2524" s="66"/>
      <c r="AY2524" s="66"/>
      <c r="AZ2524" s="66"/>
      <c r="BA2524" s="66"/>
      <c r="BB2524" s="66"/>
      <c r="BC2524" s="66"/>
      <c r="BD2524" s="66"/>
      <c r="BE2524" s="66"/>
      <c r="BF2524" s="66"/>
      <c r="BG2524" s="66"/>
      <c r="BH2524" s="66"/>
      <c r="BI2524" s="66"/>
      <c r="BJ2524" s="66"/>
      <c r="BK2524" s="66"/>
      <c r="BL2524" s="66"/>
      <c r="BM2524" s="66"/>
      <c r="BN2524" s="66"/>
      <c r="BO2524" s="66"/>
      <c r="BP2524" s="66"/>
      <c r="BQ2524" s="66"/>
      <c r="BR2524" s="66"/>
      <c r="BS2524" s="66"/>
      <c r="BT2524" s="66"/>
      <c r="BU2524" s="66"/>
      <c r="BV2524" s="66"/>
    </row>
    <row r="2525" spans="1:74" s="2" customFormat="1" ht="18" customHeight="1" x14ac:dyDescent="0.25">
      <c r="A2525" s="74">
        <v>32</v>
      </c>
      <c r="B2525" s="70" t="s">
        <v>276</v>
      </c>
      <c r="C2525" s="7">
        <v>10</v>
      </c>
      <c r="D2525" s="7">
        <v>44</v>
      </c>
      <c r="E2525" s="7"/>
      <c r="F2525" s="7">
        <f t="shared" si="129"/>
        <v>54</v>
      </c>
      <c r="G2525" s="7">
        <v>3</v>
      </c>
      <c r="H2525" s="43">
        <f t="shared" si="130"/>
        <v>0.54</v>
      </c>
      <c r="I2525" s="8" t="s">
        <v>40</v>
      </c>
      <c r="J2525" s="60" t="s">
        <v>1432</v>
      </c>
      <c r="K2525" s="10" t="s">
        <v>174</v>
      </c>
      <c r="L2525" s="9" t="s">
        <v>245</v>
      </c>
      <c r="M2525" s="9" t="s">
        <v>1333</v>
      </c>
      <c r="N2525" s="11">
        <v>9</v>
      </c>
      <c r="O2525" s="11" t="s">
        <v>1433</v>
      </c>
      <c r="P2525" s="9" t="s">
        <v>1434</v>
      </c>
      <c r="Q2525" s="9" t="s">
        <v>404</v>
      </c>
      <c r="R2525" s="24" t="s">
        <v>160</v>
      </c>
      <c r="S2525" s="20"/>
      <c r="T2525" s="66"/>
      <c r="U2525" s="66"/>
      <c r="V2525" s="66"/>
      <c r="W2525" s="66"/>
      <c r="X2525" s="66"/>
      <c r="Y2525" s="66"/>
      <c r="Z2525" s="66"/>
      <c r="AA2525" s="66"/>
      <c r="AB2525" s="66"/>
      <c r="AC2525" s="66"/>
      <c r="AD2525" s="66"/>
      <c r="AE2525" s="66"/>
      <c r="AF2525" s="66"/>
      <c r="AG2525" s="66"/>
      <c r="AH2525" s="66"/>
      <c r="AI2525" s="66"/>
      <c r="AJ2525" s="66"/>
      <c r="AK2525" s="66"/>
      <c r="AL2525" s="66"/>
      <c r="AM2525" s="66"/>
      <c r="AN2525" s="66"/>
      <c r="AO2525" s="66"/>
      <c r="AP2525" s="66"/>
      <c r="AQ2525" s="66"/>
      <c r="AR2525" s="66"/>
      <c r="AS2525" s="66"/>
      <c r="AT2525" s="66"/>
      <c r="AU2525" s="66"/>
      <c r="AV2525" s="66"/>
      <c r="AW2525" s="66"/>
      <c r="AX2525" s="66"/>
      <c r="AY2525" s="66"/>
      <c r="AZ2525" s="66"/>
      <c r="BA2525" s="66"/>
      <c r="BB2525" s="66"/>
      <c r="BC2525" s="66"/>
      <c r="BD2525" s="66"/>
      <c r="BE2525" s="66"/>
      <c r="BF2525" s="66"/>
      <c r="BG2525" s="66"/>
      <c r="BH2525" s="66"/>
      <c r="BI2525" s="66"/>
      <c r="BJ2525" s="66"/>
      <c r="BK2525" s="66"/>
      <c r="BL2525" s="66"/>
      <c r="BM2525" s="66"/>
      <c r="BN2525" s="66"/>
      <c r="BO2525" s="66"/>
      <c r="BP2525" s="66"/>
      <c r="BQ2525" s="66"/>
      <c r="BR2525" s="66"/>
      <c r="BS2525" s="66"/>
      <c r="BT2525" s="66"/>
      <c r="BU2525" s="66"/>
      <c r="BV2525" s="66"/>
    </row>
    <row r="2526" spans="1:74" s="2" customFormat="1" ht="18" customHeight="1" x14ac:dyDescent="0.25">
      <c r="A2526" s="74">
        <v>32</v>
      </c>
      <c r="B2526" s="70" t="s">
        <v>2267</v>
      </c>
      <c r="C2526" s="7">
        <v>13</v>
      </c>
      <c r="D2526" s="7">
        <v>41</v>
      </c>
      <c r="E2526" s="7"/>
      <c r="F2526" s="7">
        <f t="shared" si="129"/>
        <v>54</v>
      </c>
      <c r="G2526" s="7">
        <v>3</v>
      </c>
      <c r="H2526" s="43">
        <f t="shared" si="130"/>
        <v>0.54</v>
      </c>
      <c r="I2526" s="8" t="s">
        <v>40</v>
      </c>
      <c r="J2526" s="31" t="s">
        <v>2268</v>
      </c>
      <c r="K2526" s="31" t="s">
        <v>121</v>
      </c>
      <c r="L2526" s="31" t="s">
        <v>139</v>
      </c>
      <c r="M2526" s="60" t="s">
        <v>2014</v>
      </c>
      <c r="N2526" s="62">
        <v>9</v>
      </c>
      <c r="O2526" s="62" t="s">
        <v>21</v>
      </c>
      <c r="P2526" s="60" t="s">
        <v>2097</v>
      </c>
      <c r="Q2526" s="60" t="s">
        <v>1413</v>
      </c>
      <c r="R2526" s="24" t="s">
        <v>310</v>
      </c>
      <c r="S2526" s="20"/>
      <c r="T2526" s="66"/>
      <c r="U2526" s="66"/>
      <c r="V2526" s="66"/>
      <c r="W2526" s="66"/>
      <c r="X2526" s="66"/>
      <c r="Y2526" s="66"/>
      <c r="Z2526" s="66"/>
      <c r="AA2526" s="66"/>
      <c r="AB2526" s="66"/>
      <c r="AC2526" s="66"/>
      <c r="AD2526" s="66"/>
      <c r="AE2526" s="66"/>
      <c r="AF2526" s="66"/>
      <c r="AG2526" s="66"/>
      <c r="AH2526" s="66"/>
      <c r="AI2526" s="66"/>
      <c r="AJ2526" s="66"/>
      <c r="AK2526" s="66"/>
      <c r="AL2526" s="66"/>
      <c r="AM2526" s="66"/>
      <c r="AN2526" s="66"/>
      <c r="AO2526" s="66"/>
      <c r="AP2526" s="66"/>
      <c r="AQ2526" s="66"/>
      <c r="AR2526" s="66"/>
      <c r="AS2526" s="66"/>
      <c r="AT2526" s="66"/>
      <c r="AU2526" s="66"/>
      <c r="AV2526" s="66"/>
      <c r="AW2526" s="66"/>
      <c r="AX2526" s="66"/>
      <c r="AY2526" s="66"/>
      <c r="AZ2526" s="66"/>
      <c r="BA2526" s="66"/>
      <c r="BB2526" s="66"/>
      <c r="BC2526" s="66"/>
      <c r="BD2526" s="66"/>
      <c r="BE2526" s="66"/>
      <c r="BF2526" s="66"/>
      <c r="BG2526" s="66"/>
      <c r="BH2526" s="66"/>
      <c r="BI2526" s="66"/>
      <c r="BJ2526" s="66"/>
      <c r="BK2526" s="66"/>
      <c r="BL2526" s="66"/>
      <c r="BM2526" s="66"/>
      <c r="BN2526" s="66"/>
      <c r="BO2526" s="66"/>
      <c r="BP2526" s="66"/>
      <c r="BQ2526" s="66"/>
      <c r="BR2526" s="66"/>
      <c r="BS2526" s="66"/>
      <c r="BT2526" s="66"/>
      <c r="BU2526" s="66"/>
      <c r="BV2526" s="66"/>
    </row>
    <row r="2527" spans="1:74" s="2" customFormat="1" ht="18" customHeight="1" x14ac:dyDescent="0.25">
      <c r="A2527" s="74">
        <v>32</v>
      </c>
      <c r="B2527" s="70" t="s">
        <v>110</v>
      </c>
      <c r="C2527" s="7">
        <v>10</v>
      </c>
      <c r="D2527" s="7">
        <v>44</v>
      </c>
      <c r="E2527" s="7"/>
      <c r="F2527" s="7">
        <f t="shared" si="129"/>
        <v>54</v>
      </c>
      <c r="G2527" s="7">
        <v>1</v>
      </c>
      <c r="H2527" s="43">
        <f t="shared" si="130"/>
        <v>0.54</v>
      </c>
      <c r="I2527" s="8" t="s">
        <v>32</v>
      </c>
      <c r="J2527" s="31" t="s">
        <v>1728</v>
      </c>
      <c r="K2527" s="31" t="s">
        <v>268</v>
      </c>
      <c r="L2527" s="31" t="s">
        <v>58</v>
      </c>
      <c r="M2527" s="9" t="s">
        <v>1676</v>
      </c>
      <c r="N2527" s="11">
        <v>9</v>
      </c>
      <c r="O2527" s="11" t="s">
        <v>59</v>
      </c>
      <c r="P2527" s="9" t="s">
        <v>1705</v>
      </c>
      <c r="Q2527" s="9" t="s">
        <v>150</v>
      </c>
      <c r="R2527" s="24" t="s">
        <v>139</v>
      </c>
      <c r="S2527" s="20"/>
      <c r="T2527" s="66"/>
      <c r="U2527" s="66"/>
      <c r="V2527" s="66"/>
      <c r="W2527" s="66"/>
      <c r="X2527" s="66"/>
      <c r="Y2527" s="66"/>
      <c r="Z2527" s="66"/>
      <c r="AA2527" s="66"/>
      <c r="AB2527" s="66"/>
      <c r="AC2527" s="66"/>
      <c r="AD2527" s="66"/>
      <c r="AE2527" s="66"/>
      <c r="AF2527" s="66"/>
      <c r="AG2527" s="66"/>
      <c r="AH2527" s="66"/>
      <c r="AI2527" s="66"/>
      <c r="AJ2527" s="66"/>
      <c r="AK2527" s="66"/>
      <c r="AL2527" s="66"/>
      <c r="AM2527" s="66"/>
      <c r="AN2527" s="66"/>
      <c r="AO2527" s="66"/>
      <c r="AP2527" s="66"/>
      <c r="AQ2527" s="66"/>
      <c r="AR2527" s="66"/>
      <c r="AS2527" s="66"/>
      <c r="AT2527" s="66"/>
      <c r="AU2527" s="66"/>
      <c r="AV2527" s="66"/>
      <c r="AW2527" s="66"/>
      <c r="AX2527" s="66"/>
      <c r="AY2527" s="66"/>
      <c r="AZ2527" s="66"/>
      <c r="BA2527" s="66"/>
      <c r="BB2527" s="66"/>
      <c r="BC2527" s="66"/>
      <c r="BD2527" s="66"/>
      <c r="BE2527" s="66"/>
      <c r="BF2527" s="66"/>
      <c r="BG2527" s="66"/>
      <c r="BH2527" s="66"/>
      <c r="BI2527" s="66"/>
      <c r="BJ2527" s="66"/>
      <c r="BK2527" s="66"/>
      <c r="BL2527" s="66"/>
      <c r="BM2527" s="66"/>
      <c r="BN2527" s="66"/>
      <c r="BO2527" s="66"/>
      <c r="BP2527" s="66"/>
      <c r="BQ2527" s="66"/>
      <c r="BR2527" s="66"/>
      <c r="BS2527" s="66"/>
      <c r="BT2527" s="66"/>
      <c r="BU2527" s="66"/>
      <c r="BV2527" s="66"/>
    </row>
    <row r="2528" spans="1:74" s="2" customFormat="1" ht="18" customHeight="1" x14ac:dyDescent="0.25">
      <c r="A2528" s="74">
        <v>33</v>
      </c>
      <c r="B2528" s="70" t="s">
        <v>289</v>
      </c>
      <c r="C2528" s="7">
        <v>18</v>
      </c>
      <c r="D2528" s="7">
        <v>35</v>
      </c>
      <c r="E2528" s="7"/>
      <c r="F2528" s="7">
        <f t="shared" si="129"/>
        <v>53</v>
      </c>
      <c r="G2528" s="7">
        <v>6</v>
      </c>
      <c r="H2528" s="43">
        <f t="shared" si="130"/>
        <v>0.53</v>
      </c>
      <c r="I2528" s="8" t="s">
        <v>16</v>
      </c>
      <c r="J2528" s="31" t="s">
        <v>3264</v>
      </c>
      <c r="K2528" s="31" t="s">
        <v>249</v>
      </c>
      <c r="L2528" s="31" t="s">
        <v>35</v>
      </c>
      <c r="M2528" s="9" t="s">
        <v>3187</v>
      </c>
      <c r="N2528" s="62">
        <v>9</v>
      </c>
      <c r="O2528" s="62" t="s">
        <v>59</v>
      </c>
      <c r="P2528" s="60" t="s">
        <v>3206</v>
      </c>
      <c r="Q2528" s="60" t="s">
        <v>404</v>
      </c>
      <c r="R2528" s="24" t="s">
        <v>139</v>
      </c>
      <c r="S2528" s="20"/>
      <c r="T2528" s="66"/>
      <c r="U2528" s="66"/>
      <c r="V2528" s="66"/>
      <c r="W2528" s="66"/>
      <c r="X2528" s="66"/>
      <c r="Y2528" s="66"/>
      <c r="Z2528" s="66"/>
      <c r="AA2528" s="66"/>
      <c r="AB2528" s="66"/>
      <c r="AC2528" s="66"/>
      <c r="AD2528" s="66"/>
      <c r="AE2528" s="66"/>
      <c r="AF2528" s="66"/>
      <c r="AG2528" s="66"/>
      <c r="AH2528" s="66"/>
      <c r="AI2528" s="66"/>
      <c r="AJ2528" s="66"/>
      <c r="AK2528" s="66"/>
      <c r="AL2528" s="66"/>
      <c r="AM2528" s="66"/>
      <c r="AN2528" s="66"/>
      <c r="AO2528" s="66"/>
      <c r="AP2528" s="66"/>
      <c r="AQ2528" s="66"/>
      <c r="AR2528" s="66"/>
      <c r="AS2528" s="66"/>
      <c r="AT2528" s="66"/>
      <c r="AU2528" s="66"/>
      <c r="AV2528" s="66"/>
      <c r="AW2528" s="66"/>
      <c r="AX2528" s="66"/>
      <c r="AY2528" s="66"/>
      <c r="AZ2528" s="66"/>
      <c r="BA2528" s="66"/>
      <c r="BB2528" s="66"/>
      <c r="BC2528" s="66"/>
      <c r="BD2528" s="66"/>
      <c r="BE2528" s="66"/>
      <c r="BF2528" s="66"/>
      <c r="BG2528" s="66"/>
      <c r="BH2528" s="66"/>
      <c r="BI2528" s="66"/>
      <c r="BJ2528" s="66"/>
      <c r="BK2528" s="66"/>
      <c r="BL2528" s="66"/>
      <c r="BM2528" s="66"/>
      <c r="BN2528" s="66"/>
      <c r="BO2528" s="66"/>
      <c r="BP2528" s="66"/>
      <c r="BQ2528" s="66"/>
      <c r="BR2528" s="66"/>
      <c r="BS2528" s="66"/>
      <c r="BT2528" s="66"/>
      <c r="BU2528" s="66"/>
      <c r="BV2528" s="66"/>
    </row>
    <row r="2529" spans="1:74" s="2" customFormat="1" ht="18" customHeight="1" x14ac:dyDescent="0.25">
      <c r="A2529" s="74">
        <v>34</v>
      </c>
      <c r="B2529" s="70" t="s">
        <v>2861</v>
      </c>
      <c r="C2529" s="7">
        <v>21</v>
      </c>
      <c r="D2529" s="7">
        <v>31</v>
      </c>
      <c r="E2529" s="7"/>
      <c r="F2529" s="7">
        <f t="shared" si="129"/>
        <v>52</v>
      </c>
      <c r="G2529" s="7">
        <v>3</v>
      </c>
      <c r="H2529" s="43">
        <f t="shared" si="130"/>
        <v>0.52</v>
      </c>
      <c r="I2529" s="8" t="s">
        <v>40</v>
      </c>
      <c r="J2529" s="31" t="s">
        <v>3576</v>
      </c>
      <c r="K2529" s="31" t="s">
        <v>93</v>
      </c>
      <c r="L2529" s="31" t="s">
        <v>139</v>
      </c>
      <c r="M2529" s="9" t="s">
        <v>4369</v>
      </c>
      <c r="N2529" s="11">
        <v>9</v>
      </c>
      <c r="O2529" s="11" t="s">
        <v>165</v>
      </c>
      <c r="P2529" s="9" t="s">
        <v>3519</v>
      </c>
      <c r="Q2529" s="9" t="s">
        <v>251</v>
      </c>
      <c r="R2529" s="24" t="s">
        <v>115</v>
      </c>
      <c r="S2529" s="20"/>
      <c r="T2529" s="66"/>
      <c r="U2529" s="66"/>
      <c r="V2529" s="66"/>
      <c r="W2529" s="66"/>
      <c r="X2529" s="66"/>
      <c r="Y2529" s="66"/>
      <c r="Z2529" s="66"/>
      <c r="AA2529" s="66"/>
      <c r="AB2529" s="66"/>
      <c r="AC2529" s="66"/>
      <c r="AD2529" s="66"/>
      <c r="AE2529" s="66"/>
      <c r="AF2529" s="66"/>
      <c r="AG2529" s="66"/>
      <c r="AH2529" s="66"/>
      <c r="AI2529" s="66"/>
      <c r="AJ2529" s="66"/>
      <c r="AK2529" s="66"/>
      <c r="AL2529" s="66"/>
      <c r="AM2529" s="66"/>
      <c r="AN2529" s="66"/>
      <c r="AO2529" s="66"/>
      <c r="AP2529" s="66"/>
      <c r="AQ2529" s="66"/>
      <c r="AR2529" s="66"/>
      <c r="AS2529" s="66"/>
      <c r="AT2529" s="66"/>
      <c r="AU2529" s="66"/>
      <c r="AV2529" s="66"/>
      <c r="AW2529" s="66"/>
      <c r="AX2529" s="66"/>
      <c r="AY2529" s="66"/>
      <c r="AZ2529" s="66"/>
      <c r="BA2529" s="66"/>
      <c r="BB2529" s="66"/>
      <c r="BC2529" s="66"/>
      <c r="BD2529" s="66"/>
      <c r="BE2529" s="66"/>
      <c r="BF2529" s="66"/>
      <c r="BG2529" s="66"/>
      <c r="BH2529" s="66"/>
      <c r="BI2529" s="66"/>
      <c r="BJ2529" s="66"/>
      <c r="BK2529" s="66"/>
      <c r="BL2529" s="66"/>
      <c r="BM2529" s="66"/>
      <c r="BN2529" s="66"/>
      <c r="BO2529" s="66"/>
      <c r="BP2529" s="66"/>
      <c r="BQ2529" s="66"/>
      <c r="BR2529" s="66"/>
      <c r="BS2529" s="66"/>
      <c r="BT2529" s="66"/>
      <c r="BU2529" s="66"/>
      <c r="BV2529" s="66"/>
    </row>
    <row r="2530" spans="1:74" s="2" customFormat="1" ht="18" customHeight="1" x14ac:dyDescent="0.25">
      <c r="A2530" s="74">
        <v>35</v>
      </c>
      <c r="B2530" s="70" t="s">
        <v>289</v>
      </c>
      <c r="C2530" s="7">
        <v>12</v>
      </c>
      <c r="D2530" s="7">
        <v>39</v>
      </c>
      <c r="E2530" s="7"/>
      <c r="F2530" s="7">
        <f t="shared" si="129"/>
        <v>51</v>
      </c>
      <c r="G2530" s="7">
        <v>2</v>
      </c>
      <c r="H2530" s="43">
        <f t="shared" si="130"/>
        <v>0.51</v>
      </c>
      <c r="I2530" s="8" t="s">
        <v>40</v>
      </c>
      <c r="J2530" s="31" t="s">
        <v>2679</v>
      </c>
      <c r="K2530" s="31" t="s">
        <v>299</v>
      </c>
      <c r="L2530" s="31" t="s">
        <v>35</v>
      </c>
      <c r="M2530" s="60" t="s">
        <v>2580</v>
      </c>
      <c r="N2530" s="11">
        <v>9</v>
      </c>
      <c r="O2530" s="11" t="s">
        <v>21</v>
      </c>
      <c r="P2530" s="60" t="s">
        <v>2582</v>
      </c>
      <c r="Q2530" s="60" t="s">
        <v>981</v>
      </c>
      <c r="R2530" s="24" t="s">
        <v>300</v>
      </c>
      <c r="S2530" s="20"/>
      <c r="T2530" s="66"/>
      <c r="U2530" s="66"/>
      <c r="V2530" s="66"/>
      <c r="W2530" s="66"/>
      <c r="X2530" s="66"/>
      <c r="Y2530" s="66"/>
      <c r="Z2530" s="66"/>
      <c r="AA2530" s="66"/>
      <c r="AB2530" s="66"/>
      <c r="AC2530" s="66"/>
      <c r="AD2530" s="66"/>
      <c r="AE2530" s="66"/>
      <c r="AF2530" s="66"/>
      <c r="AG2530" s="66"/>
      <c r="AH2530" s="66"/>
      <c r="AI2530" s="66"/>
      <c r="AJ2530" s="66"/>
      <c r="AK2530" s="66"/>
      <c r="AL2530" s="66"/>
      <c r="AM2530" s="66"/>
      <c r="AN2530" s="66"/>
      <c r="AO2530" s="66"/>
      <c r="AP2530" s="66"/>
      <c r="AQ2530" s="66"/>
      <c r="AR2530" s="66"/>
      <c r="AS2530" s="66"/>
      <c r="AT2530" s="66"/>
      <c r="AU2530" s="66"/>
      <c r="AV2530" s="66"/>
      <c r="AW2530" s="66"/>
      <c r="AX2530" s="66"/>
      <c r="AY2530" s="66"/>
      <c r="AZ2530" s="66"/>
      <c r="BA2530" s="66"/>
      <c r="BB2530" s="66"/>
      <c r="BC2530" s="66"/>
      <c r="BD2530" s="66"/>
      <c r="BE2530" s="66"/>
      <c r="BF2530" s="66"/>
      <c r="BG2530" s="66"/>
      <c r="BH2530" s="66"/>
      <c r="BI2530" s="66"/>
      <c r="BJ2530" s="66"/>
      <c r="BK2530" s="66"/>
      <c r="BL2530" s="66"/>
      <c r="BM2530" s="66"/>
      <c r="BN2530" s="66"/>
      <c r="BO2530" s="66"/>
      <c r="BP2530" s="66"/>
      <c r="BQ2530" s="66"/>
      <c r="BR2530" s="66"/>
      <c r="BS2530" s="66"/>
      <c r="BT2530" s="66"/>
      <c r="BU2530" s="66"/>
      <c r="BV2530" s="66"/>
    </row>
    <row r="2531" spans="1:74" s="2" customFormat="1" ht="18" customHeight="1" x14ac:dyDescent="0.25">
      <c r="A2531" s="74">
        <v>35</v>
      </c>
      <c r="B2531" s="70" t="s">
        <v>283</v>
      </c>
      <c r="C2531" s="7">
        <v>19</v>
      </c>
      <c r="D2531" s="7">
        <v>32</v>
      </c>
      <c r="E2531" s="7"/>
      <c r="F2531" s="7">
        <f t="shared" si="129"/>
        <v>51</v>
      </c>
      <c r="G2531" s="7">
        <v>3</v>
      </c>
      <c r="H2531" s="43">
        <f t="shared" si="130"/>
        <v>0.51</v>
      </c>
      <c r="I2531" s="8" t="s">
        <v>40</v>
      </c>
      <c r="J2531" s="31" t="s">
        <v>3762</v>
      </c>
      <c r="K2531" s="31" t="s">
        <v>190</v>
      </c>
      <c r="L2531" s="31" t="s">
        <v>281</v>
      </c>
      <c r="M2531" s="4" t="s">
        <v>3691</v>
      </c>
      <c r="N2531" s="11">
        <v>9</v>
      </c>
      <c r="O2531" s="11" t="s">
        <v>21</v>
      </c>
      <c r="P2531" s="9" t="s">
        <v>3727</v>
      </c>
      <c r="Q2531" s="9" t="s">
        <v>299</v>
      </c>
      <c r="R2531" s="24" t="s">
        <v>35</v>
      </c>
      <c r="S2531" s="20"/>
      <c r="T2531" s="66"/>
      <c r="U2531" s="66"/>
      <c r="V2531" s="66"/>
      <c r="W2531" s="66"/>
      <c r="X2531" s="66"/>
      <c r="Y2531" s="66"/>
      <c r="Z2531" s="66"/>
      <c r="AA2531" s="66"/>
      <c r="AB2531" s="66"/>
      <c r="AC2531" s="66"/>
      <c r="AD2531" s="66"/>
      <c r="AE2531" s="66"/>
      <c r="AF2531" s="66"/>
      <c r="AG2531" s="66"/>
      <c r="AH2531" s="66"/>
      <c r="AI2531" s="66"/>
      <c r="AJ2531" s="66"/>
      <c r="AK2531" s="66"/>
      <c r="AL2531" s="66"/>
      <c r="AM2531" s="66"/>
      <c r="AN2531" s="66"/>
      <c r="AO2531" s="66"/>
      <c r="AP2531" s="66"/>
      <c r="AQ2531" s="66"/>
      <c r="AR2531" s="66"/>
      <c r="AS2531" s="66"/>
      <c r="AT2531" s="66"/>
      <c r="AU2531" s="66"/>
      <c r="AV2531" s="66"/>
      <c r="AW2531" s="66"/>
      <c r="AX2531" s="66"/>
      <c r="AY2531" s="66"/>
      <c r="AZ2531" s="66"/>
      <c r="BA2531" s="66"/>
      <c r="BB2531" s="66"/>
      <c r="BC2531" s="66"/>
      <c r="BD2531" s="66"/>
      <c r="BE2531" s="66"/>
      <c r="BF2531" s="66"/>
      <c r="BG2531" s="66"/>
      <c r="BH2531" s="66"/>
      <c r="BI2531" s="66"/>
      <c r="BJ2531" s="66"/>
      <c r="BK2531" s="66"/>
      <c r="BL2531" s="66"/>
      <c r="BM2531" s="66"/>
      <c r="BN2531" s="66"/>
      <c r="BO2531" s="66"/>
      <c r="BP2531" s="66"/>
      <c r="BQ2531" s="66"/>
      <c r="BR2531" s="66"/>
      <c r="BS2531" s="66"/>
      <c r="BT2531" s="66"/>
      <c r="BU2531" s="66"/>
      <c r="BV2531" s="66"/>
    </row>
    <row r="2532" spans="1:74" s="2" customFormat="1" ht="18" customHeight="1" x14ac:dyDescent="0.25">
      <c r="A2532" s="74">
        <v>36</v>
      </c>
      <c r="B2532" s="70" t="s">
        <v>61</v>
      </c>
      <c r="C2532" s="7">
        <v>27</v>
      </c>
      <c r="D2532" s="7">
        <v>23</v>
      </c>
      <c r="E2532" s="7"/>
      <c r="F2532" s="7">
        <f t="shared" si="129"/>
        <v>50</v>
      </c>
      <c r="G2532" s="7">
        <v>1</v>
      </c>
      <c r="H2532" s="43">
        <f t="shared" si="130"/>
        <v>0.5</v>
      </c>
      <c r="I2532" s="8" t="s">
        <v>32</v>
      </c>
      <c r="J2532" s="31" t="s">
        <v>4164</v>
      </c>
      <c r="K2532" s="31" t="s">
        <v>4165</v>
      </c>
      <c r="L2532" s="31" t="s">
        <v>4166</v>
      </c>
      <c r="M2532" s="60" t="s">
        <v>4138</v>
      </c>
      <c r="N2532" s="11">
        <v>9</v>
      </c>
      <c r="O2532" s="11" t="s">
        <v>51</v>
      </c>
      <c r="P2532" s="60" t="s">
        <v>2956</v>
      </c>
      <c r="Q2532" s="60" t="s">
        <v>157</v>
      </c>
      <c r="R2532" s="24" t="s">
        <v>139</v>
      </c>
      <c r="S2532" s="20"/>
      <c r="T2532" s="66"/>
      <c r="U2532" s="66"/>
      <c r="V2532" s="66"/>
      <c r="W2532" s="66"/>
      <c r="X2532" s="66"/>
      <c r="Y2532" s="66"/>
      <c r="Z2532" s="66"/>
      <c r="AA2532" s="66"/>
      <c r="AB2532" s="66"/>
      <c r="AC2532" s="66"/>
      <c r="AD2532" s="66"/>
      <c r="AE2532" s="66"/>
      <c r="AF2532" s="66"/>
      <c r="AG2532" s="66"/>
      <c r="AH2532" s="66"/>
      <c r="AI2532" s="66"/>
      <c r="AJ2532" s="66"/>
      <c r="AK2532" s="66"/>
      <c r="AL2532" s="66"/>
      <c r="AM2532" s="66"/>
      <c r="AN2532" s="66"/>
      <c r="AO2532" s="66"/>
      <c r="AP2532" s="66"/>
      <c r="AQ2532" s="66"/>
      <c r="AR2532" s="66"/>
      <c r="AS2532" s="66"/>
      <c r="AT2532" s="66"/>
      <c r="AU2532" s="66"/>
      <c r="AV2532" s="66"/>
      <c r="AW2532" s="66"/>
      <c r="AX2532" s="66"/>
      <c r="AY2532" s="66"/>
      <c r="AZ2532" s="66"/>
      <c r="BA2532" s="66"/>
      <c r="BB2532" s="66"/>
      <c r="BC2532" s="66"/>
      <c r="BD2532" s="66"/>
      <c r="BE2532" s="66"/>
      <c r="BF2532" s="66"/>
      <c r="BG2532" s="66"/>
      <c r="BH2532" s="66"/>
      <c r="BI2532" s="66"/>
      <c r="BJ2532" s="66"/>
      <c r="BK2532" s="66"/>
      <c r="BL2532" s="66"/>
      <c r="BM2532" s="66"/>
      <c r="BN2532" s="66"/>
      <c r="BO2532" s="66"/>
      <c r="BP2532" s="66"/>
      <c r="BQ2532" s="66"/>
      <c r="BR2532" s="66"/>
      <c r="BS2532" s="66"/>
      <c r="BT2532" s="66"/>
      <c r="BU2532" s="66"/>
      <c r="BV2532" s="66"/>
    </row>
    <row r="2533" spans="1:74" s="2" customFormat="1" ht="18" customHeight="1" x14ac:dyDescent="0.25">
      <c r="A2533" s="74">
        <v>36</v>
      </c>
      <c r="B2533" s="70" t="s">
        <v>61</v>
      </c>
      <c r="C2533" s="7">
        <v>23</v>
      </c>
      <c r="D2533" s="7">
        <v>27</v>
      </c>
      <c r="E2533" s="7"/>
      <c r="F2533" s="7">
        <f t="shared" si="129"/>
        <v>50</v>
      </c>
      <c r="G2533" s="7">
        <v>1</v>
      </c>
      <c r="H2533" s="43">
        <f t="shared" si="130"/>
        <v>0.5</v>
      </c>
      <c r="I2533" s="8" t="s">
        <v>32</v>
      </c>
      <c r="J2533" s="9" t="s">
        <v>2365</v>
      </c>
      <c r="K2533" s="10" t="s">
        <v>49</v>
      </c>
      <c r="L2533" s="9" t="s">
        <v>225</v>
      </c>
      <c r="M2533" s="9" t="s">
        <v>2309</v>
      </c>
      <c r="N2533" s="11">
        <v>9</v>
      </c>
      <c r="O2533" s="11" t="s">
        <v>59</v>
      </c>
      <c r="P2533" s="9" t="s">
        <v>2366</v>
      </c>
      <c r="Q2533" s="9" t="s">
        <v>23</v>
      </c>
      <c r="R2533" s="24" t="s">
        <v>139</v>
      </c>
      <c r="S2533" s="20"/>
      <c r="T2533" s="66"/>
      <c r="U2533" s="66"/>
      <c r="V2533" s="66"/>
      <c r="W2533" s="66"/>
      <c r="X2533" s="66"/>
      <c r="Y2533" s="66"/>
      <c r="Z2533" s="66"/>
      <c r="AA2533" s="66"/>
      <c r="AB2533" s="66"/>
      <c r="AC2533" s="66"/>
      <c r="AD2533" s="66"/>
      <c r="AE2533" s="66"/>
      <c r="AF2533" s="66"/>
      <c r="AG2533" s="66"/>
      <c r="AH2533" s="66"/>
      <c r="AI2533" s="66"/>
      <c r="AJ2533" s="66"/>
      <c r="AK2533" s="66"/>
      <c r="AL2533" s="66"/>
      <c r="AM2533" s="66"/>
      <c r="AN2533" s="66"/>
      <c r="AO2533" s="66"/>
      <c r="AP2533" s="66"/>
      <c r="AQ2533" s="66"/>
      <c r="AR2533" s="66"/>
      <c r="AS2533" s="66"/>
      <c r="AT2533" s="66"/>
      <c r="AU2533" s="66"/>
      <c r="AV2533" s="66"/>
      <c r="AW2533" s="66"/>
      <c r="AX2533" s="66"/>
      <c r="AY2533" s="66"/>
      <c r="AZ2533" s="66"/>
      <c r="BA2533" s="66"/>
      <c r="BB2533" s="66"/>
      <c r="BC2533" s="66"/>
      <c r="BD2533" s="66"/>
      <c r="BE2533" s="66"/>
      <c r="BF2533" s="66"/>
      <c r="BG2533" s="66"/>
      <c r="BH2533" s="66"/>
      <c r="BI2533" s="66"/>
      <c r="BJ2533" s="66"/>
      <c r="BK2533" s="66"/>
      <c r="BL2533" s="66"/>
      <c r="BM2533" s="66"/>
      <c r="BN2533" s="66"/>
      <c r="BO2533" s="66"/>
      <c r="BP2533" s="66"/>
      <c r="BQ2533" s="66"/>
      <c r="BR2533" s="66"/>
      <c r="BS2533" s="66"/>
      <c r="BT2533" s="66"/>
      <c r="BU2533" s="66"/>
      <c r="BV2533" s="66"/>
    </row>
    <row r="2534" spans="1:74" s="2" customFormat="1" ht="18" customHeight="1" x14ac:dyDescent="0.25">
      <c r="A2534" s="74">
        <v>36</v>
      </c>
      <c r="B2534" s="70" t="s">
        <v>273</v>
      </c>
      <c r="C2534" s="7">
        <v>30</v>
      </c>
      <c r="D2534" s="7">
        <v>20</v>
      </c>
      <c r="E2534" s="7"/>
      <c r="F2534" s="7">
        <f t="shared" si="129"/>
        <v>50</v>
      </c>
      <c r="G2534" s="7">
        <v>2</v>
      </c>
      <c r="H2534" s="43">
        <f t="shared" si="130"/>
        <v>0.5</v>
      </c>
      <c r="I2534" s="8" t="s">
        <v>40</v>
      </c>
      <c r="J2534" s="9" t="s">
        <v>1079</v>
      </c>
      <c r="K2534" s="10" t="s">
        <v>715</v>
      </c>
      <c r="L2534" s="9" t="s">
        <v>50</v>
      </c>
      <c r="M2534" s="9" t="s">
        <v>893</v>
      </c>
      <c r="N2534" s="6">
        <v>9</v>
      </c>
      <c r="O2534" s="6" t="s">
        <v>51</v>
      </c>
      <c r="P2534" s="9" t="s">
        <v>1077</v>
      </c>
      <c r="Q2534" s="9" t="s">
        <v>150</v>
      </c>
      <c r="R2534" s="24" t="s">
        <v>50</v>
      </c>
      <c r="S2534" s="20"/>
      <c r="T2534" s="66"/>
      <c r="U2534" s="66"/>
      <c r="V2534" s="66"/>
      <c r="W2534" s="66"/>
      <c r="X2534" s="66"/>
      <c r="Y2534" s="66"/>
      <c r="Z2534" s="66"/>
      <c r="AA2534" s="66"/>
      <c r="AB2534" s="66"/>
      <c r="AC2534" s="66"/>
      <c r="AD2534" s="66"/>
      <c r="AE2534" s="66"/>
      <c r="AF2534" s="66"/>
      <c r="AG2534" s="66"/>
      <c r="AH2534" s="66"/>
      <c r="AI2534" s="66"/>
      <c r="AJ2534" s="66"/>
      <c r="AK2534" s="66"/>
      <c r="AL2534" s="66"/>
      <c r="AM2534" s="66"/>
      <c r="AN2534" s="66"/>
      <c r="AO2534" s="66"/>
      <c r="AP2534" s="66"/>
      <c r="AQ2534" s="66"/>
      <c r="AR2534" s="66"/>
      <c r="AS2534" s="66"/>
      <c r="AT2534" s="66"/>
      <c r="AU2534" s="66"/>
      <c r="AV2534" s="66"/>
      <c r="AW2534" s="66"/>
      <c r="AX2534" s="66"/>
      <c r="AY2534" s="66"/>
      <c r="AZ2534" s="66"/>
      <c r="BA2534" s="66"/>
      <c r="BB2534" s="66"/>
      <c r="BC2534" s="66"/>
      <c r="BD2534" s="66"/>
      <c r="BE2534" s="66"/>
      <c r="BF2534" s="66"/>
      <c r="BG2534" s="66"/>
      <c r="BH2534" s="66"/>
      <c r="BI2534" s="66"/>
      <c r="BJ2534" s="66"/>
      <c r="BK2534" s="66"/>
      <c r="BL2534" s="66"/>
      <c r="BM2534" s="66"/>
      <c r="BN2534" s="66"/>
      <c r="BO2534" s="66"/>
      <c r="BP2534" s="66"/>
      <c r="BQ2534" s="66"/>
      <c r="BR2534" s="66"/>
      <c r="BS2534" s="66"/>
      <c r="BT2534" s="66"/>
      <c r="BU2534" s="66"/>
      <c r="BV2534" s="66"/>
    </row>
    <row r="2535" spans="1:74" s="2" customFormat="1" ht="18" customHeight="1" x14ac:dyDescent="0.25">
      <c r="A2535" s="74">
        <v>36</v>
      </c>
      <c r="B2535" s="70" t="s">
        <v>276</v>
      </c>
      <c r="C2535" s="7">
        <v>8</v>
      </c>
      <c r="D2535" s="7">
        <v>42</v>
      </c>
      <c r="E2535" s="7"/>
      <c r="F2535" s="7">
        <f t="shared" si="129"/>
        <v>50</v>
      </c>
      <c r="G2535" s="7">
        <v>2</v>
      </c>
      <c r="H2535" s="43">
        <f t="shared" si="130"/>
        <v>0.5</v>
      </c>
      <c r="I2535" s="8" t="s">
        <v>40</v>
      </c>
      <c r="J2535" s="9" t="s">
        <v>1792</v>
      </c>
      <c r="K2535" s="10" t="s">
        <v>174</v>
      </c>
      <c r="L2535" s="9" t="s">
        <v>325</v>
      </c>
      <c r="M2535" s="60" t="s">
        <v>1745</v>
      </c>
      <c r="N2535" s="11">
        <v>9</v>
      </c>
      <c r="O2535" s="11" t="s">
        <v>486</v>
      </c>
      <c r="P2535" s="9" t="s">
        <v>1748</v>
      </c>
      <c r="Q2535" s="9" t="s">
        <v>1749</v>
      </c>
      <c r="R2535" s="24" t="s">
        <v>1756</v>
      </c>
      <c r="S2535" s="20"/>
      <c r="T2535" s="66"/>
      <c r="U2535" s="66"/>
      <c r="V2535" s="66"/>
      <c r="W2535" s="66"/>
      <c r="X2535" s="66"/>
      <c r="Y2535" s="66"/>
      <c r="Z2535" s="66"/>
      <c r="AA2535" s="66"/>
      <c r="AB2535" s="66"/>
      <c r="AC2535" s="66"/>
      <c r="AD2535" s="66"/>
      <c r="AE2535" s="66"/>
      <c r="AF2535" s="66"/>
      <c r="AG2535" s="66"/>
      <c r="AH2535" s="66"/>
      <c r="AI2535" s="66"/>
      <c r="AJ2535" s="66"/>
      <c r="AK2535" s="66"/>
      <c r="AL2535" s="66"/>
      <c r="AM2535" s="66"/>
      <c r="AN2535" s="66"/>
      <c r="AO2535" s="66"/>
      <c r="AP2535" s="66"/>
      <c r="AQ2535" s="66"/>
      <c r="AR2535" s="66"/>
      <c r="AS2535" s="66"/>
      <c r="AT2535" s="66"/>
      <c r="AU2535" s="66"/>
      <c r="AV2535" s="66"/>
      <c r="AW2535" s="66"/>
      <c r="AX2535" s="66"/>
      <c r="AY2535" s="66"/>
      <c r="AZ2535" s="66"/>
      <c r="BA2535" s="66"/>
      <c r="BB2535" s="66"/>
      <c r="BC2535" s="66"/>
      <c r="BD2535" s="66"/>
      <c r="BE2535" s="66"/>
      <c r="BF2535" s="66"/>
      <c r="BG2535" s="66"/>
      <c r="BH2535" s="66"/>
      <c r="BI2535" s="66"/>
      <c r="BJ2535" s="66"/>
      <c r="BK2535" s="66"/>
      <c r="BL2535" s="66"/>
      <c r="BM2535" s="66"/>
      <c r="BN2535" s="66"/>
      <c r="BO2535" s="66"/>
      <c r="BP2535" s="66"/>
      <c r="BQ2535" s="66"/>
      <c r="BR2535" s="66"/>
      <c r="BS2535" s="66"/>
      <c r="BT2535" s="66"/>
      <c r="BU2535" s="66"/>
      <c r="BV2535" s="66"/>
    </row>
    <row r="2536" spans="1:74" s="2" customFormat="1" ht="18" customHeight="1" x14ac:dyDescent="0.25">
      <c r="A2536" s="74">
        <v>36</v>
      </c>
      <c r="B2536" s="70" t="s">
        <v>289</v>
      </c>
      <c r="C2536" s="7">
        <v>20</v>
      </c>
      <c r="D2536" s="7">
        <v>30</v>
      </c>
      <c r="E2536" s="7"/>
      <c r="F2536" s="7">
        <f t="shared" si="129"/>
        <v>50</v>
      </c>
      <c r="G2536" s="7">
        <v>1</v>
      </c>
      <c r="H2536" s="43">
        <f t="shared" si="130"/>
        <v>0.5</v>
      </c>
      <c r="I2536" s="8" t="s">
        <v>32</v>
      </c>
      <c r="J2536" s="60" t="s">
        <v>1008</v>
      </c>
      <c r="K2536" s="61" t="s">
        <v>138</v>
      </c>
      <c r="L2536" s="60" t="s">
        <v>50</v>
      </c>
      <c r="M2536" s="9" t="s">
        <v>1804</v>
      </c>
      <c r="N2536" s="62">
        <v>9</v>
      </c>
      <c r="O2536" s="62" t="s">
        <v>21</v>
      </c>
      <c r="P2536" s="60" t="s">
        <v>1246</v>
      </c>
      <c r="Q2536" s="60" t="s">
        <v>1847</v>
      </c>
      <c r="R2536" s="24" t="s">
        <v>115</v>
      </c>
      <c r="S2536" s="20"/>
      <c r="T2536" s="66"/>
      <c r="U2536" s="66"/>
      <c r="V2536" s="66"/>
      <c r="W2536" s="66"/>
      <c r="X2536" s="66"/>
      <c r="Y2536" s="66"/>
      <c r="Z2536" s="66"/>
      <c r="AA2536" s="66"/>
      <c r="AB2536" s="66"/>
      <c r="AC2536" s="66"/>
      <c r="AD2536" s="66"/>
      <c r="AE2536" s="66"/>
      <c r="AF2536" s="66"/>
      <c r="AG2536" s="66"/>
      <c r="AH2536" s="66"/>
      <c r="AI2536" s="66"/>
      <c r="AJ2536" s="66"/>
      <c r="AK2536" s="66"/>
      <c r="AL2536" s="66"/>
      <c r="AM2536" s="66"/>
      <c r="AN2536" s="66"/>
      <c r="AO2536" s="66"/>
      <c r="AP2536" s="66"/>
      <c r="AQ2536" s="66"/>
      <c r="AR2536" s="66"/>
      <c r="AS2536" s="66"/>
      <c r="AT2536" s="66"/>
      <c r="AU2536" s="66"/>
      <c r="AV2536" s="66"/>
      <c r="AW2536" s="66"/>
      <c r="AX2536" s="66"/>
      <c r="AY2536" s="66"/>
      <c r="AZ2536" s="66"/>
      <c r="BA2536" s="66"/>
      <c r="BB2536" s="66"/>
      <c r="BC2536" s="66"/>
      <c r="BD2536" s="66"/>
      <c r="BE2536" s="66"/>
      <c r="BF2536" s="66"/>
      <c r="BG2536" s="66"/>
      <c r="BH2536" s="66"/>
      <c r="BI2536" s="66"/>
      <c r="BJ2536" s="66"/>
      <c r="BK2536" s="66"/>
      <c r="BL2536" s="66"/>
      <c r="BM2536" s="66"/>
      <c r="BN2536" s="66"/>
      <c r="BO2536" s="66"/>
      <c r="BP2536" s="66"/>
      <c r="BQ2536" s="66"/>
      <c r="BR2536" s="66"/>
      <c r="BS2536" s="66"/>
      <c r="BT2536" s="66"/>
      <c r="BU2536" s="66"/>
      <c r="BV2536" s="66"/>
    </row>
    <row r="2537" spans="1:74" s="2" customFormat="1" ht="18" customHeight="1" x14ac:dyDescent="0.25">
      <c r="A2537" s="74">
        <v>36</v>
      </c>
      <c r="B2537" s="70" t="s">
        <v>3867</v>
      </c>
      <c r="C2537" s="7">
        <v>30</v>
      </c>
      <c r="D2537" s="7">
        <v>20</v>
      </c>
      <c r="E2537" s="7"/>
      <c r="F2537" s="7">
        <f t="shared" si="129"/>
        <v>50</v>
      </c>
      <c r="G2537" s="7">
        <v>4</v>
      </c>
      <c r="H2537" s="43">
        <f t="shared" si="130"/>
        <v>0.5</v>
      </c>
      <c r="I2537" s="8" t="s">
        <v>40</v>
      </c>
      <c r="J2537" s="60" t="s">
        <v>3868</v>
      </c>
      <c r="K2537" s="10" t="s">
        <v>816</v>
      </c>
      <c r="L2537" s="9" t="s">
        <v>633</v>
      </c>
      <c r="M2537" s="9" t="s">
        <v>3784</v>
      </c>
      <c r="N2537" s="11">
        <v>9</v>
      </c>
      <c r="O2537" s="11" t="s">
        <v>21</v>
      </c>
      <c r="P2537" s="9" t="s">
        <v>3865</v>
      </c>
      <c r="Q2537" s="9" t="s">
        <v>157</v>
      </c>
      <c r="R2537" s="24" t="s">
        <v>300</v>
      </c>
      <c r="S2537" s="20"/>
      <c r="T2537" s="66"/>
      <c r="U2537" s="66"/>
      <c r="V2537" s="66"/>
      <c r="W2537" s="66"/>
      <c r="X2537" s="66"/>
      <c r="Y2537" s="66"/>
      <c r="Z2537" s="66"/>
      <c r="AA2537" s="66"/>
      <c r="AB2537" s="66"/>
      <c r="AC2537" s="66"/>
      <c r="AD2537" s="66"/>
      <c r="AE2537" s="66"/>
      <c r="AF2537" s="66"/>
      <c r="AG2537" s="66"/>
      <c r="AH2537" s="66"/>
      <c r="AI2537" s="66"/>
      <c r="AJ2537" s="66"/>
      <c r="AK2537" s="66"/>
      <c r="AL2537" s="66"/>
      <c r="AM2537" s="66"/>
      <c r="AN2537" s="66"/>
      <c r="AO2537" s="66"/>
      <c r="AP2537" s="66"/>
      <c r="AQ2537" s="66"/>
      <c r="AR2537" s="66"/>
      <c r="AS2537" s="66"/>
      <c r="AT2537" s="66"/>
      <c r="AU2537" s="66"/>
      <c r="AV2537" s="66"/>
      <c r="AW2537" s="66"/>
      <c r="AX2537" s="66"/>
      <c r="AY2537" s="66"/>
      <c r="AZ2537" s="66"/>
      <c r="BA2537" s="66"/>
      <c r="BB2537" s="66"/>
      <c r="BC2537" s="66"/>
      <c r="BD2537" s="66"/>
      <c r="BE2537" s="66"/>
      <c r="BF2537" s="66"/>
      <c r="BG2537" s="66"/>
      <c r="BH2537" s="66"/>
      <c r="BI2537" s="66"/>
      <c r="BJ2537" s="66"/>
      <c r="BK2537" s="66"/>
      <c r="BL2537" s="66"/>
      <c r="BM2537" s="66"/>
      <c r="BN2537" s="66"/>
      <c r="BO2537" s="66"/>
      <c r="BP2537" s="66"/>
      <c r="BQ2537" s="66"/>
      <c r="BR2537" s="66"/>
      <c r="BS2537" s="66"/>
      <c r="BT2537" s="66"/>
      <c r="BU2537" s="66"/>
      <c r="BV2537" s="66"/>
    </row>
    <row r="2538" spans="1:74" s="2" customFormat="1" ht="18" customHeight="1" x14ac:dyDescent="0.25">
      <c r="A2538" s="74">
        <v>36</v>
      </c>
      <c r="B2538" s="70" t="s">
        <v>286</v>
      </c>
      <c r="C2538" s="7">
        <v>20</v>
      </c>
      <c r="D2538" s="7">
        <v>30</v>
      </c>
      <c r="E2538" s="7"/>
      <c r="F2538" s="7">
        <f t="shared" si="129"/>
        <v>50</v>
      </c>
      <c r="G2538" s="7">
        <v>2</v>
      </c>
      <c r="H2538" s="43">
        <f t="shared" si="130"/>
        <v>0.5</v>
      </c>
      <c r="I2538" s="8" t="s">
        <v>40</v>
      </c>
      <c r="J2538" s="9" t="s">
        <v>1080</v>
      </c>
      <c r="K2538" s="10" t="s">
        <v>255</v>
      </c>
      <c r="L2538" s="9" t="s">
        <v>300</v>
      </c>
      <c r="M2538" s="9" t="s">
        <v>893</v>
      </c>
      <c r="N2538" s="6">
        <v>9</v>
      </c>
      <c r="O2538" s="6" t="s">
        <v>165</v>
      </c>
      <c r="P2538" s="9" t="s">
        <v>1081</v>
      </c>
      <c r="Q2538" s="9" t="s">
        <v>1082</v>
      </c>
      <c r="R2538" s="24" t="s">
        <v>139</v>
      </c>
      <c r="S2538" s="20"/>
      <c r="T2538" s="66"/>
      <c r="U2538" s="66"/>
      <c r="V2538" s="66"/>
      <c r="W2538" s="66"/>
      <c r="X2538" s="66"/>
      <c r="Y2538" s="66"/>
      <c r="Z2538" s="66"/>
      <c r="AA2538" s="66"/>
      <c r="AB2538" s="66"/>
      <c r="AC2538" s="66"/>
      <c r="AD2538" s="66"/>
      <c r="AE2538" s="66"/>
      <c r="AF2538" s="66"/>
      <c r="AG2538" s="66"/>
      <c r="AH2538" s="66"/>
      <c r="AI2538" s="66"/>
      <c r="AJ2538" s="66"/>
      <c r="AK2538" s="66"/>
      <c r="AL2538" s="66"/>
      <c r="AM2538" s="66"/>
      <c r="AN2538" s="66"/>
      <c r="AO2538" s="66"/>
      <c r="AP2538" s="66"/>
      <c r="AQ2538" s="66"/>
      <c r="AR2538" s="66"/>
      <c r="AS2538" s="66"/>
      <c r="AT2538" s="66"/>
      <c r="AU2538" s="66"/>
      <c r="AV2538" s="66"/>
      <c r="AW2538" s="66"/>
      <c r="AX2538" s="66"/>
      <c r="AY2538" s="66"/>
      <c r="AZ2538" s="66"/>
      <c r="BA2538" s="66"/>
      <c r="BB2538" s="66"/>
      <c r="BC2538" s="66"/>
      <c r="BD2538" s="66"/>
      <c r="BE2538" s="66"/>
      <c r="BF2538" s="66"/>
      <c r="BG2538" s="66"/>
      <c r="BH2538" s="66"/>
      <c r="BI2538" s="66"/>
      <c r="BJ2538" s="66"/>
      <c r="BK2538" s="66"/>
      <c r="BL2538" s="66"/>
      <c r="BM2538" s="66"/>
      <c r="BN2538" s="66"/>
      <c r="BO2538" s="66"/>
      <c r="BP2538" s="66"/>
      <c r="BQ2538" s="66"/>
      <c r="BR2538" s="66"/>
      <c r="BS2538" s="66"/>
      <c r="BT2538" s="66"/>
      <c r="BU2538" s="66"/>
      <c r="BV2538" s="66"/>
    </row>
    <row r="2539" spans="1:74" s="2" customFormat="1" ht="18" customHeight="1" x14ac:dyDescent="0.25">
      <c r="A2539" s="74">
        <v>36</v>
      </c>
      <c r="B2539" s="70" t="s">
        <v>289</v>
      </c>
      <c r="C2539" s="7">
        <v>8</v>
      </c>
      <c r="D2539" s="7">
        <v>42</v>
      </c>
      <c r="E2539" s="7"/>
      <c r="F2539" s="7">
        <f t="shared" si="129"/>
        <v>50</v>
      </c>
      <c r="G2539" s="7">
        <v>1</v>
      </c>
      <c r="H2539" s="43">
        <f t="shared" si="130"/>
        <v>0.5</v>
      </c>
      <c r="I2539" s="8" t="s">
        <v>32</v>
      </c>
      <c r="J2539" s="9" t="s">
        <v>2748</v>
      </c>
      <c r="K2539" s="10" t="s">
        <v>2749</v>
      </c>
      <c r="L2539" s="9" t="s">
        <v>2750</v>
      </c>
      <c r="M2539" s="9" t="s">
        <v>2717</v>
      </c>
      <c r="N2539" s="11">
        <v>9</v>
      </c>
      <c r="O2539" s="11" t="s">
        <v>21</v>
      </c>
      <c r="P2539" s="9" t="s">
        <v>1338</v>
      </c>
      <c r="Q2539" s="9" t="s">
        <v>1655</v>
      </c>
      <c r="R2539" s="24" t="s">
        <v>379</v>
      </c>
      <c r="S2539" s="20"/>
      <c r="T2539" s="66"/>
      <c r="U2539" s="66"/>
      <c r="V2539" s="66"/>
      <c r="W2539" s="66"/>
      <c r="X2539" s="66"/>
      <c r="Y2539" s="66"/>
      <c r="Z2539" s="66"/>
      <c r="AA2539" s="66"/>
      <c r="AB2539" s="66"/>
      <c r="AC2539" s="66"/>
      <c r="AD2539" s="66"/>
      <c r="AE2539" s="66"/>
      <c r="AF2539" s="66"/>
      <c r="AG2539" s="66"/>
      <c r="AH2539" s="66"/>
      <c r="AI2539" s="66"/>
      <c r="AJ2539" s="66"/>
      <c r="AK2539" s="66"/>
      <c r="AL2539" s="66"/>
      <c r="AM2539" s="66"/>
      <c r="AN2539" s="66"/>
      <c r="AO2539" s="66"/>
      <c r="AP2539" s="66"/>
      <c r="AQ2539" s="66"/>
      <c r="AR2539" s="66"/>
      <c r="AS2539" s="66"/>
      <c r="AT2539" s="66"/>
      <c r="AU2539" s="66"/>
      <c r="AV2539" s="66"/>
      <c r="AW2539" s="66"/>
      <c r="AX2539" s="66"/>
      <c r="AY2539" s="66"/>
      <c r="AZ2539" s="66"/>
      <c r="BA2539" s="66"/>
      <c r="BB2539" s="66"/>
      <c r="BC2539" s="66"/>
      <c r="BD2539" s="66"/>
      <c r="BE2539" s="66"/>
      <c r="BF2539" s="66"/>
      <c r="BG2539" s="66"/>
      <c r="BH2539" s="66"/>
      <c r="BI2539" s="66"/>
      <c r="BJ2539" s="66"/>
      <c r="BK2539" s="66"/>
      <c r="BL2539" s="66"/>
      <c r="BM2539" s="66"/>
      <c r="BN2539" s="66"/>
      <c r="BO2539" s="66"/>
      <c r="BP2539" s="66"/>
      <c r="BQ2539" s="66"/>
      <c r="BR2539" s="66"/>
      <c r="BS2539" s="66"/>
      <c r="BT2539" s="66"/>
      <c r="BU2539" s="66"/>
      <c r="BV2539" s="66"/>
    </row>
    <row r="2540" spans="1:74" s="2" customFormat="1" ht="18" customHeight="1" x14ac:dyDescent="0.25">
      <c r="A2540" s="74">
        <v>37</v>
      </c>
      <c r="B2540" s="70" t="s">
        <v>2269</v>
      </c>
      <c r="C2540" s="7">
        <v>0</v>
      </c>
      <c r="D2540" s="7">
        <v>49</v>
      </c>
      <c r="E2540" s="7"/>
      <c r="F2540" s="7">
        <f t="shared" si="129"/>
        <v>49</v>
      </c>
      <c r="G2540" s="7">
        <v>4</v>
      </c>
      <c r="H2540" s="43">
        <f t="shared" si="130"/>
        <v>0.49</v>
      </c>
      <c r="I2540" s="8" t="s">
        <v>40</v>
      </c>
      <c r="J2540" s="9" t="s">
        <v>2270</v>
      </c>
      <c r="K2540" s="10" t="s">
        <v>117</v>
      </c>
      <c r="L2540" s="9" t="s">
        <v>242</v>
      </c>
      <c r="M2540" s="60" t="s">
        <v>2014</v>
      </c>
      <c r="N2540" s="11">
        <v>9</v>
      </c>
      <c r="O2540" s="11" t="s">
        <v>21</v>
      </c>
      <c r="P2540" s="9" t="s">
        <v>2097</v>
      </c>
      <c r="Q2540" s="9" t="s">
        <v>1413</v>
      </c>
      <c r="R2540" s="24" t="s">
        <v>310</v>
      </c>
      <c r="S2540" s="20"/>
      <c r="T2540" s="66"/>
      <c r="U2540" s="66"/>
      <c r="V2540" s="66"/>
      <c r="W2540" s="66"/>
      <c r="X2540" s="66"/>
      <c r="Y2540" s="66"/>
      <c r="Z2540" s="66"/>
      <c r="AA2540" s="66"/>
      <c r="AB2540" s="66"/>
      <c r="AC2540" s="66"/>
      <c r="AD2540" s="66"/>
      <c r="AE2540" s="66"/>
      <c r="AF2540" s="66"/>
      <c r="AG2540" s="66"/>
      <c r="AH2540" s="66"/>
      <c r="AI2540" s="66"/>
      <c r="AJ2540" s="66"/>
      <c r="AK2540" s="66"/>
      <c r="AL2540" s="66"/>
      <c r="AM2540" s="66"/>
      <c r="AN2540" s="66"/>
      <c r="AO2540" s="66"/>
      <c r="AP2540" s="66"/>
      <c r="AQ2540" s="66"/>
      <c r="AR2540" s="66"/>
      <c r="AS2540" s="66"/>
      <c r="AT2540" s="66"/>
      <c r="AU2540" s="66"/>
      <c r="AV2540" s="66"/>
      <c r="AW2540" s="66"/>
      <c r="AX2540" s="66"/>
      <c r="AY2540" s="66"/>
      <c r="AZ2540" s="66"/>
      <c r="BA2540" s="66"/>
      <c r="BB2540" s="66"/>
      <c r="BC2540" s="66"/>
      <c r="BD2540" s="66"/>
      <c r="BE2540" s="66"/>
      <c r="BF2540" s="66"/>
      <c r="BG2540" s="66"/>
      <c r="BH2540" s="66"/>
      <c r="BI2540" s="66"/>
      <c r="BJ2540" s="66"/>
      <c r="BK2540" s="66"/>
      <c r="BL2540" s="66"/>
      <c r="BM2540" s="66"/>
      <c r="BN2540" s="66"/>
      <c r="BO2540" s="66"/>
      <c r="BP2540" s="66"/>
      <c r="BQ2540" s="66"/>
      <c r="BR2540" s="66"/>
      <c r="BS2540" s="66"/>
      <c r="BT2540" s="66"/>
      <c r="BU2540" s="66"/>
      <c r="BV2540" s="66"/>
    </row>
    <row r="2541" spans="1:74" s="2" customFormat="1" ht="18" customHeight="1" x14ac:dyDescent="0.25">
      <c r="A2541" s="74">
        <v>37</v>
      </c>
      <c r="B2541" s="70" t="s">
        <v>291</v>
      </c>
      <c r="C2541" s="7">
        <v>20</v>
      </c>
      <c r="D2541" s="7">
        <v>29</v>
      </c>
      <c r="E2541" s="7"/>
      <c r="F2541" s="7">
        <f t="shared" si="129"/>
        <v>49</v>
      </c>
      <c r="G2541" s="7">
        <v>5</v>
      </c>
      <c r="H2541" s="43">
        <f t="shared" si="130"/>
        <v>0.49</v>
      </c>
      <c r="I2541" s="8" t="s">
        <v>40</v>
      </c>
      <c r="J2541" s="60" t="s">
        <v>3869</v>
      </c>
      <c r="K2541" s="61" t="s">
        <v>342</v>
      </c>
      <c r="L2541" s="60" t="s">
        <v>756</v>
      </c>
      <c r="M2541" s="60" t="s">
        <v>3784</v>
      </c>
      <c r="N2541" s="62">
        <v>9</v>
      </c>
      <c r="O2541" s="62" t="s">
        <v>554</v>
      </c>
      <c r="P2541" s="60" t="s">
        <v>1834</v>
      </c>
      <c r="Q2541" s="60" t="s">
        <v>157</v>
      </c>
      <c r="R2541" s="24" t="s">
        <v>300</v>
      </c>
      <c r="S2541" s="20"/>
      <c r="T2541" s="66"/>
      <c r="U2541" s="66"/>
      <c r="V2541" s="66"/>
      <c r="W2541" s="66"/>
      <c r="X2541" s="66"/>
      <c r="Y2541" s="66"/>
      <c r="Z2541" s="66"/>
      <c r="AA2541" s="66"/>
      <c r="AB2541" s="66"/>
      <c r="AC2541" s="66"/>
      <c r="AD2541" s="66"/>
      <c r="AE2541" s="66"/>
      <c r="AF2541" s="66"/>
      <c r="AG2541" s="66"/>
      <c r="AH2541" s="66"/>
      <c r="AI2541" s="66"/>
      <c r="AJ2541" s="66"/>
      <c r="AK2541" s="66"/>
      <c r="AL2541" s="66"/>
      <c r="AM2541" s="66"/>
      <c r="AN2541" s="66"/>
      <c r="AO2541" s="66"/>
      <c r="AP2541" s="66"/>
      <c r="AQ2541" s="66"/>
      <c r="AR2541" s="66"/>
      <c r="AS2541" s="66"/>
      <c r="AT2541" s="66"/>
      <c r="AU2541" s="66"/>
      <c r="AV2541" s="66"/>
      <c r="AW2541" s="66"/>
      <c r="AX2541" s="66"/>
      <c r="AY2541" s="66"/>
      <c r="AZ2541" s="66"/>
      <c r="BA2541" s="66"/>
      <c r="BB2541" s="66"/>
      <c r="BC2541" s="66"/>
      <c r="BD2541" s="66"/>
      <c r="BE2541" s="66"/>
      <c r="BF2541" s="66"/>
      <c r="BG2541" s="66"/>
      <c r="BH2541" s="66"/>
      <c r="BI2541" s="66"/>
      <c r="BJ2541" s="66"/>
      <c r="BK2541" s="66"/>
      <c r="BL2541" s="66"/>
      <c r="BM2541" s="66"/>
      <c r="BN2541" s="66"/>
      <c r="BO2541" s="66"/>
      <c r="BP2541" s="66"/>
      <c r="BQ2541" s="66"/>
      <c r="BR2541" s="66"/>
      <c r="BS2541" s="66"/>
      <c r="BT2541" s="66"/>
      <c r="BU2541" s="66"/>
      <c r="BV2541" s="66"/>
    </row>
    <row r="2542" spans="1:74" s="2" customFormat="1" ht="18" customHeight="1" x14ac:dyDescent="0.25">
      <c r="A2542" s="74">
        <v>37</v>
      </c>
      <c r="B2542" s="70" t="s">
        <v>61</v>
      </c>
      <c r="C2542" s="7">
        <v>19</v>
      </c>
      <c r="D2542" s="7">
        <v>30</v>
      </c>
      <c r="E2542" s="7"/>
      <c r="F2542" s="7">
        <f t="shared" si="129"/>
        <v>49</v>
      </c>
      <c r="G2542" s="7">
        <v>1</v>
      </c>
      <c r="H2542" s="43">
        <f t="shared" si="130"/>
        <v>0.49</v>
      </c>
      <c r="I2542" s="8" t="s">
        <v>40</v>
      </c>
      <c r="J2542" s="9" t="s">
        <v>1666</v>
      </c>
      <c r="K2542" s="10" t="s">
        <v>497</v>
      </c>
      <c r="L2542" s="9" t="s">
        <v>75</v>
      </c>
      <c r="M2542" s="9" t="s">
        <v>1602</v>
      </c>
      <c r="N2542" s="11">
        <v>9</v>
      </c>
      <c r="O2542" s="11" t="s">
        <v>21</v>
      </c>
      <c r="P2542" s="9" t="s">
        <v>1667</v>
      </c>
      <c r="Q2542" s="9" t="s">
        <v>70</v>
      </c>
      <c r="R2542" s="24" t="s">
        <v>225</v>
      </c>
      <c r="S2542" s="20"/>
      <c r="T2542" s="66"/>
      <c r="U2542" s="66"/>
      <c r="V2542" s="66"/>
      <c r="W2542" s="66"/>
      <c r="X2542" s="66"/>
      <c r="Y2542" s="66"/>
      <c r="Z2542" s="66"/>
      <c r="AA2542" s="66"/>
      <c r="AB2542" s="66"/>
      <c r="AC2542" s="66"/>
      <c r="AD2542" s="66"/>
      <c r="AE2542" s="66"/>
      <c r="AF2542" s="66"/>
      <c r="AG2542" s="66"/>
      <c r="AH2542" s="66"/>
      <c r="AI2542" s="66"/>
      <c r="AJ2542" s="66"/>
      <c r="AK2542" s="66"/>
      <c r="AL2542" s="66"/>
      <c r="AM2542" s="66"/>
      <c r="AN2542" s="66"/>
      <c r="AO2542" s="66"/>
      <c r="AP2542" s="66"/>
      <c r="AQ2542" s="66"/>
      <c r="AR2542" s="66"/>
      <c r="AS2542" s="66"/>
      <c r="AT2542" s="66"/>
      <c r="AU2542" s="66"/>
      <c r="AV2542" s="66"/>
      <c r="AW2542" s="66"/>
      <c r="AX2542" s="66"/>
      <c r="AY2542" s="66"/>
      <c r="AZ2542" s="66"/>
      <c r="BA2542" s="66"/>
      <c r="BB2542" s="66"/>
      <c r="BC2542" s="66"/>
      <c r="BD2542" s="66"/>
      <c r="BE2542" s="66"/>
      <c r="BF2542" s="66"/>
      <c r="BG2542" s="66"/>
      <c r="BH2542" s="66"/>
      <c r="BI2542" s="66"/>
      <c r="BJ2542" s="66"/>
      <c r="BK2542" s="66"/>
      <c r="BL2542" s="66"/>
      <c r="BM2542" s="66"/>
      <c r="BN2542" s="66"/>
      <c r="BO2542" s="66"/>
      <c r="BP2542" s="66"/>
      <c r="BQ2542" s="66"/>
      <c r="BR2542" s="66"/>
      <c r="BS2542" s="66"/>
      <c r="BT2542" s="66"/>
      <c r="BU2542" s="66"/>
      <c r="BV2542" s="66"/>
    </row>
    <row r="2543" spans="1:74" s="2" customFormat="1" ht="18" customHeight="1" x14ac:dyDescent="0.25">
      <c r="A2543" s="74">
        <v>37</v>
      </c>
      <c r="B2543" s="70" t="s">
        <v>110</v>
      </c>
      <c r="C2543" s="7">
        <v>26</v>
      </c>
      <c r="D2543" s="7">
        <v>23</v>
      </c>
      <c r="E2543" s="7"/>
      <c r="F2543" s="7">
        <f t="shared" si="129"/>
        <v>49</v>
      </c>
      <c r="G2543" s="7">
        <v>2</v>
      </c>
      <c r="H2543" s="43">
        <f t="shared" si="130"/>
        <v>0.49</v>
      </c>
      <c r="I2543" s="8" t="s">
        <v>40</v>
      </c>
      <c r="J2543" s="9" t="s">
        <v>3123</v>
      </c>
      <c r="K2543" s="10" t="s">
        <v>3142</v>
      </c>
      <c r="L2543" s="9" t="s">
        <v>90</v>
      </c>
      <c r="M2543" s="9" t="s">
        <v>3029</v>
      </c>
      <c r="N2543" s="11">
        <v>9</v>
      </c>
      <c r="O2543" s="11" t="s">
        <v>51</v>
      </c>
      <c r="P2543" s="9" t="s">
        <v>1265</v>
      </c>
      <c r="Q2543" s="9" t="s">
        <v>114</v>
      </c>
      <c r="R2543" s="24" t="s">
        <v>300</v>
      </c>
      <c r="S2543" s="20"/>
      <c r="T2543" s="66"/>
      <c r="U2543" s="66"/>
      <c r="V2543" s="66"/>
      <c r="W2543" s="66"/>
      <c r="X2543" s="66"/>
      <c r="Y2543" s="66"/>
      <c r="Z2543" s="66"/>
      <c r="AA2543" s="66"/>
      <c r="AB2543" s="66"/>
      <c r="AC2543" s="66"/>
      <c r="AD2543" s="66"/>
      <c r="AE2543" s="66"/>
      <c r="AF2543" s="66"/>
      <c r="AG2543" s="66"/>
      <c r="AH2543" s="66"/>
      <c r="AI2543" s="66"/>
      <c r="AJ2543" s="66"/>
      <c r="AK2543" s="66"/>
      <c r="AL2543" s="66"/>
      <c r="AM2543" s="66"/>
      <c r="AN2543" s="66"/>
      <c r="AO2543" s="66"/>
      <c r="AP2543" s="66"/>
      <c r="AQ2543" s="66"/>
      <c r="AR2543" s="66"/>
      <c r="AS2543" s="66"/>
      <c r="AT2543" s="66"/>
      <c r="AU2543" s="66"/>
      <c r="AV2543" s="66"/>
      <c r="AW2543" s="66"/>
      <c r="AX2543" s="66"/>
      <c r="AY2543" s="66"/>
      <c r="AZ2543" s="66"/>
      <c r="BA2543" s="66"/>
      <c r="BB2543" s="66"/>
      <c r="BC2543" s="66"/>
      <c r="BD2543" s="66"/>
      <c r="BE2543" s="66"/>
      <c r="BF2543" s="66"/>
      <c r="BG2543" s="66"/>
      <c r="BH2543" s="66"/>
      <c r="BI2543" s="66"/>
      <c r="BJ2543" s="66"/>
      <c r="BK2543" s="66"/>
      <c r="BL2543" s="66"/>
      <c r="BM2543" s="66"/>
      <c r="BN2543" s="66"/>
      <c r="BO2543" s="66"/>
      <c r="BP2543" s="66"/>
      <c r="BQ2543" s="66"/>
      <c r="BR2543" s="66"/>
      <c r="BS2543" s="66"/>
      <c r="BT2543" s="66"/>
      <c r="BU2543" s="66"/>
      <c r="BV2543" s="66"/>
    </row>
    <row r="2544" spans="1:74" s="2" customFormat="1" ht="18" customHeight="1" x14ac:dyDescent="0.25">
      <c r="A2544" s="74">
        <v>38</v>
      </c>
      <c r="B2544" s="70" t="s">
        <v>289</v>
      </c>
      <c r="C2544" s="7">
        <v>0</v>
      </c>
      <c r="D2544" s="7">
        <v>48</v>
      </c>
      <c r="E2544" s="7"/>
      <c r="F2544" s="7">
        <f t="shared" si="129"/>
        <v>48</v>
      </c>
      <c r="G2544" s="7">
        <v>2</v>
      </c>
      <c r="H2544" s="43">
        <f t="shared" si="130"/>
        <v>0.48</v>
      </c>
      <c r="I2544" s="8" t="s">
        <v>40</v>
      </c>
      <c r="J2544" s="9" t="s">
        <v>4132</v>
      </c>
      <c r="K2544" s="10" t="s">
        <v>232</v>
      </c>
      <c r="L2544" s="9" t="s">
        <v>325</v>
      </c>
      <c r="M2544" s="9" t="s">
        <v>4108</v>
      </c>
      <c r="N2544" s="62">
        <v>9</v>
      </c>
      <c r="O2544" s="62" t="s">
        <v>21</v>
      </c>
      <c r="P2544" s="60" t="s">
        <v>1660</v>
      </c>
      <c r="Q2544" s="60" t="s">
        <v>150</v>
      </c>
      <c r="R2544" s="24" t="s">
        <v>184</v>
      </c>
      <c r="S2544" s="20"/>
      <c r="T2544" s="66"/>
      <c r="U2544" s="66"/>
      <c r="V2544" s="66"/>
      <c r="W2544" s="66"/>
      <c r="X2544" s="66"/>
      <c r="Y2544" s="66"/>
      <c r="Z2544" s="66"/>
      <c r="AA2544" s="66"/>
      <c r="AB2544" s="66"/>
      <c r="AC2544" s="66"/>
      <c r="AD2544" s="66"/>
      <c r="AE2544" s="66"/>
      <c r="AF2544" s="66"/>
      <c r="AG2544" s="66"/>
      <c r="AH2544" s="66"/>
      <c r="AI2544" s="66"/>
      <c r="AJ2544" s="66"/>
      <c r="AK2544" s="66"/>
      <c r="AL2544" s="66"/>
      <c r="AM2544" s="66"/>
      <c r="AN2544" s="66"/>
      <c r="AO2544" s="66"/>
      <c r="AP2544" s="66"/>
      <c r="AQ2544" s="66"/>
      <c r="AR2544" s="66"/>
      <c r="AS2544" s="66"/>
      <c r="AT2544" s="66"/>
      <c r="AU2544" s="66"/>
      <c r="AV2544" s="66"/>
      <c r="AW2544" s="66"/>
      <c r="AX2544" s="66"/>
      <c r="AY2544" s="66"/>
      <c r="AZ2544" s="66"/>
      <c r="BA2544" s="66"/>
      <c r="BB2544" s="66"/>
      <c r="BC2544" s="66"/>
      <c r="BD2544" s="66"/>
      <c r="BE2544" s="66"/>
      <c r="BF2544" s="66"/>
      <c r="BG2544" s="66"/>
      <c r="BH2544" s="66"/>
      <c r="BI2544" s="66"/>
      <c r="BJ2544" s="66"/>
      <c r="BK2544" s="66"/>
      <c r="BL2544" s="66"/>
      <c r="BM2544" s="66"/>
      <c r="BN2544" s="66"/>
      <c r="BO2544" s="66"/>
      <c r="BP2544" s="66"/>
      <c r="BQ2544" s="66"/>
      <c r="BR2544" s="66"/>
      <c r="BS2544" s="66"/>
      <c r="BT2544" s="66"/>
      <c r="BU2544" s="66"/>
      <c r="BV2544" s="66"/>
    </row>
    <row r="2545" spans="1:74" s="2" customFormat="1" ht="18" customHeight="1" x14ac:dyDescent="0.25">
      <c r="A2545" s="74">
        <v>38</v>
      </c>
      <c r="B2545" s="70" t="s">
        <v>2271</v>
      </c>
      <c r="C2545" s="7">
        <v>0</v>
      </c>
      <c r="D2545" s="7">
        <v>48</v>
      </c>
      <c r="E2545" s="7"/>
      <c r="F2545" s="7">
        <f t="shared" si="129"/>
        <v>48</v>
      </c>
      <c r="G2545" s="7">
        <v>5</v>
      </c>
      <c r="H2545" s="43">
        <f t="shared" si="130"/>
        <v>0.48</v>
      </c>
      <c r="I2545" s="8" t="s">
        <v>40</v>
      </c>
      <c r="J2545" s="60" t="s">
        <v>2272</v>
      </c>
      <c r="K2545" s="61" t="s">
        <v>46</v>
      </c>
      <c r="L2545" s="60" t="s">
        <v>139</v>
      </c>
      <c r="M2545" s="9" t="s">
        <v>2014</v>
      </c>
      <c r="N2545" s="62">
        <v>9</v>
      </c>
      <c r="O2545" s="62" t="s">
        <v>165</v>
      </c>
      <c r="P2545" s="9" t="s">
        <v>2273</v>
      </c>
      <c r="Q2545" s="9" t="s">
        <v>434</v>
      </c>
      <c r="R2545" s="24" t="s">
        <v>184</v>
      </c>
      <c r="S2545" s="20"/>
      <c r="T2545" s="66"/>
      <c r="U2545" s="66"/>
      <c r="V2545" s="66"/>
      <c r="W2545" s="66"/>
      <c r="X2545" s="66"/>
      <c r="Y2545" s="66"/>
      <c r="Z2545" s="66"/>
      <c r="AA2545" s="66"/>
      <c r="AB2545" s="66"/>
      <c r="AC2545" s="66"/>
      <c r="AD2545" s="66"/>
      <c r="AE2545" s="66"/>
      <c r="AF2545" s="66"/>
      <c r="AG2545" s="66"/>
      <c r="AH2545" s="66"/>
      <c r="AI2545" s="66"/>
      <c r="AJ2545" s="66"/>
      <c r="AK2545" s="66"/>
      <c r="AL2545" s="66"/>
      <c r="AM2545" s="66"/>
      <c r="AN2545" s="66"/>
      <c r="AO2545" s="66"/>
      <c r="AP2545" s="66"/>
      <c r="AQ2545" s="66"/>
      <c r="AR2545" s="66"/>
      <c r="AS2545" s="66"/>
      <c r="AT2545" s="66"/>
      <c r="AU2545" s="66"/>
      <c r="AV2545" s="66"/>
      <c r="AW2545" s="66"/>
      <c r="AX2545" s="66"/>
      <c r="AY2545" s="66"/>
      <c r="AZ2545" s="66"/>
      <c r="BA2545" s="66"/>
      <c r="BB2545" s="66"/>
      <c r="BC2545" s="66"/>
      <c r="BD2545" s="66"/>
      <c r="BE2545" s="66"/>
      <c r="BF2545" s="66"/>
      <c r="BG2545" s="66"/>
      <c r="BH2545" s="66"/>
      <c r="BI2545" s="66"/>
      <c r="BJ2545" s="66"/>
      <c r="BK2545" s="66"/>
      <c r="BL2545" s="66"/>
      <c r="BM2545" s="66"/>
      <c r="BN2545" s="66"/>
      <c r="BO2545" s="66"/>
      <c r="BP2545" s="66"/>
      <c r="BQ2545" s="66"/>
      <c r="BR2545" s="66"/>
      <c r="BS2545" s="66"/>
      <c r="BT2545" s="66"/>
      <c r="BU2545" s="66"/>
      <c r="BV2545" s="66"/>
    </row>
    <row r="2546" spans="1:74" s="2" customFormat="1" ht="18" customHeight="1" x14ac:dyDescent="0.25">
      <c r="A2546" s="74">
        <v>38</v>
      </c>
      <c r="B2546" s="70" t="s">
        <v>283</v>
      </c>
      <c r="C2546" s="7">
        <v>30</v>
      </c>
      <c r="D2546" s="7">
        <v>18</v>
      </c>
      <c r="E2546" s="7"/>
      <c r="F2546" s="7">
        <f t="shared" si="129"/>
        <v>48</v>
      </c>
      <c r="G2546" s="7">
        <v>3</v>
      </c>
      <c r="H2546" s="43">
        <f t="shared" si="130"/>
        <v>0.48</v>
      </c>
      <c r="I2546" s="8" t="s">
        <v>16</v>
      </c>
      <c r="J2546" s="60" t="s">
        <v>1083</v>
      </c>
      <c r="K2546" s="61" t="s">
        <v>1084</v>
      </c>
      <c r="L2546" s="60" t="s">
        <v>139</v>
      </c>
      <c r="M2546" s="9" t="s">
        <v>893</v>
      </c>
      <c r="N2546" s="6">
        <v>9</v>
      </c>
      <c r="O2546" s="6" t="s">
        <v>59</v>
      </c>
      <c r="P2546" s="9" t="s">
        <v>1081</v>
      </c>
      <c r="Q2546" s="9" t="s">
        <v>1082</v>
      </c>
      <c r="R2546" s="24" t="s">
        <v>139</v>
      </c>
      <c r="S2546" s="20"/>
      <c r="T2546" s="66"/>
      <c r="U2546" s="66"/>
      <c r="V2546" s="66"/>
      <c r="W2546" s="66"/>
      <c r="X2546" s="66"/>
      <c r="Y2546" s="66"/>
      <c r="Z2546" s="66"/>
      <c r="AA2546" s="66"/>
      <c r="AB2546" s="66"/>
      <c r="AC2546" s="66"/>
      <c r="AD2546" s="66"/>
      <c r="AE2546" s="66"/>
      <c r="AF2546" s="66"/>
      <c r="AG2546" s="66"/>
      <c r="AH2546" s="66"/>
      <c r="AI2546" s="66"/>
      <c r="AJ2546" s="66"/>
      <c r="AK2546" s="66"/>
      <c r="AL2546" s="66"/>
      <c r="AM2546" s="66"/>
      <c r="AN2546" s="66"/>
      <c r="AO2546" s="66"/>
      <c r="AP2546" s="66"/>
      <c r="AQ2546" s="66"/>
      <c r="AR2546" s="66"/>
      <c r="AS2546" s="66"/>
      <c r="AT2546" s="66"/>
      <c r="AU2546" s="66"/>
      <c r="AV2546" s="66"/>
      <c r="AW2546" s="66"/>
      <c r="AX2546" s="66"/>
      <c r="AY2546" s="66"/>
      <c r="AZ2546" s="66"/>
      <c r="BA2546" s="66"/>
      <c r="BB2546" s="66"/>
      <c r="BC2546" s="66"/>
      <c r="BD2546" s="66"/>
      <c r="BE2546" s="66"/>
      <c r="BF2546" s="66"/>
      <c r="BG2546" s="66"/>
      <c r="BH2546" s="66"/>
      <c r="BI2546" s="66"/>
      <c r="BJ2546" s="66"/>
      <c r="BK2546" s="66"/>
      <c r="BL2546" s="66"/>
      <c r="BM2546" s="66"/>
      <c r="BN2546" s="66"/>
      <c r="BO2546" s="66"/>
      <c r="BP2546" s="66"/>
      <c r="BQ2546" s="66"/>
      <c r="BR2546" s="66"/>
      <c r="BS2546" s="66"/>
      <c r="BT2546" s="66"/>
      <c r="BU2546" s="66"/>
      <c r="BV2546" s="66"/>
    </row>
    <row r="2547" spans="1:74" s="2" customFormat="1" ht="18" customHeight="1" x14ac:dyDescent="0.25">
      <c r="A2547" s="74">
        <v>39</v>
      </c>
      <c r="B2547" s="70" t="s">
        <v>61</v>
      </c>
      <c r="C2547" s="7">
        <v>15</v>
      </c>
      <c r="D2547" s="7">
        <v>32</v>
      </c>
      <c r="E2547" s="7"/>
      <c r="F2547" s="7">
        <f t="shared" si="129"/>
        <v>47</v>
      </c>
      <c r="G2547" s="7">
        <v>4</v>
      </c>
      <c r="H2547" s="43">
        <f t="shared" si="130"/>
        <v>0.47</v>
      </c>
      <c r="I2547" s="8" t="s">
        <v>40</v>
      </c>
      <c r="J2547" s="60" t="s">
        <v>3577</v>
      </c>
      <c r="K2547" s="61" t="s">
        <v>42</v>
      </c>
      <c r="L2547" s="60" t="s">
        <v>28</v>
      </c>
      <c r="M2547" s="9" t="s">
        <v>4369</v>
      </c>
      <c r="N2547" s="11">
        <v>9</v>
      </c>
      <c r="O2547" s="11" t="s">
        <v>51</v>
      </c>
      <c r="P2547" s="9" t="s">
        <v>3543</v>
      </c>
      <c r="Q2547" s="9" t="s">
        <v>114</v>
      </c>
      <c r="R2547" s="24" t="s">
        <v>68</v>
      </c>
      <c r="S2547" s="20"/>
      <c r="T2547" s="66"/>
      <c r="U2547" s="66"/>
      <c r="V2547" s="66"/>
      <c r="W2547" s="66"/>
      <c r="X2547" s="66"/>
      <c r="Y2547" s="66"/>
      <c r="Z2547" s="66"/>
      <c r="AA2547" s="66"/>
      <c r="AB2547" s="66"/>
      <c r="AC2547" s="66"/>
      <c r="AD2547" s="66"/>
      <c r="AE2547" s="66"/>
      <c r="AF2547" s="66"/>
      <c r="AG2547" s="66"/>
      <c r="AH2547" s="66"/>
      <c r="AI2547" s="66"/>
      <c r="AJ2547" s="66"/>
      <c r="AK2547" s="66"/>
      <c r="AL2547" s="66"/>
      <c r="AM2547" s="66"/>
      <c r="AN2547" s="66"/>
      <c r="AO2547" s="66"/>
      <c r="AP2547" s="66"/>
      <c r="AQ2547" s="66"/>
      <c r="AR2547" s="66"/>
      <c r="AS2547" s="66"/>
      <c r="AT2547" s="66"/>
      <c r="AU2547" s="66"/>
      <c r="AV2547" s="66"/>
      <c r="AW2547" s="66"/>
      <c r="AX2547" s="66"/>
      <c r="AY2547" s="66"/>
      <c r="AZ2547" s="66"/>
      <c r="BA2547" s="66"/>
      <c r="BB2547" s="66"/>
      <c r="BC2547" s="66"/>
      <c r="BD2547" s="66"/>
      <c r="BE2547" s="66"/>
      <c r="BF2547" s="66"/>
      <c r="BG2547" s="66"/>
      <c r="BH2547" s="66"/>
      <c r="BI2547" s="66"/>
      <c r="BJ2547" s="66"/>
      <c r="BK2547" s="66"/>
      <c r="BL2547" s="66"/>
      <c r="BM2547" s="66"/>
      <c r="BN2547" s="66"/>
      <c r="BO2547" s="66"/>
      <c r="BP2547" s="66"/>
      <c r="BQ2547" s="66"/>
      <c r="BR2547" s="66"/>
      <c r="BS2547" s="66"/>
      <c r="BT2547" s="66"/>
      <c r="BU2547" s="66"/>
      <c r="BV2547" s="66"/>
    </row>
    <row r="2548" spans="1:74" s="2" customFormat="1" ht="18" customHeight="1" x14ac:dyDescent="0.3">
      <c r="A2548" s="74">
        <v>39</v>
      </c>
      <c r="B2548" s="70" t="s">
        <v>289</v>
      </c>
      <c r="C2548" s="7">
        <v>22</v>
      </c>
      <c r="D2548" s="7">
        <v>25</v>
      </c>
      <c r="E2548" s="7"/>
      <c r="F2548" s="7">
        <f t="shared" si="129"/>
        <v>47</v>
      </c>
      <c r="G2548" s="7">
        <v>8</v>
      </c>
      <c r="H2548" s="43">
        <f t="shared" si="130"/>
        <v>0.47</v>
      </c>
      <c r="I2548" s="8" t="s">
        <v>16</v>
      </c>
      <c r="J2548" s="60" t="s">
        <v>290</v>
      </c>
      <c r="K2548" s="61" t="s">
        <v>232</v>
      </c>
      <c r="L2548" s="60" t="s">
        <v>68</v>
      </c>
      <c r="M2548" s="1" t="s">
        <v>151</v>
      </c>
      <c r="N2548" s="62">
        <v>9</v>
      </c>
      <c r="O2548" s="11" t="s">
        <v>59</v>
      </c>
      <c r="P2548" s="18" t="s">
        <v>156</v>
      </c>
      <c r="Q2548" s="18" t="s">
        <v>157</v>
      </c>
      <c r="R2548" s="115" t="s">
        <v>88</v>
      </c>
      <c r="S2548" s="20"/>
      <c r="T2548" s="66"/>
      <c r="U2548" s="66"/>
      <c r="V2548" s="66"/>
      <c r="W2548" s="66"/>
      <c r="X2548" s="66"/>
      <c r="Y2548" s="66"/>
      <c r="Z2548" s="66"/>
      <c r="AA2548" s="66"/>
      <c r="AB2548" s="66"/>
      <c r="AC2548" s="66"/>
      <c r="AD2548" s="66"/>
      <c r="AE2548" s="66"/>
      <c r="AF2548" s="66"/>
      <c r="AG2548" s="66"/>
      <c r="AH2548" s="66"/>
      <c r="AI2548" s="66"/>
      <c r="AJ2548" s="66"/>
      <c r="AK2548" s="66"/>
      <c r="AL2548" s="66"/>
      <c r="AM2548" s="66"/>
      <c r="AN2548" s="66"/>
      <c r="AO2548" s="66"/>
      <c r="AP2548" s="66"/>
      <c r="AQ2548" s="66"/>
      <c r="AR2548" s="66"/>
      <c r="AS2548" s="66"/>
      <c r="AT2548" s="66"/>
      <c r="AU2548" s="66"/>
      <c r="AV2548" s="66"/>
      <c r="AW2548" s="66"/>
      <c r="AX2548" s="66"/>
      <c r="AY2548" s="66"/>
      <c r="AZ2548" s="66"/>
      <c r="BA2548" s="66"/>
      <c r="BB2548" s="66"/>
      <c r="BC2548" s="66"/>
      <c r="BD2548" s="66"/>
      <c r="BE2548" s="66"/>
      <c r="BF2548" s="66"/>
      <c r="BG2548" s="66"/>
      <c r="BH2548" s="66"/>
      <c r="BI2548" s="66"/>
      <c r="BJ2548" s="66"/>
      <c r="BK2548" s="66"/>
      <c r="BL2548" s="66"/>
      <c r="BM2548" s="66"/>
      <c r="BN2548" s="66"/>
      <c r="BO2548" s="66"/>
      <c r="BP2548" s="66"/>
      <c r="BQ2548" s="66"/>
      <c r="BR2548" s="66"/>
      <c r="BS2548" s="66"/>
      <c r="BT2548" s="66"/>
      <c r="BU2548" s="66"/>
      <c r="BV2548" s="66"/>
    </row>
    <row r="2549" spans="1:74" s="2" customFormat="1" ht="18" customHeight="1" x14ac:dyDescent="0.25">
      <c r="A2549" s="74">
        <v>39</v>
      </c>
      <c r="B2549" s="70" t="s">
        <v>273</v>
      </c>
      <c r="C2549" s="7">
        <v>17</v>
      </c>
      <c r="D2549" s="7">
        <v>30</v>
      </c>
      <c r="E2549" s="7"/>
      <c r="F2549" s="7">
        <f t="shared" si="129"/>
        <v>47</v>
      </c>
      <c r="G2549" s="7">
        <v>1</v>
      </c>
      <c r="H2549" s="43">
        <f t="shared" si="130"/>
        <v>0.47</v>
      </c>
      <c r="I2549" s="8" t="s">
        <v>40</v>
      </c>
      <c r="J2549" s="60" t="s">
        <v>2840</v>
      </c>
      <c r="K2549" s="61" t="s">
        <v>2841</v>
      </c>
      <c r="L2549" s="60" t="s">
        <v>242</v>
      </c>
      <c r="M2549" s="9" t="s">
        <v>4368</v>
      </c>
      <c r="N2549" s="62">
        <v>9</v>
      </c>
      <c r="O2549" s="62" t="s">
        <v>59</v>
      </c>
      <c r="P2549" s="9" t="s">
        <v>1412</v>
      </c>
      <c r="Q2549" s="9" t="s">
        <v>299</v>
      </c>
      <c r="R2549" s="24" t="s">
        <v>2842</v>
      </c>
      <c r="S2549" s="20"/>
      <c r="T2549" s="66"/>
      <c r="U2549" s="66"/>
      <c r="V2549" s="66"/>
      <c r="W2549" s="66"/>
      <c r="X2549" s="66"/>
      <c r="Y2549" s="66"/>
      <c r="Z2549" s="66"/>
      <c r="AA2549" s="66"/>
      <c r="AB2549" s="66"/>
      <c r="AC2549" s="66"/>
      <c r="AD2549" s="66"/>
      <c r="AE2549" s="66"/>
      <c r="AF2549" s="66"/>
      <c r="AG2549" s="66"/>
      <c r="AH2549" s="66"/>
      <c r="AI2549" s="66"/>
      <c r="AJ2549" s="66"/>
      <c r="AK2549" s="66"/>
      <c r="AL2549" s="66"/>
      <c r="AM2549" s="66"/>
      <c r="AN2549" s="66"/>
      <c r="AO2549" s="66"/>
      <c r="AP2549" s="66"/>
      <c r="AQ2549" s="66"/>
      <c r="AR2549" s="66"/>
      <c r="AS2549" s="66"/>
      <c r="AT2549" s="66"/>
      <c r="AU2549" s="66"/>
      <c r="AV2549" s="66"/>
      <c r="AW2549" s="66"/>
      <c r="AX2549" s="66"/>
      <c r="AY2549" s="66"/>
      <c r="AZ2549" s="66"/>
      <c r="BA2549" s="66"/>
      <c r="BB2549" s="66"/>
      <c r="BC2549" s="66"/>
      <c r="BD2549" s="66"/>
      <c r="BE2549" s="66"/>
      <c r="BF2549" s="66"/>
      <c r="BG2549" s="66"/>
      <c r="BH2549" s="66"/>
      <c r="BI2549" s="66"/>
      <c r="BJ2549" s="66"/>
      <c r="BK2549" s="66"/>
      <c r="BL2549" s="66"/>
      <c r="BM2549" s="66"/>
      <c r="BN2549" s="66"/>
      <c r="BO2549" s="66"/>
      <c r="BP2549" s="66"/>
      <c r="BQ2549" s="66"/>
      <c r="BR2549" s="66"/>
      <c r="BS2549" s="66"/>
      <c r="BT2549" s="66"/>
      <c r="BU2549" s="66"/>
      <c r="BV2549" s="66"/>
    </row>
    <row r="2550" spans="1:74" s="2" customFormat="1" ht="18" customHeight="1" x14ac:dyDescent="0.25">
      <c r="A2550" s="74">
        <v>40</v>
      </c>
      <c r="B2550" s="70" t="s">
        <v>110</v>
      </c>
      <c r="C2550" s="7">
        <v>19</v>
      </c>
      <c r="D2550" s="7">
        <v>27</v>
      </c>
      <c r="E2550" s="7"/>
      <c r="F2550" s="7">
        <f t="shared" si="129"/>
        <v>46</v>
      </c>
      <c r="G2550" s="7">
        <v>1</v>
      </c>
      <c r="H2550" s="43">
        <f t="shared" si="130"/>
        <v>0.46</v>
      </c>
      <c r="I2550" s="8" t="s">
        <v>40</v>
      </c>
      <c r="J2550" s="60" t="s">
        <v>3410</v>
      </c>
      <c r="K2550" s="61" t="s">
        <v>3315</v>
      </c>
      <c r="L2550" s="60" t="s">
        <v>2003</v>
      </c>
      <c r="M2550" s="9" t="s">
        <v>3376</v>
      </c>
      <c r="N2550" s="11">
        <v>9</v>
      </c>
      <c r="O2550" s="11" t="s">
        <v>59</v>
      </c>
      <c r="P2550" s="9" t="s">
        <v>1102</v>
      </c>
      <c r="Q2550" s="9" t="s">
        <v>157</v>
      </c>
      <c r="R2550" s="24" t="s">
        <v>35</v>
      </c>
      <c r="S2550" s="20"/>
      <c r="T2550" s="66"/>
      <c r="U2550" s="66"/>
      <c r="V2550" s="66"/>
      <c r="W2550" s="66"/>
      <c r="X2550" s="66"/>
      <c r="Y2550" s="66"/>
      <c r="Z2550" s="66"/>
      <c r="AA2550" s="66"/>
      <c r="AB2550" s="66"/>
      <c r="AC2550" s="66"/>
      <c r="AD2550" s="66"/>
      <c r="AE2550" s="66"/>
      <c r="AF2550" s="66"/>
      <c r="AG2550" s="66"/>
      <c r="AH2550" s="66"/>
      <c r="AI2550" s="66"/>
      <c r="AJ2550" s="66"/>
      <c r="AK2550" s="66"/>
      <c r="AL2550" s="66"/>
      <c r="AM2550" s="66"/>
      <c r="AN2550" s="66"/>
      <c r="AO2550" s="66"/>
      <c r="AP2550" s="66"/>
      <c r="AQ2550" s="66"/>
      <c r="AR2550" s="66"/>
      <c r="AS2550" s="66"/>
      <c r="AT2550" s="66"/>
      <c r="AU2550" s="66"/>
      <c r="AV2550" s="66"/>
      <c r="AW2550" s="66"/>
      <c r="AX2550" s="66"/>
      <c r="AY2550" s="66"/>
      <c r="AZ2550" s="66"/>
      <c r="BA2550" s="66"/>
      <c r="BB2550" s="66"/>
      <c r="BC2550" s="66"/>
      <c r="BD2550" s="66"/>
      <c r="BE2550" s="66"/>
      <c r="BF2550" s="66"/>
      <c r="BG2550" s="66"/>
      <c r="BH2550" s="66"/>
      <c r="BI2550" s="66"/>
      <c r="BJ2550" s="66"/>
      <c r="BK2550" s="66"/>
      <c r="BL2550" s="66"/>
      <c r="BM2550" s="66"/>
      <c r="BN2550" s="66"/>
      <c r="BO2550" s="66"/>
      <c r="BP2550" s="66"/>
      <c r="BQ2550" s="66"/>
      <c r="BR2550" s="66"/>
      <c r="BS2550" s="66"/>
      <c r="BT2550" s="66"/>
      <c r="BU2550" s="66"/>
      <c r="BV2550" s="66"/>
    </row>
    <row r="2551" spans="1:74" s="2" customFormat="1" ht="18" customHeight="1" x14ac:dyDescent="0.25">
      <c r="A2551" s="74">
        <v>40</v>
      </c>
      <c r="B2551" s="70" t="s">
        <v>286</v>
      </c>
      <c r="C2551" s="7">
        <v>10</v>
      </c>
      <c r="D2551" s="7">
        <v>36</v>
      </c>
      <c r="E2551" s="7"/>
      <c r="F2551" s="7">
        <f t="shared" si="129"/>
        <v>46</v>
      </c>
      <c r="G2551" s="7">
        <v>7</v>
      </c>
      <c r="H2551" s="43">
        <f t="shared" si="130"/>
        <v>0.46</v>
      </c>
      <c r="I2551" s="8" t="s">
        <v>40</v>
      </c>
      <c r="J2551" s="24" t="s">
        <v>1863</v>
      </c>
      <c r="K2551" s="60" t="s">
        <v>232</v>
      </c>
      <c r="L2551" s="60" t="s">
        <v>171</v>
      </c>
      <c r="M2551" s="9" t="s">
        <v>3784</v>
      </c>
      <c r="N2551" s="62">
        <v>9</v>
      </c>
      <c r="O2551" s="62" t="s">
        <v>59</v>
      </c>
      <c r="P2551" s="60" t="s">
        <v>3785</v>
      </c>
      <c r="Q2551" s="60" t="s">
        <v>150</v>
      </c>
      <c r="R2551" s="24" t="s">
        <v>184</v>
      </c>
      <c r="S2551" s="20"/>
      <c r="T2551" s="66"/>
      <c r="U2551" s="66"/>
      <c r="V2551" s="66"/>
      <c r="W2551" s="66"/>
      <c r="X2551" s="66"/>
      <c r="Y2551" s="66"/>
      <c r="Z2551" s="66"/>
      <c r="AA2551" s="66"/>
      <c r="AB2551" s="66"/>
      <c r="AC2551" s="66"/>
      <c r="AD2551" s="66"/>
      <c r="AE2551" s="66"/>
      <c r="AF2551" s="66"/>
      <c r="AG2551" s="66"/>
      <c r="AH2551" s="66"/>
      <c r="AI2551" s="66"/>
      <c r="AJ2551" s="66"/>
      <c r="AK2551" s="66"/>
      <c r="AL2551" s="66"/>
      <c r="AM2551" s="66"/>
      <c r="AN2551" s="66"/>
      <c r="AO2551" s="66"/>
      <c r="AP2551" s="66"/>
      <c r="AQ2551" s="66"/>
      <c r="AR2551" s="66"/>
      <c r="AS2551" s="66"/>
      <c r="AT2551" s="66"/>
      <c r="AU2551" s="66"/>
      <c r="AV2551" s="66"/>
      <c r="AW2551" s="66"/>
      <c r="AX2551" s="66"/>
      <c r="AY2551" s="66"/>
      <c r="AZ2551" s="66"/>
      <c r="BA2551" s="66"/>
      <c r="BB2551" s="66"/>
      <c r="BC2551" s="66"/>
      <c r="BD2551" s="66"/>
      <c r="BE2551" s="66"/>
      <c r="BF2551" s="66"/>
      <c r="BG2551" s="66"/>
      <c r="BH2551" s="66"/>
      <c r="BI2551" s="66"/>
      <c r="BJ2551" s="66"/>
      <c r="BK2551" s="66"/>
      <c r="BL2551" s="66"/>
      <c r="BM2551" s="66"/>
      <c r="BN2551" s="66"/>
      <c r="BO2551" s="66"/>
      <c r="BP2551" s="66"/>
      <c r="BQ2551" s="66"/>
      <c r="BR2551" s="66"/>
      <c r="BS2551" s="66"/>
      <c r="BT2551" s="66"/>
      <c r="BU2551" s="66"/>
      <c r="BV2551" s="66"/>
    </row>
    <row r="2552" spans="1:74" s="2" customFormat="1" ht="18" customHeight="1" x14ac:dyDescent="0.25">
      <c r="A2552" s="74">
        <v>41</v>
      </c>
      <c r="B2552" s="70" t="s">
        <v>3579</v>
      </c>
      <c r="C2552" s="7">
        <v>17</v>
      </c>
      <c r="D2552" s="7">
        <v>28</v>
      </c>
      <c r="E2552" s="7"/>
      <c r="F2552" s="7">
        <f t="shared" si="129"/>
        <v>45</v>
      </c>
      <c r="G2552" s="7">
        <v>5</v>
      </c>
      <c r="H2552" s="43">
        <f t="shared" si="130"/>
        <v>0.45</v>
      </c>
      <c r="I2552" s="8" t="s">
        <v>40</v>
      </c>
      <c r="J2552" s="24" t="s">
        <v>1147</v>
      </c>
      <c r="K2552" s="60" t="s">
        <v>196</v>
      </c>
      <c r="L2552" s="60" t="s">
        <v>139</v>
      </c>
      <c r="M2552" s="9" t="s">
        <v>4369</v>
      </c>
      <c r="N2552" s="11">
        <v>9</v>
      </c>
      <c r="O2552" s="11" t="s">
        <v>21</v>
      </c>
      <c r="P2552" s="60" t="s">
        <v>3519</v>
      </c>
      <c r="Q2552" s="60" t="s">
        <v>251</v>
      </c>
      <c r="R2552" s="24" t="s">
        <v>115</v>
      </c>
      <c r="S2552" s="20"/>
      <c r="T2552" s="66"/>
      <c r="U2552" s="66"/>
      <c r="V2552" s="66"/>
      <c r="W2552" s="66"/>
      <c r="X2552" s="66"/>
      <c r="Y2552" s="66"/>
      <c r="Z2552" s="66"/>
      <c r="AA2552" s="66"/>
      <c r="AB2552" s="66"/>
      <c r="AC2552" s="66"/>
      <c r="AD2552" s="66"/>
      <c r="AE2552" s="66"/>
      <c r="AF2552" s="66"/>
      <c r="AG2552" s="66"/>
      <c r="AH2552" s="66"/>
      <c r="AI2552" s="66"/>
      <c r="AJ2552" s="66"/>
      <c r="AK2552" s="66"/>
      <c r="AL2552" s="66"/>
      <c r="AM2552" s="66"/>
      <c r="AN2552" s="66"/>
      <c r="AO2552" s="66"/>
      <c r="AP2552" s="66"/>
      <c r="AQ2552" s="66"/>
      <c r="AR2552" s="66"/>
      <c r="AS2552" s="66"/>
      <c r="AT2552" s="66"/>
      <c r="AU2552" s="66"/>
      <c r="AV2552" s="66"/>
      <c r="AW2552" s="66"/>
      <c r="AX2552" s="66"/>
      <c r="AY2552" s="66"/>
      <c r="AZ2552" s="66"/>
      <c r="BA2552" s="66"/>
      <c r="BB2552" s="66"/>
      <c r="BC2552" s="66"/>
      <c r="BD2552" s="66"/>
      <c r="BE2552" s="66"/>
      <c r="BF2552" s="66"/>
      <c r="BG2552" s="66"/>
      <c r="BH2552" s="66"/>
      <c r="BI2552" s="66"/>
      <c r="BJ2552" s="66"/>
      <c r="BK2552" s="66"/>
      <c r="BL2552" s="66"/>
      <c r="BM2552" s="66"/>
      <c r="BN2552" s="66"/>
      <c r="BO2552" s="66"/>
      <c r="BP2552" s="66"/>
      <c r="BQ2552" s="66"/>
      <c r="BR2552" s="66"/>
      <c r="BS2552" s="66"/>
      <c r="BT2552" s="66"/>
      <c r="BU2552" s="66"/>
      <c r="BV2552" s="66"/>
    </row>
    <row r="2553" spans="1:74" s="2" customFormat="1" ht="18" customHeight="1" x14ac:dyDescent="0.25">
      <c r="A2553" s="74">
        <v>41</v>
      </c>
      <c r="B2553" s="70" t="s">
        <v>3872</v>
      </c>
      <c r="C2553" s="7">
        <v>30</v>
      </c>
      <c r="D2553" s="7">
        <v>15</v>
      </c>
      <c r="E2553" s="7"/>
      <c r="F2553" s="7">
        <f t="shared" si="129"/>
        <v>45</v>
      </c>
      <c r="G2553" s="7">
        <v>8</v>
      </c>
      <c r="H2553" s="43">
        <f t="shared" si="130"/>
        <v>0.45</v>
      </c>
      <c r="I2553" s="8" t="s">
        <v>40</v>
      </c>
      <c r="J2553" s="24" t="s">
        <v>655</v>
      </c>
      <c r="K2553" s="60" t="s">
        <v>82</v>
      </c>
      <c r="L2553" s="9" t="s">
        <v>132</v>
      </c>
      <c r="M2553" s="9" t="s">
        <v>3784</v>
      </c>
      <c r="N2553" s="62">
        <v>9</v>
      </c>
      <c r="O2553" s="11" t="s">
        <v>21</v>
      </c>
      <c r="P2553" s="9" t="s">
        <v>3865</v>
      </c>
      <c r="Q2553" s="9" t="s">
        <v>157</v>
      </c>
      <c r="R2553" s="24" t="s">
        <v>300</v>
      </c>
      <c r="S2553" s="20"/>
      <c r="T2553" s="66"/>
      <c r="U2553" s="66"/>
      <c r="V2553" s="66"/>
      <c r="W2553" s="66"/>
      <c r="X2553" s="66"/>
      <c r="Y2553" s="66"/>
      <c r="Z2553" s="66"/>
      <c r="AA2553" s="66"/>
      <c r="AB2553" s="66"/>
      <c r="AC2553" s="66"/>
      <c r="AD2553" s="66"/>
      <c r="AE2553" s="66"/>
      <c r="AF2553" s="66"/>
      <c r="AG2553" s="66"/>
      <c r="AH2553" s="66"/>
      <c r="AI2553" s="66"/>
      <c r="AJ2553" s="66"/>
      <c r="AK2553" s="66"/>
      <c r="AL2553" s="66"/>
      <c r="AM2553" s="66"/>
      <c r="AN2553" s="66"/>
      <c r="AO2553" s="66"/>
      <c r="AP2553" s="66"/>
      <c r="AQ2553" s="66"/>
      <c r="AR2553" s="66"/>
      <c r="AS2553" s="66"/>
      <c r="AT2553" s="66"/>
      <c r="AU2553" s="66"/>
      <c r="AV2553" s="66"/>
      <c r="AW2553" s="66"/>
      <c r="AX2553" s="66"/>
      <c r="AY2553" s="66"/>
      <c r="AZ2553" s="66"/>
      <c r="BA2553" s="66"/>
      <c r="BB2553" s="66"/>
      <c r="BC2553" s="66"/>
      <c r="BD2553" s="66"/>
      <c r="BE2553" s="66"/>
      <c r="BF2553" s="66"/>
      <c r="BG2553" s="66"/>
      <c r="BH2553" s="66"/>
      <c r="BI2553" s="66"/>
      <c r="BJ2553" s="66"/>
      <c r="BK2553" s="66"/>
      <c r="BL2553" s="66"/>
      <c r="BM2553" s="66"/>
      <c r="BN2553" s="66"/>
      <c r="BO2553" s="66"/>
      <c r="BP2553" s="66"/>
      <c r="BQ2553" s="66"/>
      <c r="BR2553" s="66"/>
      <c r="BS2553" s="66"/>
      <c r="BT2553" s="66"/>
      <c r="BU2553" s="66"/>
      <c r="BV2553" s="66"/>
    </row>
    <row r="2554" spans="1:74" s="2" customFormat="1" ht="18" customHeight="1" x14ac:dyDescent="0.25">
      <c r="A2554" s="74">
        <v>41</v>
      </c>
      <c r="B2554" s="70" t="s">
        <v>2861</v>
      </c>
      <c r="C2554" s="7">
        <v>24</v>
      </c>
      <c r="D2554" s="7">
        <v>21</v>
      </c>
      <c r="E2554" s="7"/>
      <c r="F2554" s="7">
        <f t="shared" si="129"/>
        <v>45</v>
      </c>
      <c r="G2554" s="7">
        <v>3</v>
      </c>
      <c r="H2554" s="43">
        <f t="shared" si="130"/>
        <v>0.45</v>
      </c>
      <c r="I2554" s="8" t="s">
        <v>40</v>
      </c>
      <c r="J2554" s="137" t="s">
        <v>2862</v>
      </c>
      <c r="K2554" s="60" t="s">
        <v>67</v>
      </c>
      <c r="L2554" s="9" t="s">
        <v>139</v>
      </c>
      <c r="M2554" s="9" t="s">
        <v>2848</v>
      </c>
      <c r="N2554" s="11">
        <v>9</v>
      </c>
      <c r="O2554" s="11" t="s">
        <v>165</v>
      </c>
      <c r="P2554" s="9" t="s">
        <v>2860</v>
      </c>
      <c r="Q2554" s="9" t="s">
        <v>114</v>
      </c>
      <c r="R2554" s="24" t="s">
        <v>618</v>
      </c>
      <c r="S2554" s="20"/>
      <c r="T2554" s="66"/>
      <c r="U2554" s="66"/>
      <c r="V2554" s="66"/>
      <c r="W2554" s="66"/>
      <c r="X2554" s="66"/>
      <c r="Y2554" s="66"/>
      <c r="Z2554" s="66"/>
      <c r="AA2554" s="66"/>
      <c r="AB2554" s="66"/>
      <c r="AC2554" s="66"/>
      <c r="AD2554" s="66"/>
      <c r="AE2554" s="66"/>
      <c r="AF2554" s="66"/>
      <c r="AG2554" s="66"/>
      <c r="AH2554" s="66"/>
      <c r="AI2554" s="66"/>
      <c r="AJ2554" s="66"/>
      <c r="AK2554" s="66"/>
      <c r="AL2554" s="66"/>
      <c r="AM2554" s="66"/>
      <c r="AN2554" s="66"/>
      <c r="AO2554" s="66"/>
      <c r="AP2554" s="66"/>
      <c r="AQ2554" s="66"/>
      <c r="AR2554" s="66"/>
      <c r="AS2554" s="66"/>
      <c r="AT2554" s="66"/>
      <c r="AU2554" s="66"/>
      <c r="AV2554" s="66"/>
      <c r="AW2554" s="66"/>
      <c r="AX2554" s="66"/>
      <c r="AY2554" s="66"/>
      <c r="AZ2554" s="66"/>
      <c r="BA2554" s="66"/>
      <c r="BB2554" s="66"/>
      <c r="BC2554" s="66"/>
      <c r="BD2554" s="66"/>
      <c r="BE2554" s="66"/>
      <c r="BF2554" s="66"/>
      <c r="BG2554" s="66"/>
      <c r="BH2554" s="66"/>
      <c r="BI2554" s="66"/>
      <c r="BJ2554" s="66"/>
      <c r="BK2554" s="66"/>
      <c r="BL2554" s="66"/>
      <c r="BM2554" s="66"/>
      <c r="BN2554" s="66"/>
      <c r="BO2554" s="66"/>
      <c r="BP2554" s="66"/>
      <c r="BQ2554" s="66"/>
      <c r="BR2554" s="66"/>
      <c r="BS2554" s="66"/>
      <c r="BT2554" s="66"/>
      <c r="BU2554" s="66"/>
      <c r="BV2554" s="66"/>
    </row>
    <row r="2555" spans="1:74" s="2" customFormat="1" ht="18" customHeight="1" x14ac:dyDescent="0.25">
      <c r="A2555" s="74">
        <v>41</v>
      </c>
      <c r="B2555" s="70" t="s">
        <v>110</v>
      </c>
      <c r="C2555" s="7">
        <v>17</v>
      </c>
      <c r="D2555" s="7">
        <v>28</v>
      </c>
      <c r="E2555" s="7"/>
      <c r="F2555" s="7">
        <f>SUM(C2555:E2555)</f>
        <v>45</v>
      </c>
      <c r="G2555" s="7">
        <v>2</v>
      </c>
      <c r="H2555" s="43">
        <f t="shared" si="130"/>
        <v>0.45</v>
      </c>
      <c r="I2555" s="8" t="s">
        <v>40</v>
      </c>
      <c r="J2555" s="24" t="s">
        <v>3353</v>
      </c>
      <c r="K2555" s="60" t="s">
        <v>138</v>
      </c>
      <c r="L2555" s="9" t="s">
        <v>171</v>
      </c>
      <c r="M2555" s="9" t="s">
        <v>3287</v>
      </c>
      <c r="N2555" s="11">
        <v>9</v>
      </c>
      <c r="O2555" s="11">
        <v>2</v>
      </c>
      <c r="P2555" s="9" t="s">
        <v>3307</v>
      </c>
      <c r="Q2555" s="9" t="s">
        <v>150</v>
      </c>
      <c r="R2555" s="24" t="s">
        <v>187</v>
      </c>
      <c r="S2555" s="20"/>
      <c r="T2555" s="66"/>
      <c r="U2555" s="66"/>
      <c r="V2555" s="66"/>
      <c r="W2555" s="66"/>
      <c r="X2555" s="66"/>
      <c r="Y2555" s="66"/>
      <c r="Z2555" s="66"/>
      <c r="AA2555" s="66"/>
      <c r="AB2555" s="66"/>
      <c r="AC2555" s="66"/>
      <c r="AD2555" s="66"/>
      <c r="AE2555" s="66"/>
      <c r="AF2555" s="66"/>
      <c r="AG2555" s="66"/>
      <c r="AH2555" s="66"/>
      <c r="AI2555" s="66"/>
      <c r="AJ2555" s="66"/>
      <c r="AK2555" s="66"/>
      <c r="AL2555" s="66"/>
      <c r="AM2555" s="66"/>
      <c r="AN2555" s="66"/>
      <c r="AO2555" s="66"/>
      <c r="AP2555" s="66"/>
      <c r="AQ2555" s="66"/>
      <c r="AR2555" s="66"/>
      <c r="AS2555" s="66"/>
      <c r="AT2555" s="66"/>
      <c r="AU2555" s="66"/>
      <c r="AV2555" s="66"/>
      <c r="AW2555" s="66"/>
      <c r="AX2555" s="66"/>
      <c r="AY2555" s="66"/>
      <c r="AZ2555" s="66"/>
      <c r="BA2555" s="66"/>
      <c r="BB2555" s="66"/>
      <c r="BC2555" s="66"/>
      <c r="BD2555" s="66"/>
      <c r="BE2555" s="66"/>
      <c r="BF2555" s="66"/>
      <c r="BG2555" s="66"/>
      <c r="BH2555" s="66"/>
      <c r="BI2555" s="66"/>
      <c r="BJ2555" s="66"/>
      <c r="BK2555" s="66"/>
      <c r="BL2555" s="66"/>
      <c r="BM2555" s="66"/>
      <c r="BN2555" s="66"/>
      <c r="BO2555" s="66"/>
      <c r="BP2555" s="66"/>
      <c r="BQ2555" s="66"/>
      <c r="BR2555" s="66"/>
      <c r="BS2555" s="66"/>
      <c r="BT2555" s="66"/>
      <c r="BU2555" s="66"/>
      <c r="BV2555" s="66"/>
    </row>
    <row r="2556" spans="1:74" s="2" customFormat="1" ht="18" customHeight="1" x14ac:dyDescent="0.25">
      <c r="A2556" s="74">
        <v>41</v>
      </c>
      <c r="B2556" s="70" t="s">
        <v>2274</v>
      </c>
      <c r="C2556" s="7">
        <v>0</v>
      </c>
      <c r="D2556" s="7">
        <v>45</v>
      </c>
      <c r="E2556" s="7"/>
      <c r="F2556" s="7">
        <f t="shared" ref="F2556:F2563" si="131">C2556+D2556+E2556</f>
        <v>45</v>
      </c>
      <c r="G2556" s="7">
        <v>6</v>
      </c>
      <c r="H2556" s="43">
        <f t="shared" si="130"/>
        <v>0.45</v>
      </c>
      <c r="I2556" s="8" t="s">
        <v>16</v>
      </c>
      <c r="J2556" s="24" t="s">
        <v>2275</v>
      </c>
      <c r="K2556" s="60" t="s">
        <v>114</v>
      </c>
      <c r="L2556" s="60" t="s">
        <v>68</v>
      </c>
      <c r="M2556" s="9" t="s">
        <v>2014</v>
      </c>
      <c r="N2556" s="62">
        <v>9</v>
      </c>
      <c r="O2556" s="62" t="s">
        <v>21</v>
      </c>
      <c r="P2556" s="60" t="s">
        <v>2097</v>
      </c>
      <c r="Q2556" s="60" t="s">
        <v>1413</v>
      </c>
      <c r="R2556" s="24" t="s">
        <v>310</v>
      </c>
      <c r="S2556" s="20"/>
      <c r="T2556" s="66"/>
      <c r="U2556" s="66"/>
      <c r="V2556" s="66"/>
      <c r="W2556" s="66"/>
      <c r="X2556" s="66"/>
      <c r="Y2556" s="66"/>
      <c r="Z2556" s="66"/>
      <c r="AA2556" s="66"/>
      <c r="AB2556" s="66"/>
      <c r="AC2556" s="66"/>
      <c r="AD2556" s="66"/>
      <c r="AE2556" s="66"/>
      <c r="AF2556" s="66"/>
      <c r="AG2556" s="66"/>
      <c r="AH2556" s="66"/>
      <c r="AI2556" s="66"/>
      <c r="AJ2556" s="66"/>
      <c r="AK2556" s="66"/>
      <c r="AL2556" s="66"/>
      <c r="AM2556" s="66"/>
      <c r="AN2556" s="66"/>
      <c r="AO2556" s="66"/>
      <c r="AP2556" s="66"/>
      <c r="AQ2556" s="66"/>
      <c r="AR2556" s="66"/>
      <c r="AS2556" s="66"/>
      <c r="AT2556" s="66"/>
      <c r="AU2556" s="66"/>
      <c r="AV2556" s="66"/>
      <c r="AW2556" s="66"/>
      <c r="AX2556" s="66"/>
      <c r="AY2556" s="66"/>
      <c r="AZ2556" s="66"/>
      <c r="BA2556" s="66"/>
      <c r="BB2556" s="66"/>
      <c r="BC2556" s="66"/>
      <c r="BD2556" s="66"/>
      <c r="BE2556" s="66"/>
      <c r="BF2556" s="66"/>
      <c r="BG2556" s="66"/>
      <c r="BH2556" s="66"/>
      <c r="BI2556" s="66"/>
      <c r="BJ2556" s="66"/>
      <c r="BK2556" s="66"/>
      <c r="BL2556" s="66"/>
      <c r="BM2556" s="66"/>
      <c r="BN2556" s="66"/>
      <c r="BO2556" s="66"/>
      <c r="BP2556" s="66"/>
      <c r="BQ2556" s="66"/>
      <c r="BR2556" s="66"/>
      <c r="BS2556" s="66"/>
      <c r="BT2556" s="66"/>
      <c r="BU2556" s="66"/>
      <c r="BV2556" s="66"/>
    </row>
    <row r="2557" spans="1:74" s="2" customFormat="1" ht="18" customHeight="1" x14ac:dyDescent="0.25">
      <c r="A2557" s="74">
        <v>41</v>
      </c>
      <c r="B2557" s="70" t="s">
        <v>293</v>
      </c>
      <c r="C2557" s="7">
        <v>18</v>
      </c>
      <c r="D2557" s="7">
        <v>27</v>
      </c>
      <c r="E2557" s="7"/>
      <c r="F2557" s="7">
        <f t="shared" si="131"/>
        <v>45</v>
      </c>
      <c r="G2557" s="7">
        <v>5</v>
      </c>
      <c r="H2557" s="43">
        <f t="shared" si="130"/>
        <v>0.45</v>
      </c>
      <c r="I2557" s="8" t="s">
        <v>16</v>
      </c>
      <c r="J2557" s="24" t="s">
        <v>1110</v>
      </c>
      <c r="K2557" s="60" t="s">
        <v>99</v>
      </c>
      <c r="L2557" s="9" t="s">
        <v>139</v>
      </c>
      <c r="M2557" s="4" t="s">
        <v>3691</v>
      </c>
      <c r="N2557" s="11">
        <v>9</v>
      </c>
      <c r="O2557" s="11" t="s">
        <v>21</v>
      </c>
      <c r="P2557" s="9" t="s">
        <v>3727</v>
      </c>
      <c r="Q2557" s="9" t="s">
        <v>299</v>
      </c>
      <c r="R2557" s="24" t="s">
        <v>35</v>
      </c>
      <c r="S2557" s="20"/>
      <c r="T2557" s="66"/>
      <c r="U2557" s="66"/>
      <c r="V2557" s="66"/>
      <c r="W2557" s="66"/>
      <c r="X2557" s="66"/>
      <c r="Y2557" s="66"/>
      <c r="Z2557" s="66"/>
      <c r="AA2557" s="66"/>
      <c r="AB2557" s="66"/>
      <c r="AC2557" s="66"/>
      <c r="AD2557" s="66"/>
      <c r="AE2557" s="66"/>
      <c r="AF2557" s="66"/>
      <c r="AG2557" s="66"/>
      <c r="AH2557" s="66"/>
      <c r="AI2557" s="66"/>
      <c r="AJ2557" s="66"/>
      <c r="AK2557" s="66"/>
      <c r="AL2557" s="66"/>
      <c r="AM2557" s="66"/>
      <c r="AN2557" s="66"/>
      <c r="AO2557" s="66"/>
      <c r="AP2557" s="66"/>
      <c r="AQ2557" s="66"/>
      <c r="AR2557" s="66"/>
      <c r="AS2557" s="66"/>
      <c r="AT2557" s="66"/>
      <c r="AU2557" s="66"/>
      <c r="AV2557" s="66"/>
      <c r="AW2557" s="66"/>
      <c r="AX2557" s="66"/>
      <c r="AY2557" s="66"/>
      <c r="AZ2557" s="66"/>
      <c r="BA2557" s="66"/>
      <c r="BB2557" s="66"/>
      <c r="BC2557" s="66"/>
      <c r="BD2557" s="66"/>
      <c r="BE2557" s="66"/>
      <c r="BF2557" s="66"/>
      <c r="BG2557" s="66"/>
      <c r="BH2557" s="66"/>
      <c r="BI2557" s="66"/>
      <c r="BJ2557" s="66"/>
      <c r="BK2557" s="66"/>
      <c r="BL2557" s="66"/>
      <c r="BM2557" s="66"/>
      <c r="BN2557" s="66"/>
      <c r="BO2557" s="66"/>
      <c r="BP2557" s="66"/>
      <c r="BQ2557" s="66"/>
      <c r="BR2557" s="66"/>
      <c r="BS2557" s="66"/>
      <c r="BT2557" s="66"/>
      <c r="BU2557" s="66"/>
      <c r="BV2557" s="66"/>
    </row>
    <row r="2558" spans="1:74" s="2" customFormat="1" ht="18" customHeight="1" x14ac:dyDescent="0.25">
      <c r="A2558" s="74">
        <v>41</v>
      </c>
      <c r="B2558" s="70" t="s">
        <v>289</v>
      </c>
      <c r="C2558" s="7">
        <v>6</v>
      </c>
      <c r="D2558" s="7">
        <v>39</v>
      </c>
      <c r="E2558" s="7"/>
      <c r="F2558" s="7">
        <f t="shared" si="131"/>
        <v>45</v>
      </c>
      <c r="G2558" s="7">
        <v>4</v>
      </c>
      <c r="H2558" s="43">
        <f t="shared" si="130"/>
        <v>0.45</v>
      </c>
      <c r="I2558" s="8" t="s">
        <v>40</v>
      </c>
      <c r="J2558" s="24" t="s">
        <v>4287</v>
      </c>
      <c r="K2558" s="60" t="s">
        <v>49</v>
      </c>
      <c r="L2558" s="9" t="s">
        <v>50</v>
      </c>
      <c r="M2558" s="9" t="s">
        <v>4241</v>
      </c>
      <c r="N2558" s="11">
        <v>9</v>
      </c>
      <c r="O2558" s="11" t="s">
        <v>165</v>
      </c>
      <c r="P2558" s="9" t="s">
        <v>244</v>
      </c>
      <c r="Q2558" s="9" t="s">
        <v>1413</v>
      </c>
      <c r="R2558" s="24" t="s">
        <v>4285</v>
      </c>
      <c r="S2558" s="20"/>
      <c r="T2558" s="66"/>
      <c r="U2558" s="66"/>
      <c r="V2558" s="66"/>
      <c r="W2558" s="66"/>
      <c r="X2558" s="66"/>
      <c r="Y2558" s="66"/>
      <c r="Z2558" s="66"/>
      <c r="AA2558" s="66"/>
      <c r="AB2558" s="66"/>
      <c r="AC2558" s="66"/>
      <c r="AD2558" s="66"/>
      <c r="AE2558" s="66"/>
      <c r="AF2558" s="66"/>
      <c r="AG2558" s="66"/>
      <c r="AH2558" s="66"/>
      <c r="AI2558" s="66"/>
      <c r="AJ2558" s="66"/>
      <c r="AK2558" s="66"/>
      <c r="AL2558" s="66"/>
      <c r="AM2558" s="66"/>
      <c r="AN2558" s="66"/>
      <c r="AO2558" s="66"/>
      <c r="AP2558" s="66"/>
      <c r="AQ2558" s="66"/>
      <c r="AR2558" s="66"/>
      <c r="AS2558" s="66"/>
      <c r="AT2558" s="66"/>
      <c r="AU2558" s="66"/>
      <c r="AV2558" s="66"/>
      <c r="AW2558" s="66"/>
      <c r="AX2558" s="66"/>
      <c r="AY2558" s="66"/>
      <c r="AZ2558" s="66"/>
      <c r="BA2558" s="66"/>
      <c r="BB2558" s="66"/>
      <c r="BC2558" s="66"/>
      <c r="BD2558" s="66"/>
      <c r="BE2558" s="66"/>
      <c r="BF2558" s="66"/>
      <c r="BG2558" s="66"/>
      <c r="BH2558" s="66"/>
      <c r="BI2558" s="66"/>
      <c r="BJ2558" s="66"/>
      <c r="BK2558" s="66"/>
      <c r="BL2558" s="66"/>
      <c r="BM2558" s="66"/>
      <c r="BN2558" s="66"/>
      <c r="BO2558" s="66"/>
      <c r="BP2558" s="66"/>
      <c r="BQ2558" s="66"/>
      <c r="BR2558" s="66"/>
      <c r="BS2558" s="66"/>
      <c r="BT2558" s="66"/>
      <c r="BU2558" s="66"/>
      <c r="BV2558" s="66"/>
    </row>
    <row r="2559" spans="1:74" s="2" customFormat="1" ht="18" customHeight="1" x14ac:dyDescent="0.25">
      <c r="A2559" s="74">
        <v>41</v>
      </c>
      <c r="B2559" s="70" t="s">
        <v>273</v>
      </c>
      <c r="C2559" s="7">
        <v>18</v>
      </c>
      <c r="D2559" s="7">
        <v>27</v>
      </c>
      <c r="E2559" s="7"/>
      <c r="F2559" s="7">
        <f t="shared" si="131"/>
        <v>45</v>
      </c>
      <c r="G2559" s="7">
        <v>2</v>
      </c>
      <c r="H2559" s="43">
        <f t="shared" si="130"/>
        <v>0.45</v>
      </c>
      <c r="I2559" s="8" t="s">
        <v>40</v>
      </c>
      <c r="J2559" s="60" t="s">
        <v>2367</v>
      </c>
      <c r="K2559" s="61" t="s">
        <v>404</v>
      </c>
      <c r="L2559" s="60" t="s">
        <v>68</v>
      </c>
      <c r="M2559" s="9" t="s">
        <v>2309</v>
      </c>
      <c r="N2559" s="11">
        <v>9</v>
      </c>
      <c r="O2559" s="11" t="s">
        <v>21</v>
      </c>
      <c r="P2559" s="60" t="s">
        <v>2334</v>
      </c>
      <c r="Q2559" s="60" t="s">
        <v>2335</v>
      </c>
      <c r="R2559" s="24" t="s">
        <v>2336</v>
      </c>
      <c r="S2559" s="20"/>
      <c r="T2559" s="66"/>
      <c r="U2559" s="66"/>
      <c r="V2559" s="66"/>
      <c r="W2559" s="66"/>
      <c r="X2559" s="66"/>
      <c r="Y2559" s="66"/>
      <c r="Z2559" s="66"/>
      <c r="AA2559" s="66"/>
      <c r="AB2559" s="66"/>
      <c r="AC2559" s="66"/>
      <c r="AD2559" s="66"/>
      <c r="AE2559" s="66"/>
      <c r="AF2559" s="66"/>
      <c r="AG2559" s="66"/>
      <c r="AH2559" s="66"/>
      <c r="AI2559" s="66"/>
      <c r="AJ2559" s="66"/>
      <c r="AK2559" s="66"/>
      <c r="AL2559" s="66"/>
      <c r="AM2559" s="66"/>
      <c r="AN2559" s="66"/>
      <c r="AO2559" s="66"/>
      <c r="AP2559" s="66"/>
      <c r="AQ2559" s="66"/>
      <c r="AR2559" s="66"/>
      <c r="AS2559" s="66"/>
      <c r="AT2559" s="66"/>
      <c r="AU2559" s="66"/>
      <c r="AV2559" s="66"/>
      <c r="AW2559" s="66"/>
      <c r="AX2559" s="66"/>
      <c r="AY2559" s="66"/>
      <c r="AZ2559" s="66"/>
      <c r="BA2559" s="66"/>
      <c r="BB2559" s="66"/>
      <c r="BC2559" s="66"/>
      <c r="BD2559" s="66"/>
      <c r="BE2559" s="66"/>
      <c r="BF2559" s="66"/>
      <c r="BG2559" s="66"/>
      <c r="BH2559" s="66"/>
      <c r="BI2559" s="66"/>
      <c r="BJ2559" s="66"/>
      <c r="BK2559" s="66"/>
      <c r="BL2559" s="66"/>
      <c r="BM2559" s="66"/>
      <c r="BN2559" s="66"/>
      <c r="BO2559" s="66"/>
      <c r="BP2559" s="66"/>
      <c r="BQ2559" s="66"/>
      <c r="BR2559" s="66"/>
      <c r="BS2559" s="66"/>
      <c r="BT2559" s="66"/>
      <c r="BU2559" s="66"/>
      <c r="BV2559" s="66"/>
    </row>
    <row r="2560" spans="1:74" s="2" customFormat="1" ht="18" customHeight="1" x14ac:dyDescent="0.25">
      <c r="A2560" s="74">
        <v>41</v>
      </c>
      <c r="B2560" s="70" t="s">
        <v>1310</v>
      </c>
      <c r="C2560" s="7">
        <v>12</v>
      </c>
      <c r="D2560" s="7">
        <v>33</v>
      </c>
      <c r="E2560" s="7"/>
      <c r="F2560" s="7">
        <f t="shared" si="131"/>
        <v>45</v>
      </c>
      <c r="G2560" s="7">
        <v>5</v>
      </c>
      <c r="H2560" s="43">
        <f t="shared" si="130"/>
        <v>0.45</v>
      </c>
      <c r="I2560" s="8" t="s">
        <v>40</v>
      </c>
      <c r="J2560" s="60" t="s">
        <v>3578</v>
      </c>
      <c r="K2560" s="61" t="s">
        <v>1014</v>
      </c>
      <c r="L2560" s="60" t="s">
        <v>139</v>
      </c>
      <c r="M2560" s="60" t="s">
        <v>4369</v>
      </c>
      <c r="N2560" s="62">
        <v>9</v>
      </c>
      <c r="O2560" s="62" t="s">
        <v>165</v>
      </c>
      <c r="P2560" s="60" t="s">
        <v>3519</v>
      </c>
      <c r="Q2560" s="60" t="s">
        <v>251</v>
      </c>
      <c r="R2560" s="24" t="s">
        <v>115</v>
      </c>
      <c r="S2560" s="20"/>
      <c r="T2560" s="66"/>
      <c r="U2560" s="66"/>
      <c r="V2560" s="66"/>
      <c r="W2560" s="66"/>
      <c r="X2560" s="66"/>
      <c r="Y2560" s="66"/>
      <c r="Z2560" s="66"/>
      <c r="AA2560" s="66"/>
      <c r="AB2560" s="66"/>
      <c r="AC2560" s="66"/>
      <c r="AD2560" s="66"/>
      <c r="AE2560" s="66"/>
      <c r="AF2560" s="66"/>
      <c r="AG2560" s="66"/>
      <c r="AH2560" s="66"/>
      <c r="AI2560" s="66"/>
      <c r="AJ2560" s="66"/>
      <c r="AK2560" s="66"/>
      <c r="AL2560" s="66"/>
      <c r="AM2560" s="66"/>
      <c r="AN2560" s="66"/>
      <c r="AO2560" s="66"/>
      <c r="AP2560" s="66"/>
      <c r="AQ2560" s="66"/>
      <c r="AR2560" s="66"/>
      <c r="AS2560" s="66"/>
      <c r="AT2560" s="66"/>
      <c r="AU2560" s="66"/>
      <c r="AV2560" s="66"/>
      <c r="AW2560" s="66"/>
      <c r="AX2560" s="66"/>
      <c r="AY2560" s="66"/>
      <c r="AZ2560" s="66"/>
      <c r="BA2560" s="66"/>
      <c r="BB2560" s="66"/>
      <c r="BC2560" s="66"/>
      <c r="BD2560" s="66"/>
      <c r="BE2560" s="66"/>
      <c r="BF2560" s="66"/>
      <c r="BG2560" s="66"/>
      <c r="BH2560" s="66"/>
      <c r="BI2560" s="66"/>
      <c r="BJ2560" s="66"/>
      <c r="BK2560" s="66"/>
      <c r="BL2560" s="66"/>
      <c r="BM2560" s="66"/>
      <c r="BN2560" s="66"/>
      <c r="BO2560" s="66"/>
      <c r="BP2560" s="66"/>
      <c r="BQ2560" s="66"/>
      <c r="BR2560" s="66"/>
      <c r="BS2560" s="66"/>
      <c r="BT2560" s="66"/>
      <c r="BU2560" s="66"/>
      <c r="BV2560" s="66"/>
    </row>
    <row r="2561" spans="1:74" s="2" customFormat="1" ht="18" customHeight="1" x14ac:dyDescent="0.25">
      <c r="A2561" s="74">
        <v>41</v>
      </c>
      <c r="B2561" s="70" t="s">
        <v>110</v>
      </c>
      <c r="C2561" s="7">
        <v>20</v>
      </c>
      <c r="D2561" s="7">
        <v>25</v>
      </c>
      <c r="E2561" s="7"/>
      <c r="F2561" s="7">
        <f t="shared" si="131"/>
        <v>45</v>
      </c>
      <c r="G2561" s="7">
        <v>1</v>
      </c>
      <c r="H2561" s="43">
        <f t="shared" si="130"/>
        <v>0.45</v>
      </c>
      <c r="I2561" s="8" t="s">
        <v>40</v>
      </c>
      <c r="J2561" s="9" t="s">
        <v>111</v>
      </c>
      <c r="K2561" s="10" t="s">
        <v>112</v>
      </c>
      <c r="L2561" s="9" t="s">
        <v>96</v>
      </c>
      <c r="M2561" s="60" t="s">
        <v>80</v>
      </c>
      <c r="N2561" s="62">
        <v>9</v>
      </c>
      <c r="O2561" s="62" t="s">
        <v>21</v>
      </c>
      <c r="P2561" s="9" t="s">
        <v>113</v>
      </c>
      <c r="Q2561" s="9" t="s">
        <v>114</v>
      </c>
      <c r="R2561" s="24" t="s">
        <v>115</v>
      </c>
      <c r="S2561" s="20"/>
      <c r="T2561" s="66"/>
      <c r="U2561" s="66"/>
      <c r="V2561" s="66"/>
      <c r="W2561" s="66"/>
      <c r="X2561" s="66"/>
      <c r="Y2561" s="66"/>
      <c r="Z2561" s="66"/>
      <c r="AA2561" s="66"/>
      <c r="AB2561" s="66"/>
      <c r="AC2561" s="66"/>
      <c r="AD2561" s="66"/>
      <c r="AE2561" s="66"/>
      <c r="AF2561" s="66"/>
      <c r="AG2561" s="66"/>
      <c r="AH2561" s="66"/>
      <c r="AI2561" s="66"/>
      <c r="AJ2561" s="66"/>
      <c r="AK2561" s="66"/>
      <c r="AL2561" s="66"/>
      <c r="AM2561" s="66"/>
      <c r="AN2561" s="66"/>
      <c r="AO2561" s="66"/>
      <c r="AP2561" s="66"/>
      <c r="AQ2561" s="66"/>
      <c r="AR2561" s="66"/>
      <c r="AS2561" s="66"/>
      <c r="AT2561" s="66"/>
      <c r="AU2561" s="66"/>
      <c r="AV2561" s="66"/>
      <c r="AW2561" s="66"/>
      <c r="AX2561" s="66"/>
      <c r="AY2561" s="66"/>
      <c r="AZ2561" s="66"/>
      <c r="BA2561" s="66"/>
      <c r="BB2561" s="66"/>
      <c r="BC2561" s="66"/>
      <c r="BD2561" s="66"/>
      <c r="BE2561" s="66"/>
      <c r="BF2561" s="66"/>
      <c r="BG2561" s="66"/>
      <c r="BH2561" s="66"/>
      <c r="BI2561" s="66"/>
      <c r="BJ2561" s="66"/>
      <c r="BK2561" s="66"/>
      <c r="BL2561" s="66"/>
      <c r="BM2561" s="66"/>
      <c r="BN2561" s="66"/>
      <c r="BO2561" s="66"/>
      <c r="BP2561" s="66"/>
      <c r="BQ2561" s="66"/>
      <c r="BR2561" s="66"/>
      <c r="BS2561" s="66"/>
      <c r="BT2561" s="66"/>
      <c r="BU2561" s="66"/>
      <c r="BV2561" s="66"/>
    </row>
    <row r="2562" spans="1:74" s="2" customFormat="1" ht="18" customHeight="1" x14ac:dyDescent="0.25">
      <c r="A2562" s="74">
        <v>41</v>
      </c>
      <c r="B2562" s="70" t="s">
        <v>2276</v>
      </c>
      <c r="C2562" s="7">
        <v>14</v>
      </c>
      <c r="D2562" s="7">
        <v>31</v>
      </c>
      <c r="E2562" s="7"/>
      <c r="F2562" s="7">
        <f t="shared" si="131"/>
        <v>45</v>
      </c>
      <c r="G2562" s="7">
        <v>6</v>
      </c>
      <c r="H2562" s="43">
        <f t="shared" si="130"/>
        <v>0.45</v>
      </c>
      <c r="I2562" s="8" t="s">
        <v>16</v>
      </c>
      <c r="J2562" s="9" t="s">
        <v>2277</v>
      </c>
      <c r="K2562" s="10" t="s">
        <v>142</v>
      </c>
      <c r="L2562" s="9" t="s">
        <v>43</v>
      </c>
      <c r="M2562" s="9" t="s">
        <v>2014</v>
      </c>
      <c r="N2562" s="11">
        <v>9</v>
      </c>
      <c r="O2562" s="11" t="s">
        <v>165</v>
      </c>
      <c r="P2562" s="9" t="s">
        <v>2273</v>
      </c>
      <c r="Q2562" s="9" t="s">
        <v>434</v>
      </c>
      <c r="R2562" s="24" t="s">
        <v>184</v>
      </c>
      <c r="S2562" s="20"/>
      <c r="T2562" s="66"/>
      <c r="U2562" s="66"/>
      <c r="V2562" s="66"/>
      <c r="W2562" s="66"/>
      <c r="X2562" s="66"/>
      <c r="Y2562" s="66"/>
      <c r="Z2562" s="66"/>
      <c r="AA2562" s="66"/>
      <c r="AB2562" s="66"/>
      <c r="AC2562" s="66"/>
      <c r="AD2562" s="66"/>
      <c r="AE2562" s="66"/>
      <c r="AF2562" s="66"/>
      <c r="AG2562" s="66"/>
      <c r="AH2562" s="66"/>
      <c r="AI2562" s="66"/>
      <c r="AJ2562" s="66"/>
      <c r="AK2562" s="66"/>
      <c r="AL2562" s="66"/>
      <c r="AM2562" s="66"/>
      <c r="AN2562" s="66"/>
      <c r="AO2562" s="66"/>
      <c r="AP2562" s="66"/>
      <c r="AQ2562" s="66"/>
      <c r="AR2562" s="66"/>
      <c r="AS2562" s="66"/>
      <c r="AT2562" s="66"/>
      <c r="AU2562" s="66"/>
      <c r="AV2562" s="66"/>
      <c r="AW2562" s="66"/>
      <c r="AX2562" s="66"/>
      <c r="AY2562" s="66"/>
      <c r="AZ2562" s="66"/>
      <c r="BA2562" s="66"/>
      <c r="BB2562" s="66"/>
      <c r="BC2562" s="66"/>
      <c r="BD2562" s="66"/>
      <c r="BE2562" s="66"/>
      <c r="BF2562" s="66"/>
      <c r="BG2562" s="66"/>
      <c r="BH2562" s="66"/>
      <c r="BI2562" s="66"/>
      <c r="BJ2562" s="66"/>
      <c r="BK2562" s="66"/>
      <c r="BL2562" s="66"/>
      <c r="BM2562" s="66"/>
      <c r="BN2562" s="66"/>
      <c r="BO2562" s="66"/>
      <c r="BP2562" s="66"/>
      <c r="BQ2562" s="66"/>
      <c r="BR2562" s="66"/>
      <c r="BS2562" s="66"/>
      <c r="BT2562" s="66"/>
      <c r="BU2562" s="66"/>
      <c r="BV2562" s="66"/>
    </row>
    <row r="2563" spans="1:74" s="2" customFormat="1" ht="18" customHeight="1" x14ac:dyDescent="0.25">
      <c r="A2563" s="74">
        <v>42</v>
      </c>
      <c r="B2563" s="70" t="s">
        <v>61</v>
      </c>
      <c r="C2563" s="7">
        <v>8</v>
      </c>
      <c r="D2563" s="7">
        <v>36</v>
      </c>
      <c r="E2563" s="7"/>
      <c r="F2563" s="7">
        <f t="shared" si="131"/>
        <v>44</v>
      </c>
      <c r="G2563" s="7">
        <v>3</v>
      </c>
      <c r="H2563" s="43">
        <f t="shared" si="130"/>
        <v>0.44</v>
      </c>
      <c r="I2563" s="8" t="s">
        <v>40</v>
      </c>
      <c r="J2563" s="9" t="s">
        <v>1793</v>
      </c>
      <c r="K2563" s="10" t="s">
        <v>174</v>
      </c>
      <c r="L2563" s="9" t="s">
        <v>43</v>
      </c>
      <c r="M2563" s="9" t="s">
        <v>1745</v>
      </c>
      <c r="N2563" s="11">
        <v>9</v>
      </c>
      <c r="O2563" s="11" t="s">
        <v>51</v>
      </c>
      <c r="P2563" s="9" t="s">
        <v>1791</v>
      </c>
      <c r="Q2563" s="9" t="s">
        <v>108</v>
      </c>
      <c r="R2563" s="24" t="s">
        <v>1347</v>
      </c>
      <c r="S2563" s="20"/>
      <c r="T2563" s="66"/>
      <c r="U2563" s="66"/>
      <c r="V2563" s="66"/>
      <c r="W2563" s="66"/>
      <c r="X2563" s="66"/>
      <c r="Y2563" s="66"/>
      <c r="Z2563" s="66"/>
      <c r="AA2563" s="66"/>
      <c r="AB2563" s="66"/>
      <c r="AC2563" s="66"/>
      <c r="AD2563" s="66"/>
      <c r="AE2563" s="66"/>
      <c r="AF2563" s="66"/>
      <c r="AG2563" s="66"/>
      <c r="AH2563" s="66"/>
      <c r="AI2563" s="66"/>
      <c r="AJ2563" s="66"/>
      <c r="AK2563" s="66"/>
      <c r="AL2563" s="66"/>
      <c r="AM2563" s="66"/>
      <c r="AN2563" s="66"/>
      <c r="AO2563" s="66"/>
      <c r="AP2563" s="66"/>
      <c r="AQ2563" s="66"/>
      <c r="AR2563" s="66"/>
      <c r="AS2563" s="66"/>
      <c r="AT2563" s="66"/>
      <c r="AU2563" s="66"/>
      <c r="AV2563" s="66"/>
      <c r="AW2563" s="66"/>
      <c r="AX2563" s="66"/>
      <c r="AY2563" s="66"/>
      <c r="AZ2563" s="66"/>
      <c r="BA2563" s="66"/>
      <c r="BB2563" s="66"/>
      <c r="BC2563" s="66"/>
      <c r="BD2563" s="66"/>
      <c r="BE2563" s="66"/>
      <c r="BF2563" s="66"/>
      <c r="BG2563" s="66"/>
      <c r="BH2563" s="66"/>
      <c r="BI2563" s="66"/>
      <c r="BJ2563" s="66"/>
      <c r="BK2563" s="66"/>
      <c r="BL2563" s="66"/>
      <c r="BM2563" s="66"/>
      <c r="BN2563" s="66"/>
      <c r="BO2563" s="66"/>
      <c r="BP2563" s="66"/>
      <c r="BQ2563" s="66"/>
      <c r="BR2563" s="66"/>
      <c r="BS2563" s="66"/>
      <c r="BT2563" s="66"/>
      <c r="BU2563" s="66"/>
      <c r="BV2563" s="66"/>
    </row>
    <row r="2564" spans="1:74" s="2" customFormat="1" ht="18" customHeight="1" x14ac:dyDescent="0.25">
      <c r="A2564" s="74">
        <v>42</v>
      </c>
      <c r="B2564" s="70" t="s">
        <v>289</v>
      </c>
      <c r="C2564" s="7">
        <v>8</v>
      </c>
      <c r="D2564" s="7">
        <v>36</v>
      </c>
      <c r="E2564" s="7"/>
      <c r="F2564" s="7">
        <f>SUM(C2564:E2564)</f>
        <v>44</v>
      </c>
      <c r="G2564" s="7">
        <v>3</v>
      </c>
      <c r="H2564" s="43">
        <f t="shared" si="130"/>
        <v>0.44</v>
      </c>
      <c r="I2564" s="8" t="s">
        <v>40</v>
      </c>
      <c r="J2564" s="60" t="s">
        <v>3354</v>
      </c>
      <c r="K2564" s="61" t="s">
        <v>114</v>
      </c>
      <c r="L2564" s="60" t="s">
        <v>19</v>
      </c>
      <c r="M2564" s="9" t="s">
        <v>3287</v>
      </c>
      <c r="N2564" s="11">
        <v>9</v>
      </c>
      <c r="O2564" s="11">
        <v>3</v>
      </c>
      <c r="P2564" s="60" t="s">
        <v>3298</v>
      </c>
      <c r="Q2564" s="60" t="s">
        <v>404</v>
      </c>
      <c r="R2564" s="24" t="s">
        <v>458</v>
      </c>
      <c r="S2564" s="20"/>
      <c r="T2564" s="66"/>
      <c r="U2564" s="66"/>
      <c r="V2564" s="66"/>
      <c r="W2564" s="66"/>
      <c r="X2564" s="66"/>
      <c r="Y2564" s="66"/>
      <c r="Z2564" s="66"/>
      <c r="AA2564" s="66"/>
      <c r="AB2564" s="66"/>
      <c r="AC2564" s="66"/>
      <c r="AD2564" s="66"/>
      <c r="AE2564" s="66"/>
      <c r="AF2564" s="66"/>
      <c r="AG2564" s="66"/>
      <c r="AH2564" s="66"/>
      <c r="AI2564" s="66"/>
      <c r="AJ2564" s="66"/>
      <c r="AK2564" s="66"/>
      <c r="AL2564" s="66"/>
      <c r="AM2564" s="66"/>
      <c r="AN2564" s="66"/>
      <c r="AO2564" s="66"/>
      <c r="AP2564" s="66"/>
      <c r="AQ2564" s="66"/>
      <c r="AR2564" s="66"/>
      <c r="AS2564" s="66"/>
      <c r="AT2564" s="66"/>
      <c r="AU2564" s="66"/>
      <c r="AV2564" s="66"/>
      <c r="AW2564" s="66"/>
      <c r="AX2564" s="66"/>
      <c r="AY2564" s="66"/>
      <c r="AZ2564" s="66"/>
      <c r="BA2564" s="66"/>
      <c r="BB2564" s="66"/>
      <c r="BC2564" s="66"/>
      <c r="BD2564" s="66"/>
      <c r="BE2564" s="66"/>
      <c r="BF2564" s="66"/>
      <c r="BG2564" s="66"/>
      <c r="BH2564" s="66"/>
      <c r="BI2564" s="66"/>
      <c r="BJ2564" s="66"/>
      <c r="BK2564" s="66"/>
      <c r="BL2564" s="66"/>
      <c r="BM2564" s="66"/>
      <c r="BN2564" s="66"/>
      <c r="BO2564" s="66"/>
      <c r="BP2564" s="66"/>
      <c r="BQ2564" s="66"/>
      <c r="BR2564" s="66"/>
      <c r="BS2564" s="66"/>
      <c r="BT2564" s="66"/>
      <c r="BU2564" s="66"/>
      <c r="BV2564" s="66"/>
    </row>
    <row r="2565" spans="1:74" s="2" customFormat="1" ht="18" customHeight="1" x14ac:dyDescent="0.25">
      <c r="A2565" s="74">
        <v>42</v>
      </c>
      <c r="B2565" s="70" t="s">
        <v>276</v>
      </c>
      <c r="C2565" s="7">
        <v>19</v>
      </c>
      <c r="D2565" s="7">
        <v>25</v>
      </c>
      <c r="E2565" s="7"/>
      <c r="F2565" s="7">
        <f>C2565+D2565+E2565</f>
        <v>44</v>
      </c>
      <c r="G2565" s="7">
        <v>3</v>
      </c>
      <c r="H2565" s="43">
        <f t="shared" si="130"/>
        <v>0.44</v>
      </c>
      <c r="I2565" s="8" t="s">
        <v>40</v>
      </c>
      <c r="J2565" s="60" t="s">
        <v>2513</v>
      </c>
      <c r="K2565" s="61" t="s">
        <v>342</v>
      </c>
      <c r="L2565" s="60" t="s">
        <v>160</v>
      </c>
      <c r="M2565" s="60" t="s">
        <v>2434</v>
      </c>
      <c r="N2565" s="62">
        <v>9</v>
      </c>
      <c r="O2565" s="62" t="s">
        <v>51</v>
      </c>
      <c r="P2565" s="60" t="s">
        <v>2512</v>
      </c>
      <c r="Q2565" s="60" t="s">
        <v>407</v>
      </c>
      <c r="R2565" s="24" t="s">
        <v>96</v>
      </c>
      <c r="S2565" s="20"/>
      <c r="T2565" s="66"/>
      <c r="U2565" s="66"/>
      <c r="V2565" s="66"/>
      <c r="W2565" s="66"/>
      <c r="X2565" s="66"/>
      <c r="Y2565" s="66"/>
      <c r="Z2565" s="66"/>
      <c r="AA2565" s="66"/>
      <c r="AB2565" s="66"/>
      <c r="AC2565" s="66"/>
      <c r="AD2565" s="66"/>
      <c r="AE2565" s="66"/>
      <c r="AF2565" s="66"/>
      <c r="AG2565" s="66"/>
      <c r="AH2565" s="66"/>
      <c r="AI2565" s="66"/>
      <c r="AJ2565" s="66"/>
      <c r="AK2565" s="66"/>
      <c r="AL2565" s="66"/>
      <c r="AM2565" s="66"/>
      <c r="AN2565" s="66"/>
      <c r="AO2565" s="66"/>
      <c r="AP2565" s="66"/>
      <c r="AQ2565" s="66"/>
      <c r="AR2565" s="66"/>
      <c r="AS2565" s="66"/>
      <c r="AT2565" s="66"/>
      <c r="AU2565" s="66"/>
      <c r="AV2565" s="66"/>
      <c r="AW2565" s="66"/>
      <c r="AX2565" s="66"/>
      <c r="AY2565" s="66"/>
      <c r="AZ2565" s="66"/>
      <c r="BA2565" s="66"/>
      <c r="BB2565" s="66"/>
      <c r="BC2565" s="66"/>
      <c r="BD2565" s="66"/>
      <c r="BE2565" s="66"/>
      <c r="BF2565" s="66"/>
      <c r="BG2565" s="66"/>
      <c r="BH2565" s="66"/>
      <c r="BI2565" s="66"/>
      <c r="BJ2565" s="66"/>
      <c r="BK2565" s="66"/>
      <c r="BL2565" s="66"/>
      <c r="BM2565" s="66"/>
      <c r="BN2565" s="66"/>
      <c r="BO2565" s="66"/>
      <c r="BP2565" s="66"/>
      <c r="BQ2565" s="66"/>
      <c r="BR2565" s="66"/>
      <c r="BS2565" s="66"/>
      <c r="BT2565" s="66"/>
      <c r="BU2565" s="66"/>
      <c r="BV2565" s="66"/>
    </row>
    <row r="2566" spans="1:74" s="2" customFormat="1" ht="18" customHeight="1" x14ac:dyDescent="0.25">
      <c r="A2566" s="74">
        <v>43</v>
      </c>
      <c r="B2566" s="70" t="s">
        <v>110</v>
      </c>
      <c r="C2566" s="7">
        <v>20</v>
      </c>
      <c r="D2566" s="7">
        <v>23</v>
      </c>
      <c r="E2566" s="7"/>
      <c r="F2566" s="7">
        <f>C2566+D2566+E2566</f>
        <v>43</v>
      </c>
      <c r="G2566" s="7">
        <v>3</v>
      </c>
      <c r="H2566" s="43">
        <f t="shared" si="130"/>
        <v>0.43</v>
      </c>
      <c r="I2566" s="8" t="s">
        <v>16</v>
      </c>
      <c r="J2566" s="31" t="s">
        <v>1085</v>
      </c>
      <c r="K2566" s="31" t="s">
        <v>174</v>
      </c>
      <c r="L2566" s="31" t="s">
        <v>68</v>
      </c>
      <c r="M2566" s="60" t="s">
        <v>893</v>
      </c>
      <c r="N2566" s="6">
        <v>9</v>
      </c>
      <c r="O2566" s="6" t="s">
        <v>165</v>
      </c>
      <c r="P2566" s="9" t="s">
        <v>1081</v>
      </c>
      <c r="Q2566" s="9" t="s">
        <v>1082</v>
      </c>
      <c r="R2566" s="24" t="s">
        <v>139</v>
      </c>
      <c r="S2566" s="20"/>
      <c r="T2566" s="66"/>
      <c r="U2566" s="66"/>
      <c r="V2566" s="66"/>
      <c r="W2566" s="66"/>
      <c r="X2566" s="66"/>
      <c r="Y2566" s="66"/>
      <c r="Z2566" s="66"/>
      <c r="AA2566" s="66"/>
      <c r="AB2566" s="66"/>
      <c r="AC2566" s="66"/>
      <c r="AD2566" s="66"/>
      <c r="AE2566" s="66"/>
      <c r="AF2566" s="66"/>
      <c r="AG2566" s="66"/>
      <c r="AH2566" s="66"/>
      <c r="AI2566" s="66"/>
      <c r="AJ2566" s="66"/>
      <c r="AK2566" s="66"/>
      <c r="AL2566" s="66"/>
      <c r="AM2566" s="66"/>
      <c r="AN2566" s="66"/>
      <c r="AO2566" s="66"/>
      <c r="AP2566" s="66"/>
      <c r="AQ2566" s="66"/>
      <c r="AR2566" s="66"/>
      <c r="AS2566" s="66"/>
      <c r="AT2566" s="66"/>
      <c r="AU2566" s="66"/>
      <c r="AV2566" s="66"/>
      <c r="AW2566" s="66"/>
      <c r="AX2566" s="66"/>
      <c r="AY2566" s="66"/>
      <c r="AZ2566" s="66"/>
      <c r="BA2566" s="66"/>
      <c r="BB2566" s="66"/>
      <c r="BC2566" s="66"/>
      <c r="BD2566" s="66"/>
      <c r="BE2566" s="66"/>
      <c r="BF2566" s="66"/>
      <c r="BG2566" s="66"/>
      <c r="BH2566" s="66"/>
      <c r="BI2566" s="66"/>
      <c r="BJ2566" s="66"/>
      <c r="BK2566" s="66"/>
      <c r="BL2566" s="66"/>
      <c r="BM2566" s="66"/>
      <c r="BN2566" s="66"/>
      <c r="BO2566" s="66"/>
      <c r="BP2566" s="66"/>
      <c r="BQ2566" s="66"/>
      <c r="BR2566" s="66"/>
      <c r="BS2566" s="66"/>
      <c r="BT2566" s="66"/>
      <c r="BU2566" s="66"/>
      <c r="BV2566" s="66"/>
    </row>
    <row r="2567" spans="1:74" s="2" customFormat="1" ht="18" customHeight="1" x14ac:dyDescent="0.25">
      <c r="A2567" s="74">
        <v>43</v>
      </c>
      <c r="B2567" s="70" t="s">
        <v>273</v>
      </c>
      <c r="C2567" s="7">
        <v>0</v>
      </c>
      <c r="D2567" s="7">
        <v>43</v>
      </c>
      <c r="E2567" s="7"/>
      <c r="F2567" s="7">
        <f>C2567+D2567+E2567</f>
        <v>43</v>
      </c>
      <c r="G2567" s="7">
        <v>3</v>
      </c>
      <c r="H2567" s="43">
        <f t="shared" si="130"/>
        <v>0.43</v>
      </c>
      <c r="I2567" s="8" t="s">
        <v>40</v>
      </c>
      <c r="J2567" s="31" t="s">
        <v>4133</v>
      </c>
      <c r="K2567" s="31" t="s">
        <v>940</v>
      </c>
      <c r="L2567" s="31" t="s">
        <v>139</v>
      </c>
      <c r="M2567" s="9" t="s">
        <v>4108</v>
      </c>
      <c r="N2567" s="11">
        <v>9</v>
      </c>
      <c r="O2567" s="11" t="s">
        <v>21</v>
      </c>
      <c r="P2567" s="9" t="s">
        <v>1660</v>
      </c>
      <c r="Q2567" s="9" t="s">
        <v>150</v>
      </c>
      <c r="R2567" s="24" t="s">
        <v>184</v>
      </c>
      <c r="S2567" s="20"/>
      <c r="T2567" s="66"/>
      <c r="U2567" s="66"/>
      <c r="V2567" s="66"/>
      <c r="W2567" s="66"/>
      <c r="X2567" s="66"/>
      <c r="Y2567" s="66"/>
      <c r="Z2567" s="66"/>
      <c r="AA2567" s="66"/>
      <c r="AB2567" s="66"/>
      <c r="AC2567" s="66"/>
      <c r="AD2567" s="66"/>
      <c r="AE2567" s="66"/>
      <c r="AF2567" s="66"/>
      <c r="AG2567" s="66"/>
      <c r="AH2567" s="66"/>
      <c r="AI2567" s="66"/>
      <c r="AJ2567" s="66"/>
      <c r="AK2567" s="66"/>
      <c r="AL2567" s="66"/>
      <c r="AM2567" s="66"/>
      <c r="AN2567" s="66"/>
      <c r="AO2567" s="66"/>
      <c r="AP2567" s="66"/>
      <c r="AQ2567" s="66"/>
      <c r="AR2567" s="66"/>
      <c r="AS2567" s="66"/>
      <c r="AT2567" s="66"/>
      <c r="AU2567" s="66"/>
      <c r="AV2567" s="66"/>
      <c r="AW2567" s="66"/>
      <c r="AX2567" s="66"/>
      <c r="AY2567" s="66"/>
      <c r="AZ2567" s="66"/>
      <c r="BA2567" s="66"/>
      <c r="BB2567" s="66"/>
      <c r="BC2567" s="66"/>
      <c r="BD2567" s="66"/>
      <c r="BE2567" s="66"/>
      <c r="BF2567" s="66"/>
      <c r="BG2567" s="66"/>
      <c r="BH2567" s="66"/>
      <c r="BI2567" s="66"/>
      <c r="BJ2567" s="66"/>
      <c r="BK2567" s="66"/>
      <c r="BL2567" s="66"/>
      <c r="BM2567" s="66"/>
      <c r="BN2567" s="66"/>
      <c r="BO2567" s="66"/>
      <c r="BP2567" s="66"/>
      <c r="BQ2567" s="66"/>
      <c r="BR2567" s="66"/>
      <c r="BS2567" s="66"/>
      <c r="BT2567" s="66"/>
      <c r="BU2567" s="66"/>
      <c r="BV2567" s="66"/>
    </row>
    <row r="2568" spans="1:74" s="2" customFormat="1" ht="18" customHeight="1" x14ac:dyDescent="0.25">
      <c r="A2568" s="74">
        <v>43</v>
      </c>
      <c r="B2568" s="70" t="s">
        <v>273</v>
      </c>
      <c r="C2568" s="7">
        <v>23</v>
      </c>
      <c r="D2568" s="7">
        <v>20</v>
      </c>
      <c r="E2568" s="7"/>
      <c r="F2568" s="7">
        <f>C2568+D2568+E2568</f>
        <v>43</v>
      </c>
      <c r="G2568" s="7">
        <v>4</v>
      </c>
      <c r="H2568" s="43">
        <f t="shared" si="130"/>
        <v>0.43</v>
      </c>
      <c r="I2568" s="8" t="s">
        <v>40</v>
      </c>
      <c r="J2568" s="60" t="s">
        <v>2514</v>
      </c>
      <c r="K2568" s="61" t="s">
        <v>1025</v>
      </c>
      <c r="L2568" s="9" t="s">
        <v>668</v>
      </c>
      <c r="M2568" s="9" t="s">
        <v>2434</v>
      </c>
      <c r="N2568" s="11">
        <v>9</v>
      </c>
      <c r="O2568" s="11" t="s">
        <v>21</v>
      </c>
      <c r="P2568" s="9" t="s">
        <v>2512</v>
      </c>
      <c r="Q2568" s="9" t="s">
        <v>407</v>
      </c>
      <c r="R2568" s="24" t="s">
        <v>96</v>
      </c>
      <c r="S2568" s="20"/>
      <c r="T2568" s="66"/>
      <c r="U2568" s="66"/>
      <c r="V2568" s="66"/>
      <c r="W2568" s="66"/>
      <c r="X2568" s="66"/>
      <c r="Y2568" s="66"/>
      <c r="Z2568" s="66"/>
      <c r="AA2568" s="66"/>
      <c r="AB2568" s="66"/>
      <c r="AC2568" s="66"/>
      <c r="AD2568" s="66"/>
      <c r="AE2568" s="66"/>
      <c r="AF2568" s="66"/>
      <c r="AG2568" s="66"/>
      <c r="AH2568" s="66"/>
      <c r="AI2568" s="66"/>
      <c r="AJ2568" s="66"/>
      <c r="AK2568" s="66"/>
      <c r="AL2568" s="66"/>
      <c r="AM2568" s="66"/>
      <c r="AN2568" s="66"/>
      <c r="AO2568" s="66"/>
      <c r="AP2568" s="66"/>
      <c r="AQ2568" s="66"/>
      <c r="AR2568" s="66"/>
      <c r="AS2568" s="66"/>
      <c r="AT2568" s="66"/>
      <c r="AU2568" s="66"/>
      <c r="AV2568" s="66"/>
      <c r="AW2568" s="66"/>
      <c r="AX2568" s="66"/>
      <c r="AY2568" s="66"/>
      <c r="AZ2568" s="66"/>
      <c r="BA2568" s="66"/>
      <c r="BB2568" s="66"/>
      <c r="BC2568" s="66"/>
      <c r="BD2568" s="66"/>
      <c r="BE2568" s="66"/>
      <c r="BF2568" s="66"/>
      <c r="BG2568" s="66"/>
      <c r="BH2568" s="66"/>
      <c r="BI2568" s="66"/>
      <c r="BJ2568" s="66"/>
      <c r="BK2568" s="66"/>
      <c r="BL2568" s="66"/>
      <c r="BM2568" s="66"/>
      <c r="BN2568" s="66"/>
      <c r="BO2568" s="66"/>
      <c r="BP2568" s="66"/>
      <c r="BQ2568" s="66"/>
      <c r="BR2568" s="66"/>
      <c r="BS2568" s="66"/>
      <c r="BT2568" s="66"/>
      <c r="BU2568" s="66"/>
      <c r="BV2568" s="66"/>
    </row>
    <row r="2569" spans="1:74" s="2" customFormat="1" ht="18" customHeight="1" x14ac:dyDescent="0.25">
      <c r="A2569" s="74">
        <v>43</v>
      </c>
      <c r="B2569" s="70" t="s">
        <v>1312</v>
      </c>
      <c r="C2569" s="7">
        <v>20</v>
      </c>
      <c r="D2569" s="7">
        <v>23</v>
      </c>
      <c r="E2569" s="7"/>
      <c r="F2569" s="7">
        <f>C2569+D2569+E2569</f>
        <v>43</v>
      </c>
      <c r="G2569" s="7">
        <v>4</v>
      </c>
      <c r="H2569" s="43">
        <f t="shared" si="130"/>
        <v>0.43</v>
      </c>
      <c r="I2569" s="8" t="s">
        <v>40</v>
      </c>
      <c r="J2569" s="60" t="s">
        <v>2940</v>
      </c>
      <c r="K2569" s="61" t="s">
        <v>82</v>
      </c>
      <c r="L2569" s="9" t="s">
        <v>43</v>
      </c>
      <c r="M2569" s="60" t="s">
        <v>2876</v>
      </c>
      <c r="N2569" s="11">
        <v>9</v>
      </c>
      <c r="O2569" s="11" t="s">
        <v>51</v>
      </c>
      <c r="P2569" s="9" t="s">
        <v>2906</v>
      </c>
      <c r="Q2569" s="9" t="s">
        <v>114</v>
      </c>
      <c r="R2569" s="24" t="s">
        <v>139</v>
      </c>
      <c r="S2569" s="20"/>
      <c r="T2569" s="66"/>
      <c r="U2569" s="66"/>
      <c r="V2569" s="66"/>
      <c r="W2569" s="66"/>
      <c r="X2569" s="66"/>
      <c r="Y2569" s="66"/>
      <c r="Z2569" s="66"/>
      <c r="AA2569" s="66"/>
      <c r="AB2569" s="66"/>
      <c r="AC2569" s="66"/>
      <c r="AD2569" s="66"/>
      <c r="AE2569" s="66"/>
      <c r="AF2569" s="66"/>
      <c r="AG2569" s="66"/>
      <c r="AH2569" s="66"/>
      <c r="AI2569" s="66"/>
      <c r="AJ2569" s="66"/>
      <c r="AK2569" s="66"/>
      <c r="AL2569" s="66"/>
      <c r="AM2569" s="66"/>
      <c r="AN2569" s="66"/>
      <c r="AO2569" s="66"/>
      <c r="AP2569" s="66"/>
      <c r="AQ2569" s="66"/>
      <c r="AR2569" s="66"/>
      <c r="AS2569" s="66"/>
      <c r="AT2569" s="66"/>
      <c r="AU2569" s="66"/>
      <c r="AV2569" s="66"/>
      <c r="AW2569" s="66"/>
      <c r="AX2569" s="66"/>
      <c r="AY2569" s="66"/>
      <c r="AZ2569" s="66"/>
      <c r="BA2569" s="66"/>
      <c r="BB2569" s="66"/>
      <c r="BC2569" s="66"/>
      <c r="BD2569" s="66"/>
      <c r="BE2569" s="66"/>
      <c r="BF2569" s="66"/>
      <c r="BG2569" s="66"/>
      <c r="BH2569" s="66"/>
      <c r="BI2569" s="66"/>
      <c r="BJ2569" s="66"/>
      <c r="BK2569" s="66"/>
      <c r="BL2569" s="66"/>
      <c r="BM2569" s="66"/>
      <c r="BN2569" s="66"/>
      <c r="BO2569" s="66"/>
      <c r="BP2569" s="66"/>
      <c r="BQ2569" s="66"/>
      <c r="BR2569" s="66"/>
      <c r="BS2569" s="66"/>
      <c r="BT2569" s="66"/>
      <c r="BU2569" s="66"/>
      <c r="BV2569" s="66"/>
    </row>
    <row r="2570" spans="1:74" s="2" customFormat="1" ht="18" customHeight="1" x14ac:dyDescent="0.25">
      <c r="A2570" s="74">
        <v>43</v>
      </c>
      <c r="B2570" s="70" t="s">
        <v>276</v>
      </c>
      <c r="C2570" s="7">
        <v>8</v>
      </c>
      <c r="D2570" s="7">
        <v>35</v>
      </c>
      <c r="E2570" s="7"/>
      <c r="F2570" s="7">
        <f>SUM(C2570:E2570)</f>
        <v>43</v>
      </c>
      <c r="G2570" s="7">
        <v>4</v>
      </c>
      <c r="H2570" s="43">
        <f t="shared" si="130"/>
        <v>0.43</v>
      </c>
      <c r="I2570" s="8" t="s">
        <v>40</v>
      </c>
      <c r="J2570" s="60" t="s">
        <v>3356</v>
      </c>
      <c r="K2570" s="61" t="s">
        <v>404</v>
      </c>
      <c r="L2570" s="60" t="s">
        <v>68</v>
      </c>
      <c r="M2570" s="60" t="s">
        <v>3287</v>
      </c>
      <c r="N2570" s="27" t="s">
        <v>3352</v>
      </c>
      <c r="O2570" s="62">
        <v>1</v>
      </c>
      <c r="P2570" s="60" t="s">
        <v>3294</v>
      </c>
      <c r="Q2570" s="60" t="s">
        <v>23</v>
      </c>
      <c r="R2570" s="24" t="s">
        <v>300</v>
      </c>
      <c r="S2570" s="20"/>
      <c r="T2570" s="66"/>
      <c r="U2570" s="66"/>
      <c r="V2570" s="66"/>
      <c r="W2570" s="66"/>
      <c r="X2570" s="66"/>
      <c r="Y2570" s="66"/>
      <c r="Z2570" s="66"/>
      <c r="AA2570" s="66"/>
      <c r="AB2570" s="66"/>
      <c r="AC2570" s="66"/>
      <c r="AD2570" s="66"/>
      <c r="AE2570" s="66"/>
      <c r="AF2570" s="66"/>
      <c r="AG2570" s="66"/>
      <c r="AH2570" s="66"/>
      <c r="AI2570" s="66"/>
      <c r="AJ2570" s="66"/>
      <c r="AK2570" s="66"/>
      <c r="AL2570" s="66"/>
      <c r="AM2570" s="66"/>
      <c r="AN2570" s="66"/>
      <c r="AO2570" s="66"/>
      <c r="AP2570" s="66"/>
      <c r="AQ2570" s="66"/>
      <c r="AR2570" s="66"/>
      <c r="AS2570" s="66"/>
      <c r="AT2570" s="66"/>
      <c r="AU2570" s="66"/>
      <c r="AV2570" s="66"/>
      <c r="AW2570" s="66"/>
      <c r="AX2570" s="66"/>
      <c r="AY2570" s="66"/>
      <c r="AZ2570" s="66"/>
      <c r="BA2570" s="66"/>
      <c r="BB2570" s="66"/>
      <c r="BC2570" s="66"/>
      <c r="BD2570" s="66"/>
      <c r="BE2570" s="66"/>
      <c r="BF2570" s="66"/>
      <c r="BG2570" s="66"/>
      <c r="BH2570" s="66"/>
      <c r="BI2570" s="66"/>
      <c r="BJ2570" s="66"/>
      <c r="BK2570" s="66"/>
      <c r="BL2570" s="66"/>
      <c r="BM2570" s="66"/>
      <c r="BN2570" s="66"/>
      <c r="BO2570" s="66"/>
      <c r="BP2570" s="66"/>
      <c r="BQ2570" s="66"/>
      <c r="BR2570" s="66"/>
      <c r="BS2570" s="66"/>
      <c r="BT2570" s="66"/>
      <c r="BU2570" s="66"/>
      <c r="BV2570" s="66"/>
    </row>
    <row r="2571" spans="1:74" s="2" customFormat="1" ht="18" customHeight="1" x14ac:dyDescent="0.25">
      <c r="A2571" s="74">
        <v>43</v>
      </c>
      <c r="B2571" s="70" t="s">
        <v>297</v>
      </c>
      <c r="C2571" s="7">
        <v>12</v>
      </c>
      <c r="D2571" s="7">
        <v>31</v>
      </c>
      <c r="E2571" s="7"/>
      <c r="F2571" s="7">
        <f>C2571+D2571+E2571</f>
        <v>43</v>
      </c>
      <c r="G2571" s="7">
        <v>5</v>
      </c>
      <c r="H2571" s="43">
        <f t="shared" si="130"/>
        <v>0.43</v>
      </c>
      <c r="I2571" s="8" t="s">
        <v>16</v>
      </c>
      <c r="J2571" s="60" t="s">
        <v>2931</v>
      </c>
      <c r="K2571" s="61" t="s">
        <v>168</v>
      </c>
      <c r="L2571" s="9" t="s">
        <v>43</v>
      </c>
      <c r="M2571" s="9" t="s">
        <v>4241</v>
      </c>
      <c r="N2571" s="11">
        <v>9</v>
      </c>
      <c r="O2571" s="11" t="s">
        <v>165</v>
      </c>
      <c r="P2571" s="9" t="s">
        <v>244</v>
      </c>
      <c r="Q2571" s="9" t="s">
        <v>1413</v>
      </c>
      <c r="R2571" s="24" t="s">
        <v>4285</v>
      </c>
      <c r="S2571" s="20"/>
      <c r="T2571" s="66"/>
      <c r="U2571" s="66"/>
      <c r="V2571" s="66"/>
      <c r="W2571" s="66"/>
      <c r="X2571" s="66"/>
      <c r="Y2571" s="66"/>
      <c r="Z2571" s="66"/>
      <c r="AA2571" s="66"/>
      <c r="AB2571" s="66"/>
      <c r="AC2571" s="66"/>
      <c r="AD2571" s="66"/>
      <c r="AE2571" s="66"/>
      <c r="AF2571" s="66"/>
      <c r="AG2571" s="66"/>
      <c r="AH2571" s="66"/>
      <c r="AI2571" s="66"/>
      <c r="AJ2571" s="66"/>
      <c r="AK2571" s="66"/>
      <c r="AL2571" s="66"/>
      <c r="AM2571" s="66"/>
      <c r="AN2571" s="66"/>
      <c r="AO2571" s="66"/>
      <c r="AP2571" s="66"/>
      <c r="AQ2571" s="66"/>
      <c r="AR2571" s="66"/>
      <c r="AS2571" s="66"/>
      <c r="AT2571" s="66"/>
      <c r="AU2571" s="66"/>
      <c r="AV2571" s="66"/>
      <c r="AW2571" s="66"/>
      <c r="AX2571" s="66"/>
      <c r="AY2571" s="66"/>
      <c r="AZ2571" s="66"/>
      <c r="BA2571" s="66"/>
      <c r="BB2571" s="66"/>
      <c r="BC2571" s="66"/>
      <c r="BD2571" s="66"/>
      <c r="BE2571" s="66"/>
      <c r="BF2571" s="66"/>
      <c r="BG2571" s="66"/>
      <c r="BH2571" s="66"/>
      <c r="BI2571" s="66"/>
      <c r="BJ2571" s="66"/>
      <c r="BK2571" s="66"/>
      <c r="BL2571" s="66"/>
      <c r="BM2571" s="66"/>
      <c r="BN2571" s="66"/>
      <c r="BO2571" s="66"/>
      <c r="BP2571" s="66"/>
      <c r="BQ2571" s="66"/>
      <c r="BR2571" s="66"/>
      <c r="BS2571" s="66"/>
      <c r="BT2571" s="66"/>
      <c r="BU2571" s="66"/>
      <c r="BV2571" s="66"/>
    </row>
    <row r="2572" spans="1:74" s="2" customFormat="1" ht="18" customHeight="1" x14ac:dyDescent="0.25">
      <c r="A2572" s="74">
        <v>43</v>
      </c>
      <c r="B2572" s="70" t="s">
        <v>273</v>
      </c>
      <c r="C2572" s="7">
        <v>15</v>
      </c>
      <c r="D2572" s="7">
        <v>28</v>
      </c>
      <c r="E2572" s="7"/>
      <c r="F2572" s="7">
        <f>SUM(C2572:E2572)</f>
        <v>43</v>
      </c>
      <c r="G2572" s="7">
        <v>4</v>
      </c>
      <c r="H2572" s="43">
        <f t="shared" si="130"/>
        <v>0.43</v>
      </c>
      <c r="I2572" s="8" t="s">
        <v>40</v>
      </c>
      <c r="J2572" s="60" t="s">
        <v>3355</v>
      </c>
      <c r="K2572" s="61" t="s">
        <v>67</v>
      </c>
      <c r="L2572" s="9" t="s">
        <v>35</v>
      </c>
      <c r="M2572" s="9" t="s">
        <v>3287</v>
      </c>
      <c r="N2572" s="11">
        <v>9</v>
      </c>
      <c r="O2572" s="11">
        <v>3</v>
      </c>
      <c r="P2572" s="9" t="s">
        <v>3298</v>
      </c>
      <c r="Q2572" s="9" t="s">
        <v>404</v>
      </c>
      <c r="R2572" s="24" t="s">
        <v>458</v>
      </c>
      <c r="S2572" s="20"/>
      <c r="T2572" s="66"/>
      <c r="U2572" s="66"/>
      <c r="V2572" s="66"/>
      <c r="W2572" s="66"/>
      <c r="X2572" s="66"/>
      <c r="Y2572" s="66"/>
      <c r="Z2572" s="66"/>
      <c r="AA2572" s="66"/>
      <c r="AB2572" s="66"/>
      <c r="AC2572" s="66"/>
      <c r="AD2572" s="66"/>
      <c r="AE2572" s="66"/>
      <c r="AF2572" s="66"/>
      <c r="AG2572" s="66"/>
      <c r="AH2572" s="66"/>
      <c r="AI2572" s="66"/>
      <c r="AJ2572" s="66"/>
      <c r="AK2572" s="66"/>
      <c r="AL2572" s="66"/>
      <c r="AM2572" s="66"/>
      <c r="AN2572" s="66"/>
      <c r="AO2572" s="66"/>
      <c r="AP2572" s="66"/>
      <c r="AQ2572" s="66"/>
      <c r="AR2572" s="66"/>
      <c r="AS2572" s="66"/>
      <c r="AT2572" s="66"/>
      <c r="AU2572" s="66"/>
      <c r="AV2572" s="66"/>
      <c r="AW2572" s="66"/>
      <c r="AX2572" s="66"/>
      <c r="AY2572" s="66"/>
      <c r="AZ2572" s="66"/>
      <c r="BA2572" s="66"/>
      <c r="BB2572" s="66"/>
      <c r="BC2572" s="66"/>
      <c r="BD2572" s="66"/>
      <c r="BE2572" s="66"/>
      <c r="BF2572" s="66"/>
      <c r="BG2572" s="66"/>
      <c r="BH2572" s="66"/>
      <c r="BI2572" s="66"/>
      <c r="BJ2572" s="66"/>
      <c r="BK2572" s="66"/>
      <c r="BL2572" s="66"/>
      <c r="BM2572" s="66"/>
      <c r="BN2572" s="66"/>
      <c r="BO2572" s="66"/>
      <c r="BP2572" s="66"/>
      <c r="BQ2572" s="66"/>
      <c r="BR2572" s="66"/>
      <c r="BS2572" s="66"/>
      <c r="BT2572" s="66"/>
      <c r="BU2572" s="66"/>
      <c r="BV2572" s="66"/>
    </row>
    <row r="2573" spans="1:74" s="2" customFormat="1" ht="18" customHeight="1" x14ac:dyDescent="0.3">
      <c r="A2573" s="74">
        <v>43</v>
      </c>
      <c r="B2573" s="70" t="s">
        <v>293</v>
      </c>
      <c r="C2573" s="7">
        <v>4</v>
      </c>
      <c r="D2573" s="7">
        <v>39</v>
      </c>
      <c r="E2573" s="7"/>
      <c r="F2573" s="7">
        <f>C2573+D2573+E2573</f>
        <v>43</v>
      </c>
      <c r="G2573" s="7">
        <v>1</v>
      </c>
      <c r="H2573" s="43">
        <f t="shared" si="130"/>
        <v>0.43</v>
      </c>
      <c r="I2573" s="8" t="s">
        <v>40</v>
      </c>
      <c r="J2573" s="44" t="s">
        <v>244</v>
      </c>
      <c r="K2573" s="46" t="s">
        <v>255</v>
      </c>
      <c r="L2573" s="17" t="s">
        <v>68</v>
      </c>
      <c r="M2573" s="9" t="s">
        <v>326</v>
      </c>
      <c r="N2573" s="51">
        <v>9</v>
      </c>
      <c r="O2573" s="56" t="s">
        <v>51</v>
      </c>
      <c r="P2573" s="44" t="s">
        <v>341</v>
      </c>
      <c r="Q2573" s="17" t="s">
        <v>342</v>
      </c>
      <c r="R2573" s="103" t="s">
        <v>122</v>
      </c>
      <c r="S2573" s="20"/>
      <c r="T2573" s="66"/>
      <c r="U2573" s="66"/>
      <c r="V2573" s="66"/>
      <c r="W2573" s="66"/>
      <c r="X2573" s="66"/>
      <c r="Y2573" s="66"/>
      <c r="Z2573" s="66"/>
      <c r="AA2573" s="66"/>
      <c r="AB2573" s="66"/>
      <c r="AC2573" s="66"/>
      <c r="AD2573" s="66"/>
      <c r="AE2573" s="66"/>
      <c r="AF2573" s="66"/>
      <c r="AG2573" s="66"/>
      <c r="AH2573" s="66"/>
      <c r="AI2573" s="66"/>
      <c r="AJ2573" s="66"/>
      <c r="AK2573" s="66"/>
      <c r="AL2573" s="66"/>
      <c r="AM2573" s="66"/>
      <c r="AN2573" s="66"/>
      <c r="AO2573" s="66"/>
      <c r="AP2573" s="66"/>
      <c r="AQ2573" s="66"/>
      <c r="AR2573" s="66"/>
      <c r="AS2573" s="66"/>
      <c r="AT2573" s="66"/>
      <c r="AU2573" s="66"/>
      <c r="AV2573" s="66"/>
      <c r="AW2573" s="66"/>
      <c r="AX2573" s="66"/>
      <c r="AY2573" s="66"/>
      <c r="AZ2573" s="66"/>
      <c r="BA2573" s="66"/>
      <c r="BB2573" s="66"/>
      <c r="BC2573" s="66"/>
      <c r="BD2573" s="66"/>
      <c r="BE2573" s="66"/>
      <c r="BF2573" s="66"/>
      <c r="BG2573" s="66"/>
      <c r="BH2573" s="66"/>
      <c r="BI2573" s="66"/>
      <c r="BJ2573" s="66"/>
      <c r="BK2573" s="66"/>
      <c r="BL2573" s="66"/>
      <c r="BM2573" s="66"/>
      <c r="BN2573" s="66"/>
      <c r="BO2573" s="66"/>
      <c r="BP2573" s="66"/>
      <c r="BQ2573" s="66"/>
      <c r="BR2573" s="66"/>
      <c r="BS2573" s="66"/>
      <c r="BT2573" s="66"/>
      <c r="BU2573" s="66"/>
      <c r="BV2573" s="66"/>
    </row>
    <row r="2574" spans="1:74" s="2" customFormat="1" ht="18" customHeight="1" x14ac:dyDescent="0.25">
      <c r="A2574" s="74">
        <v>44</v>
      </c>
      <c r="B2574" s="70" t="s">
        <v>278</v>
      </c>
      <c r="C2574" s="7">
        <v>9</v>
      </c>
      <c r="D2574" s="7">
        <v>33</v>
      </c>
      <c r="E2574" s="7"/>
      <c r="F2574" s="7">
        <f>SUM(C2574:E2574)</f>
        <v>42</v>
      </c>
      <c r="G2574" s="7">
        <v>5</v>
      </c>
      <c r="H2574" s="43">
        <f t="shared" ref="H2574:H2637" si="132">F2574/100</f>
        <v>0.42</v>
      </c>
      <c r="I2574" s="8" t="s">
        <v>40</v>
      </c>
      <c r="J2574" s="60" t="s">
        <v>3357</v>
      </c>
      <c r="K2574" s="61" t="s">
        <v>1226</v>
      </c>
      <c r="L2574" s="9" t="s">
        <v>191</v>
      </c>
      <c r="M2574" s="9" t="s">
        <v>3287</v>
      </c>
      <c r="N2574" s="11">
        <v>9</v>
      </c>
      <c r="O2574" s="11">
        <v>3</v>
      </c>
      <c r="P2574" s="9" t="s">
        <v>3298</v>
      </c>
      <c r="Q2574" s="9" t="s">
        <v>404</v>
      </c>
      <c r="R2574" s="24" t="s">
        <v>458</v>
      </c>
      <c r="S2574" s="20"/>
      <c r="T2574" s="66"/>
      <c r="U2574" s="66"/>
      <c r="V2574" s="66"/>
      <c r="W2574" s="66"/>
      <c r="X2574" s="66"/>
      <c r="Y2574" s="66"/>
      <c r="Z2574" s="66"/>
      <c r="AA2574" s="66"/>
      <c r="AB2574" s="66"/>
      <c r="AC2574" s="66"/>
      <c r="AD2574" s="66"/>
      <c r="AE2574" s="66"/>
      <c r="AF2574" s="66"/>
      <c r="AG2574" s="66"/>
      <c r="AH2574" s="66"/>
      <c r="AI2574" s="66"/>
      <c r="AJ2574" s="66"/>
      <c r="AK2574" s="66"/>
      <c r="AL2574" s="66"/>
      <c r="AM2574" s="66"/>
      <c r="AN2574" s="66"/>
      <c r="AO2574" s="66"/>
      <c r="AP2574" s="66"/>
      <c r="AQ2574" s="66"/>
      <c r="AR2574" s="66"/>
      <c r="AS2574" s="66"/>
      <c r="AT2574" s="66"/>
      <c r="AU2574" s="66"/>
      <c r="AV2574" s="66"/>
      <c r="AW2574" s="66"/>
      <c r="AX2574" s="66"/>
      <c r="AY2574" s="66"/>
      <c r="AZ2574" s="66"/>
      <c r="BA2574" s="66"/>
      <c r="BB2574" s="66"/>
      <c r="BC2574" s="66"/>
      <c r="BD2574" s="66"/>
      <c r="BE2574" s="66"/>
      <c r="BF2574" s="66"/>
      <c r="BG2574" s="66"/>
      <c r="BH2574" s="66"/>
      <c r="BI2574" s="66"/>
      <c r="BJ2574" s="66"/>
      <c r="BK2574" s="66"/>
      <c r="BL2574" s="66"/>
      <c r="BM2574" s="66"/>
      <c r="BN2574" s="66"/>
      <c r="BO2574" s="66"/>
      <c r="BP2574" s="66"/>
      <c r="BQ2574" s="66"/>
      <c r="BR2574" s="66"/>
      <c r="BS2574" s="66"/>
      <c r="BT2574" s="66"/>
      <c r="BU2574" s="66"/>
      <c r="BV2574" s="66"/>
    </row>
    <row r="2575" spans="1:74" s="2" customFormat="1" ht="18" customHeight="1" x14ac:dyDescent="0.25">
      <c r="A2575" s="74">
        <v>45</v>
      </c>
      <c r="B2575" s="70" t="s">
        <v>293</v>
      </c>
      <c r="C2575" s="7">
        <v>3</v>
      </c>
      <c r="D2575" s="7">
        <v>38</v>
      </c>
      <c r="E2575" s="7"/>
      <c r="F2575" s="7">
        <f t="shared" ref="F2575:F2587" si="133">C2575+D2575+E2575</f>
        <v>41</v>
      </c>
      <c r="G2575" s="7">
        <v>4</v>
      </c>
      <c r="H2575" s="43">
        <f t="shared" si="132"/>
        <v>0.41</v>
      </c>
      <c r="I2575" s="8" t="s">
        <v>40</v>
      </c>
      <c r="J2575" s="60" t="s">
        <v>1435</v>
      </c>
      <c r="K2575" s="61" t="s">
        <v>268</v>
      </c>
      <c r="L2575" s="60" t="s">
        <v>58</v>
      </c>
      <c r="M2575" s="9" t="s">
        <v>1333</v>
      </c>
      <c r="N2575" s="62">
        <v>9</v>
      </c>
      <c r="O2575" s="11" t="s">
        <v>1433</v>
      </c>
      <c r="P2575" s="60" t="s">
        <v>1434</v>
      </c>
      <c r="Q2575" s="60" t="s">
        <v>404</v>
      </c>
      <c r="R2575" s="24" t="s">
        <v>160</v>
      </c>
      <c r="S2575" s="20"/>
      <c r="T2575" s="66"/>
      <c r="U2575" s="66"/>
      <c r="V2575" s="66"/>
      <c r="W2575" s="66"/>
      <c r="X2575" s="66"/>
      <c r="Y2575" s="66"/>
      <c r="Z2575" s="66"/>
      <c r="AA2575" s="66"/>
      <c r="AB2575" s="66"/>
      <c r="AC2575" s="66"/>
      <c r="AD2575" s="66"/>
      <c r="AE2575" s="66"/>
      <c r="AF2575" s="66"/>
      <c r="AG2575" s="66"/>
      <c r="AH2575" s="66"/>
      <c r="AI2575" s="66"/>
      <c r="AJ2575" s="66"/>
      <c r="AK2575" s="66"/>
      <c r="AL2575" s="66"/>
      <c r="AM2575" s="66"/>
      <c r="AN2575" s="66"/>
      <c r="AO2575" s="66"/>
      <c r="AP2575" s="66"/>
      <c r="AQ2575" s="66"/>
      <c r="AR2575" s="66"/>
      <c r="AS2575" s="66"/>
      <c r="AT2575" s="66"/>
      <c r="AU2575" s="66"/>
      <c r="AV2575" s="66"/>
      <c r="AW2575" s="66"/>
      <c r="AX2575" s="66"/>
      <c r="AY2575" s="66"/>
      <c r="AZ2575" s="66"/>
      <c r="BA2575" s="66"/>
      <c r="BB2575" s="66"/>
      <c r="BC2575" s="66"/>
      <c r="BD2575" s="66"/>
      <c r="BE2575" s="66"/>
      <c r="BF2575" s="66"/>
      <c r="BG2575" s="66"/>
      <c r="BH2575" s="66"/>
      <c r="BI2575" s="66"/>
      <c r="BJ2575" s="66"/>
      <c r="BK2575" s="66"/>
      <c r="BL2575" s="66"/>
      <c r="BM2575" s="66"/>
      <c r="BN2575" s="66"/>
      <c r="BO2575" s="66"/>
      <c r="BP2575" s="66"/>
      <c r="BQ2575" s="66"/>
      <c r="BR2575" s="66"/>
      <c r="BS2575" s="66"/>
      <c r="BT2575" s="66"/>
      <c r="BU2575" s="66"/>
      <c r="BV2575" s="66"/>
    </row>
    <row r="2576" spans="1:74" s="2" customFormat="1" ht="18" customHeight="1" x14ac:dyDescent="0.25">
      <c r="A2576" s="74">
        <v>45</v>
      </c>
      <c r="B2576" s="70" t="s">
        <v>295</v>
      </c>
      <c r="C2576" s="7">
        <v>10</v>
      </c>
      <c r="D2576" s="7">
        <v>31</v>
      </c>
      <c r="E2576" s="7"/>
      <c r="F2576" s="7">
        <f t="shared" si="133"/>
        <v>41</v>
      </c>
      <c r="G2576" s="7">
        <v>7</v>
      </c>
      <c r="H2576" s="43">
        <f t="shared" si="132"/>
        <v>0.41</v>
      </c>
      <c r="I2576" s="8" t="s">
        <v>16</v>
      </c>
      <c r="J2576" s="9" t="s">
        <v>3265</v>
      </c>
      <c r="K2576" s="10" t="s">
        <v>168</v>
      </c>
      <c r="L2576" s="9" t="s">
        <v>285</v>
      </c>
      <c r="M2576" s="9" t="s">
        <v>3187</v>
      </c>
      <c r="N2576" s="11">
        <v>9</v>
      </c>
      <c r="O2576" s="11" t="s">
        <v>21</v>
      </c>
      <c r="P2576" s="9" t="s">
        <v>3206</v>
      </c>
      <c r="Q2576" s="9" t="s">
        <v>404</v>
      </c>
      <c r="R2576" s="24" t="s">
        <v>139</v>
      </c>
      <c r="S2576" s="20"/>
      <c r="T2576" s="66"/>
      <c r="U2576" s="66"/>
      <c r="V2576" s="66"/>
      <c r="W2576" s="66"/>
      <c r="X2576" s="66"/>
      <c r="Y2576" s="66"/>
      <c r="Z2576" s="66"/>
      <c r="AA2576" s="66"/>
      <c r="AB2576" s="66"/>
      <c r="AC2576" s="66"/>
      <c r="AD2576" s="66"/>
      <c r="AE2576" s="66"/>
      <c r="AF2576" s="66"/>
      <c r="AG2576" s="66"/>
      <c r="AH2576" s="66"/>
      <c r="AI2576" s="66"/>
      <c r="AJ2576" s="66"/>
      <c r="AK2576" s="66"/>
      <c r="AL2576" s="66"/>
      <c r="AM2576" s="66"/>
      <c r="AN2576" s="66"/>
      <c r="AO2576" s="66"/>
      <c r="AP2576" s="66"/>
      <c r="AQ2576" s="66"/>
      <c r="AR2576" s="66"/>
      <c r="AS2576" s="66"/>
      <c r="AT2576" s="66"/>
      <c r="AU2576" s="66"/>
      <c r="AV2576" s="66"/>
      <c r="AW2576" s="66"/>
      <c r="AX2576" s="66"/>
      <c r="AY2576" s="66"/>
      <c r="AZ2576" s="66"/>
      <c r="BA2576" s="66"/>
      <c r="BB2576" s="66"/>
      <c r="BC2576" s="66"/>
      <c r="BD2576" s="66"/>
      <c r="BE2576" s="66"/>
      <c r="BF2576" s="66"/>
      <c r="BG2576" s="66"/>
      <c r="BH2576" s="66"/>
      <c r="BI2576" s="66"/>
      <c r="BJ2576" s="66"/>
      <c r="BK2576" s="66"/>
      <c r="BL2576" s="66"/>
      <c r="BM2576" s="66"/>
      <c r="BN2576" s="66"/>
      <c r="BO2576" s="66"/>
      <c r="BP2576" s="66"/>
      <c r="BQ2576" s="66"/>
      <c r="BR2576" s="66"/>
      <c r="BS2576" s="66"/>
      <c r="BT2576" s="66"/>
      <c r="BU2576" s="66"/>
      <c r="BV2576" s="66"/>
    </row>
    <row r="2577" spans="1:74" s="2" customFormat="1" ht="18" customHeight="1" x14ac:dyDescent="0.25">
      <c r="A2577" s="74">
        <v>45</v>
      </c>
      <c r="B2577" s="70" t="s">
        <v>110</v>
      </c>
      <c r="C2577" s="7">
        <v>19</v>
      </c>
      <c r="D2577" s="7">
        <v>22</v>
      </c>
      <c r="E2577" s="7"/>
      <c r="F2577" s="7">
        <f t="shared" si="133"/>
        <v>41</v>
      </c>
      <c r="G2577" s="7">
        <v>2</v>
      </c>
      <c r="H2577" s="43">
        <f t="shared" si="132"/>
        <v>0.41</v>
      </c>
      <c r="I2577" s="8" t="s">
        <v>40</v>
      </c>
      <c r="J2577" s="9" t="s">
        <v>4167</v>
      </c>
      <c r="K2577" s="10" t="s">
        <v>1561</v>
      </c>
      <c r="L2577" s="9" t="s">
        <v>184</v>
      </c>
      <c r="M2577" s="60" t="s">
        <v>4138</v>
      </c>
      <c r="N2577" s="11">
        <v>9</v>
      </c>
      <c r="O2577" s="11" t="s">
        <v>51</v>
      </c>
      <c r="P2577" s="9" t="s">
        <v>2956</v>
      </c>
      <c r="Q2577" s="9" t="s">
        <v>157</v>
      </c>
      <c r="R2577" s="24" t="s">
        <v>139</v>
      </c>
      <c r="S2577" s="20"/>
      <c r="T2577" s="66"/>
      <c r="U2577" s="66"/>
      <c r="V2577" s="66"/>
      <c r="W2577" s="66"/>
      <c r="X2577" s="66"/>
      <c r="Y2577" s="66"/>
      <c r="Z2577" s="66"/>
      <c r="AA2577" s="66"/>
      <c r="AB2577" s="66"/>
      <c r="AC2577" s="66"/>
      <c r="AD2577" s="66"/>
      <c r="AE2577" s="66"/>
      <c r="AF2577" s="66"/>
      <c r="AG2577" s="66"/>
      <c r="AH2577" s="66"/>
      <c r="AI2577" s="66"/>
      <c r="AJ2577" s="66"/>
      <c r="AK2577" s="66"/>
      <c r="AL2577" s="66"/>
      <c r="AM2577" s="66"/>
      <c r="AN2577" s="66"/>
      <c r="AO2577" s="66"/>
      <c r="AP2577" s="66"/>
      <c r="AQ2577" s="66"/>
      <c r="AR2577" s="66"/>
      <c r="AS2577" s="66"/>
      <c r="AT2577" s="66"/>
      <c r="AU2577" s="66"/>
      <c r="AV2577" s="66"/>
      <c r="AW2577" s="66"/>
      <c r="AX2577" s="66"/>
      <c r="AY2577" s="66"/>
      <c r="AZ2577" s="66"/>
      <c r="BA2577" s="66"/>
      <c r="BB2577" s="66"/>
      <c r="BC2577" s="66"/>
      <c r="BD2577" s="66"/>
      <c r="BE2577" s="66"/>
      <c r="BF2577" s="66"/>
      <c r="BG2577" s="66"/>
      <c r="BH2577" s="66"/>
      <c r="BI2577" s="66"/>
      <c r="BJ2577" s="66"/>
      <c r="BK2577" s="66"/>
      <c r="BL2577" s="66"/>
      <c r="BM2577" s="66"/>
      <c r="BN2577" s="66"/>
      <c r="BO2577" s="66"/>
      <c r="BP2577" s="66"/>
      <c r="BQ2577" s="66"/>
      <c r="BR2577" s="66"/>
      <c r="BS2577" s="66"/>
      <c r="BT2577" s="66"/>
      <c r="BU2577" s="66"/>
      <c r="BV2577" s="66"/>
    </row>
    <row r="2578" spans="1:74" s="2" customFormat="1" ht="18" customHeight="1" x14ac:dyDescent="0.25">
      <c r="A2578" s="74">
        <v>45</v>
      </c>
      <c r="B2578" s="70" t="s">
        <v>61</v>
      </c>
      <c r="C2578" s="7">
        <v>22</v>
      </c>
      <c r="D2578" s="7">
        <v>19</v>
      </c>
      <c r="E2578" s="7"/>
      <c r="F2578" s="7">
        <f t="shared" si="133"/>
        <v>41</v>
      </c>
      <c r="G2578" s="7">
        <v>5</v>
      </c>
      <c r="H2578" s="43">
        <f t="shared" si="132"/>
        <v>0.41</v>
      </c>
      <c r="I2578" s="8" t="s">
        <v>40</v>
      </c>
      <c r="J2578" s="9" t="s">
        <v>2515</v>
      </c>
      <c r="K2578" s="10" t="s">
        <v>249</v>
      </c>
      <c r="L2578" s="9" t="s">
        <v>50</v>
      </c>
      <c r="M2578" s="9" t="s">
        <v>2434</v>
      </c>
      <c r="N2578" s="11">
        <v>9</v>
      </c>
      <c r="O2578" s="11" t="s">
        <v>21</v>
      </c>
      <c r="P2578" s="9" t="s">
        <v>2512</v>
      </c>
      <c r="Q2578" s="9" t="s">
        <v>407</v>
      </c>
      <c r="R2578" s="24" t="s">
        <v>96</v>
      </c>
      <c r="S2578" s="20"/>
      <c r="T2578" s="66"/>
      <c r="U2578" s="66"/>
      <c r="V2578" s="66"/>
      <c r="W2578" s="66"/>
      <c r="X2578" s="66"/>
      <c r="Y2578" s="66"/>
      <c r="Z2578" s="66"/>
      <c r="AA2578" s="66"/>
      <c r="AB2578" s="66"/>
      <c r="AC2578" s="66"/>
      <c r="AD2578" s="66"/>
      <c r="AE2578" s="66"/>
      <c r="AF2578" s="66"/>
      <c r="AG2578" s="66"/>
      <c r="AH2578" s="66"/>
      <c r="AI2578" s="66"/>
      <c r="AJ2578" s="66"/>
      <c r="AK2578" s="66"/>
      <c r="AL2578" s="66"/>
      <c r="AM2578" s="66"/>
      <c r="AN2578" s="66"/>
      <c r="AO2578" s="66"/>
      <c r="AP2578" s="66"/>
      <c r="AQ2578" s="66"/>
      <c r="AR2578" s="66"/>
      <c r="AS2578" s="66"/>
      <c r="AT2578" s="66"/>
      <c r="AU2578" s="66"/>
      <c r="AV2578" s="66"/>
      <c r="AW2578" s="66"/>
      <c r="AX2578" s="66"/>
      <c r="AY2578" s="66"/>
      <c r="AZ2578" s="66"/>
      <c r="BA2578" s="66"/>
      <c r="BB2578" s="66"/>
      <c r="BC2578" s="66"/>
      <c r="BD2578" s="66"/>
      <c r="BE2578" s="66"/>
      <c r="BF2578" s="66"/>
      <c r="BG2578" s="66"/>
      <c r="BH2578" s="66"/>
      <c r="BI2578" s="66"/>
      <c r="BJ2578" s="66"/>
      <c r="BK2578" s="66"/>
      <c r="BL2578" s="66"/>
      <c r="BM2578" s="66"/>
      <c r="BN2578" s="66"/>
      <c r="BO2578" s="66"/>
      <c r="BP2578" s="66"/>
      <c r="BQ2578" s="66"/>
      <c r="BR2578" s="66"/>
      <c r="BS2578" s="66"/>
      <c r="BT2578" s="66"/>
      <c r="BU2578" s="66"/>
      <c r="BV2578" s="66"/>
    </row>
    <row r="2579" spans="1:74" s="2" customFormat="1" ht="18" customHeight="1" x14ac:dyDescent="0.25">
      <c r="A2579" s="74">
        <v>45</v>
      </c>
      <c r="B2579" s="70" t="s">
        <v>61</v>
      </c>
      <c r="C2579" s="7">
        <v>20</v>
      </c>
      <c r="D2579" s="7">
        <v>21</v>
      </c>
      <c r="E2579" s="7"/>
      <c r="F2579" s="7">
        <f t="shared" si="133"/>
        <v>41</v>
      </c>
      <c r="G2579" s="7">
        <v>2</v>
      </c>
      <c r="H2579" s="43">
        <f t="shared" si="132"/>
        <v>0.41</v>
      </c>
      <c r="I2579" s="8" t="s">
        <v>40</v>
      </c>
      <c r="J2579" s="60" t="s">
        <v>1467</v>
      </c>
      <c r="K2579" s="61" t="s">
        <v>138</v>
      </c>
      <c r="L2579" s="60" t="s">
        <v>90</v>
      </c>
      <c r="M2579" s="9" t="s">
        <v>1804</v>
      </c>
      <c r="N2579" s="62">
        <v>9</v>
      </c>
      <c r="O2579" s="62" t="s">
        <v>21</v>
      </c>
      <c r="P2579" s="60" t="s">
        <v>1246</v>
      </c>
      <c r="Q2579" s="60" t="s">
        <v>1847</v>
      </c>
      <c r="R2579" s="24" t="s">
        <v>115</v>
      </c>
      <c r="S2579" s="20"/>
      <c r="T2579" s="66"/>
      <c r="U2579" s="66"/>
      <c r="V2579" s="66"/>
      <c r="W2579" s="66"/>
      <c r="X2579" s="66"/>
      <c r="Y2579" s="66"/>
      <c r="Z2579" s="66"/>
      <c r="AA2579" s="66"/>
      <c r="AB2579" s="66"/>
      <c r="AC2579" s="66"/>
      <c r="AD2579" s="66"/>
      <c r="AE2579" s="66"/>
      <c r="AF2579" s="66"/>
      <c r="AG2579" s="66"/>
      <c r="AH2579" s="66"/>
      <c r="AI2579" s="66"/>
      <c r="AJ2579" s="66"/>
      <c r="AK2579" s="66"/>
      <c r="AL2579" s="66"/>
      <c r="AM2579" s="66"/>
      <c r="AN2579" s="66"/>
      <c r="AO2579" s="66"/>
      <c r="AP2579" s="66"/>
      <c r="AQ2579" s="66"/>
      <c r="AR2579" s="66"/>
      <c r="AS2579" s="66"/>
      <c r="AT2579" s="66"/>
      <c r="AU2579" s="66"/>
      <c r="AV2579" s="66"/>
      <c r="AW2579" s="66"/>
      <c r="AX2579" s="66"/>
      <c r="AY2579" s="66"/>
      <c r="AZ2579" s="66"/>
      <c r="BA2579" s="66"/>
      <c r="BB2579" s="66"/>
      <c r="BC2579" s="66"/>
      <c r="BD2579" s="66"/>
      <c r="BE2579" s="66"/>
      <c r="BF2579" s="66"/>
      <c r="BG2579" s="66"/>
      <c r="BH2579" s="66"/>
      <c r="BI2579" s="66"/>
      <c r="BJ2579" s="66"/>
      <c r="BK2579" s="66"/>
      <c r="BL2579" s="66"/>
      <c r="BM2579" s="66"/>
      <c r="BN2579" s="66"/>
      <c r="BO2579" s="66"/>
      <c r="BP2579" s="66"/>
      <c r="BQ2579" s="66"/>
      <c r="BR2579" s="66"/>
      <c r="BS2579" s="66"/>
      <c r="BT2579" s="66"/>
      <c r="BU2579" s="66"/>
      <c r="BV2579" s="66"/>
    </row>
    <row r="2580" spans="1:74" s="2" customFormat="1" ht="18" customHeight="1" x14ac:dyDescent="0.25">
      <c r="A2580" s="74">
        <v>45</v>
      </c>
      <c r="B2580" s="70" t="s">
        <v>110</v>
      </c>
      <c r="C2580" s="7">
        <v>22</v>
      </c>
      <c r="D2580" s="7">
        <v>19</v>
      </c>
      <c r="E2580" s="7"/>
      <c r="F2580" s="7">
        <f t="shared" si="133"/>
        <v>41</v>
      </c>
      <c r="G2580" s="7">
        <v>2</v>
      </c>
      <c r="H2580" s="43">
        <f t="shared" si="132"/>
        <v>0.41</v>
      </c>
      <c r="I2580" s="8" t="s">
        <v>40</v>
      </c>
      <c r="J2580" s="5" t="s">
        <v>2424</v>
      </c>
      <c r="K2580" s="3" t="s">
        <v>404</v>
      </c>
      <c r="L2580" s="5" t="s">
        <v>184</v>
      </c>
      <c r="M2580" s="9" t="s">
        <v>4373</v>
      </c>
      <c r="N2580" s="62">
        <v>9</v>
      </c>
      <c r="O2580" s="62" t="s">
        <v>59</v>
      </c>
      <c r="P2580" s="4" t="s">
        <v>105</v>
      </c>
      <c r="Q2580" s="4" t="s">
        <v>114</v>
      </c>
      <c r="R2580" s="109" t="s">
        <v>2396</v>
      </c>
      <c r="S2580" s="20"/>
      <c r="T2580" s="66"/>
      <c r="U2580" s="66"/>
      <c r="V2580" s="66"/>
      <c r="W2580" s="66"/>
      <c r="X2580" s="66"/>
      <c r="Y2580" s="66"/>
      <c r="Z2580" s="66"/>
      <c r="AA2580" s="66"/>
      <c r="AB2580" s="66"/>
      <c r="AC2580" s="66"/>
      <c r="AD2580" s="66"/>
      <c r="AE2580" s="66"/>
      <c r="AF2580" s="66"/>
      <c r="AG2580" s="66"/>
      <c r="AH2580" s="66"/>
      <c r="AI2580" s="66"/>
      <c r="AJ2580" s="66"/>
      <c r="AK2580" s="66"/>
      <c r="AL2580" s="66"/>
      <c r="AM2580" s="66"/>
      <c r="AN2580" s="66"/>
      <c r="AO2580" s="66"/>
      <c r="AP2580" s="66"/>
      <c r="AQ2580" s="66"/>
      <c r="AR2580" s="66"/>
      <c r="AS2580" s="66"/>
      <c r="AT2580" s="66"/>
      <c r="AU2580" s="66"/>
      <c r="AV2580" s="66"/>
      <c r="AW2580" s="66"/>
      <c r="AX2580" s="66"/>
      <c r="AY2580" s="66"/>
      <c r="AZ2580" s="66"/>
      <c r="BA2580" s="66"/>
      <c r="BB2580" s="66"/>
      <c r="BC2580" s="66"/>
      <c r="BD2580" s="66"/>
      <c r="BE2580" s="66"/>
      <c r="BF2580" s="66"/>
      <c r="BG2580" s="66"/>
      <c r="BH2580" s="66"/>
      <c r="BI2580" s="66"/>
      <c r="BJ2580" s="66"/>
      <c r="BK2580" s="66"/>
      <c r="BL2580" s="66"/>
      <c r="BM2580" s="66"/>
      <c r="BN2580" s="66"/>
      <c r="BO2580" s="66"/>
      <c r="BP2580" s="66"/>
      <c r="BQ2580" s="66"/>
      <c r="BR2580" s="66"/>
      <c r="BS2580" s="66"/>
      <c r="BT2580" s="66"/>
      <c r="BU2580" s="66"/>
      <c r="BV2580" s="66"/>
    </row>
    <row r="2581" spans="1:74" s="2" customFormat="1" ht="18" customHeight="1" x14ac:dyDescent="0.25">
      <c r="A2581" s="74">
        <v>46</v>
      </c>
      <c r="B2581" s="70" t="s">
        <v>276</v>
      </c>
      <c r="C2581" s="7">
        <v>10</v>
      </c>
      <c r="D2581" s="7">
        <v>30</v>
      </c>
      <c r="E2581" s="7"/>
      <c r="F2581" s="7">
        <f t="shared" si="133"/>
        <v>40</v>
      </c>
      <c r="G2581" s="7">
        <v>4</v>
      </c>
      <c r="H2581" s="43">
        <f t="shared" si="132"/>
        <v>0.4</v>
      </c>
      <c r="I2581" s="8" t="s">
        <v>40</v>
      </c>
      <c r="J2581" s="34" t="s">
        <v>1303</v>
      </c>
      <c r="K2581" s="35" t="s">
        <v>268</v>
      </c>
      <c r="L2581" s="9" t="s">
        <v>35</v>
      </c>
      <c r="M2581" s="4" t="s">
        <v>4370</v>
      </c>
      <c r="N2581" s="22">
        <v>9</v>
      </c>
      <c r="O2581" s="22" t="s">
        <v>352</v>
      </c>
      <c r="P2581" s="34" t="s">
        <v>1252</v>
      </c>
      <c r="Q2581" s="34" t="s">
        <v>294</v>
      </c>
      <c r="R2581" s="67" t="s">
        <v>184</v>
      </c>
      <c r="S2581" s="20"/>
      <c r="T2581" s="66"/>
      <c r="U2581" s="66"/>
      <c r="V2581" s="66"/>
      <c r="W2581" s="66"/>
      <c r="X2581" s="66"/>
      <c r="Y2581" s="66"/>
      <c r="Z2581" s="66"/>
      <c r="AA2581" s="66"/>
      <c r="AB2581" s="66"/>
      <c r="AC2581" s="66"/>
      <c r="AD2581" s="66"/>
      <c r="AE2581" s="66"/>
      <c r="AF2581" s="66"/>
      <c r="AG2581" s="66"/>
      <c r="AH2581" s="66"/>
      <c r="AI2581" s="66"/>
      <c r="AJ2581" s="66"/>
      <c r="AK2581" s="66"/>
      <c r="AL2581" s="66"/>
      <c r="AM2581" s="66"/>
      <c r="AN2581" s="66"/>
      <c r="AO2581" s="66"/>
      <c r="AP2581" s="66"/>
      <c r="AQ2581" s="66"/>
      <c r="AR2581" s="66"/>
      <c r="AS2581" s="66"/>
      <c r="AT2581" s="66"/>
      <c r="AU2581" s="66"/>
      <c r="AV2581" s="66"/>
      <c r="AW2581" s="66"/>
      <c r="AX2581" s="66"/>
      <c r="AY2581" s="66"/>
      <c r="AZ2581" s="66"/>
      <c r="BA2581" s="66"/>
      <c r="BB2581" s="66"/>
      <c r="BC2581" s="66"/>
      <c r="BD2581" s="66"/>
      <c r="BE2581" s="66"/>
      <c r="BF2581" s="66"/>
      <c r="BG2581" s="66"/>
      <c r="BH2581" s="66"/>
      <c r="BI2581" s="66"/>
      <c r="BJ2581" s="66"/>
      <c r="BK2581" s="66"/>
      <c r="BL2581" s="66"/>
      <c r="BM2581" s="66"/>
      <c r="BN2581" s="66"/>
      <c r="BO2581" s="66"/>
      <c r="BP2581" s="66"/>
      <c r="BQ2581" s="66"/>
      <c r="BR2581" s="66"/>
      <c r="BS2581" s="66"/>
      <c r="BT2581" s="66"/>
      <c r="BU2581" s="66"/>
      <c r="BV2581" s="66"/>
    </row>
    <row r="2582" spans="1:74" s="2" customFormat="1" ht="18" customHeight="1" x14ac:dyDescent="0.25">
      <c r="A2582" s="74">
        <v>46</v>
      </c>
      <c r="B2582" s="70" t="s">
        <v>276</v>
      </c>
      <c r="C2582" s="7">
        <v>20</v>
      </c>
      <c r="D2582" s="7">
        <v>20</v>
      </c>
      <c r="E2582" s="7"/>
      <c r="F2582" s="7">
        <f t="shared" si="133"/>
        <v>40</v>
      </c>
      <c r="G2582" s="7">
        <v>4</v>
      </c>
      <c r="H2582" s="43">
        <f t="shared" si="132"/>
        <v>0.4</v>
      </c>
      <c r="I2582" s="8" t="s">
        <v>16</v>
      </c>
      <c r="J2582" s="60" t="s">
        <v>1086</v>
      </c>
      <c r="K2582" s="61" t="s">
        <v>921</v>
      </c>
      <c r="L2582" s="60" t="s">
        <v>75</v>
      </c>
      <c r="M2582" s="60" t="s">
        <v>893</v>
      </c>
      <c r="N2582" s="6">
        <v>9</v>
      </c>
      <c r="O2582" s="6" t="s">
        <v>51</v>
      </c>
      <c r="P2582" s="60" t="s">
        <v>1077</v>
      </c>
      <c r="Q2582" s="60" t="s">
        <v>150</v>
      </c>
      <c r="R2582" s="24" t="s">
        <v>50</v>
      </c>
      <c r="S2582" s="20"/>
      <c r="T2582" s="66"/>
      <c r="U2582" s="66"/>
      <c r="V2582" s="66"/>
      <c r="W2582" s="66"/>
      <c r="X2582" s="66"/>
      <c r="Y2582" s="66"/>
      <c r="Z2582" s="66"/>
      <c r="AA2582" s="66"/>
      <c r="AB2582" s="66"/>
      <c r="AC2582" s="66"/>
      <c r="AD2582" s="66"/>
      <c r="AE2582" s="66"/>
      <c r="AF2582" s="66"/>
      <c r="AG2582" s="66"/>
      <c r="AH2582" s="66"/>
      <c r="AI2582" s="66"/>
      <c r="AJ2582" s="66"/>
      <c r="AK2582" s="66"/>
      <c r="AL2582" s="66"/>
      <c r="AM2582" s="66"/>
      <c r="AN2582" s="66"/>
      <c r="AO2582" s="66"/>
      <c r="AP2582" s="66"/>
      <c r="AQ2582" s="66"/>
      <c r="AR2582" s="66"/>
      <c r="AS2582" s="66"/>
      <c r="AT2582" s="66"/>
      <c r="AU2582" s="66"/>
      <c r="AV2582" s="66"/>
      <c r="AW2582" s="66"/>
      <c r="AX2582" s="66"/>
      <c r="AY2582" s="66"/>
      <c r="AZ2582" s="66"/>
      <c r="BA2582" s="66"/>
      <c r="BB2582" s="66"/>
      <c r="BC2582" s="66"/>
      <c r="BD2582" s="66"/>
      <c r="BE2582" s="66"/>
      <c r="BF2582" s="66"/>
      <c r="BG2582" s="66"/>
      <c r="BH2582" s="66"/>
      <c r="BI2582" s="66"/>
      <c r="BJ2582" s="66"/>
      <c r="BK2582" s="66"/>
      <c r="BL2582" s="66"/>
      <c r="BM2582" s="66"/>
      <c r="BN2582" s="66"/>
      <c r="BO2582" s="66"/>
      <c r="BP2582" s="66"/>
      <c r="BQ2582" s="66"/>
      <c r="BR2582" s="66"/>
      <c r="BS2582" s="66"/>
      <c r="BT2582" s="66"/>
      <c r="BU2582" s="66"/>
      <c r="BV2582" s="66"/>
    </row>
    <row r="2583" spans="1:74" s="2" customFormat="1" ht="18" customHeight="1" x14ac:dyDescent="0.25">
      <c r="A2583" s="74">
        <v>46</v>
      </c>
      <c r="B2583" s="70" t="s">
        <v>289</v>
      </c>
      <c r="C2583" s="7">
        <v>10</v>
      </c>
      <c r="D2583" s="7">
        <v>30</v>
      </c>
      <c r="E2583" s="7"/>
      <c r="F2583" s="7">
        <f t="shared" si="133"/>
        <v>40</v>
      </c>
      <c r="G2583" s="7">
        <v>3</v>
      </c>
      <c r="H2583" s="43">
        <f t="shared" si="132"/>
        <v>0.4</v>
      </c>
      <c r="I2583" s="8" t="s">
        <v>40</v>
      </c>
      <c r="J2583" s="60" t="s">
        <v>4363</v>
      </c>
      <c r="K2583" s="61" t="s">
        <v>99</v>
      </c>
      <c r="L2583" s="60" t="s">
        <v>4364</v>
      </c>
      <c r="M2583" s="9" t="s">
        <v>4301</v>
      </c>
      <c r="N2583" s="62">
        <v>9</v>
      </c>
      <c r="O2583" s="62" t="s">
        <v>59</v>
      </c>
      <c r="P2583" s="9" t="s">
        <v>4361</v>
      </c>
      <c r="Q2583" s="9" t="s">
        <v>4320</v>
      </c>
      <c r="R2583" s="24" t="s">
        <v>4362</v>
      </c>
      <c r="S2583" s="20"/>
      <c r="T2583" s="66"/>
      <c r="U2583" s="66"/>
      <c r="V2583" s="66"/>
      <c r="W2583" s="66"/>
      <c r="X2583" s="66"/>
      <c r="Y2583" s="66"/>
      <c r="Z2583" s="66"/>
      <c r="AA2583" s="66"/>
      <c r="AB2583" s="66"/>
      <c r="AC2583" s="66"/>
      <c r="AD2583" s="66"/>
      <c r="AE2583" s="66"/>
      <c r="AF2583" s="66"/>
      <c r="AG2583" s="66"/>
      <c r="AH2583" s="66"/>
      <c r="AI2583" s="66"/>
      <c r="AJ2583" s="66"/>
      <c r="AK2583" s="66"/>
      <c r="AL2583" s="66"/>
      <c r="AM2583" s="66"/>
      <c r="AN2583" s="66"/>
      <c r="AO2583" s="66"/>
      <c r="AP2583" s="66"/>
      <c r="AQ2583" s="66"/>
      <c r="AR2583" s="66"/>
      <c r="AS2583" s="66"/>
      <c r="AT2583" s="66"/>
      <c r="AU2583" s="66"/>
      <c r="AV2583" s="66"/>
      <c r="AW2583" s="66"/>
      <c r="AX2583" s="66"/>
      <c r="AY2583" s="66"/>
      <c r="AZ2583" s="66"/>
      <c r="BA2583" s="66"/>
      <c r="BB2583" s="66"/>
      <c r="BC2583" s="66"/>
      <c r="BD2583" s="66"/>
      <c r="BE2583" s="66"/>
      <c r="BF2583" s="66"/>
      <c r="BG2583" s="66"/>
      <c r="BH2583" s="66"/>
      <c r="BI2583" s="66"/>
      <c r="BJ2583" s="66"/>
      <c r="BK2583" s="66"/>
      <c r="BL2583" s="66"/>
      <c r="BM2583" s="66"/>
      <c r="BN2583" s="66"/>
      <c r="BO2583" s="66"/>
      <c r="BP2583" s="66"/>
      <c r="BQ2583" s="66"/>
      <c r="BR2583" s="66"/>
      <c r="BS2583" s="66"/>
      <c r="BT2583" s="66"/>
      <c r="BU2583" s="66"/>
      <c r="BV2583" s="66"/>
    </row>
    <row r="2584" spans="1:74" s="2" customFormat="1" ht="18" customHeight="1" x14ac:dyDescent="0.25">
      <c r="A2584" s="74">
        <v>46</v>
      </c>
      <c r="B2584" s="70" t="s">
        <v>110</v>
      </c>
      <c r="C2584" s="7">
        <v>22</v>
      </c>
      <c r="D2584" s="7">
        <v>18</v>
      </c>
      <c r="E2584" s="7"/>
      <c r="F2584" s="7">
        <f t="shared" si="133"/>
        <v>40</v>
      </c>
      <c r="G2584" s="7">
        <v>4</v>
      </c>
      <c r="H2584" s="43">
        <f t="shared" si="132"/>
        <v>0.4</v>
      </c>
      <c r="I2584" s="8" t="s">
        <v>40</v>
      </c>
      <c r="J2584" s="60" t="s">
        <v>1794</v>
      </c>
      <c r="K2584" s="61" t="s">
        <v>93</v>
      </c>
      <c r="L2584" s="60" t="s">
        <v>94</v>
      </c>
      <c r="M2584" s="60" t="s">
        <v>1745</v>
      </c>
      <c r="N2584" s="11">
        <v>9</v>
      </c>
      <c r="O2584" s="11" t="s">
        <v>51</v>
      </c>
      <c r="P2584" s="9" t="s">
        <v>1791</v>
      </c>
      <c r="Q2584" s="9" t="s">
        <v>108</v>
      </c>
      <c r="R2584" s="24" t="s">
        <v>1347</v>
      </c>
      <c r="S2584" s="20"/>
      <c r="T2584" s="66"/>
      <c r="U2584" s="66"/>
      <c r="V2584" s="66"/>
      <c r="W2584" s="66"/>
      <c r="X2584" s="66"/>
      <c r="Y2584" s="66"/>
      <c r="Z2584" s="66"/>
      <c r="AA2584" s="66"/>
      <c r="AB2584" s="66"/>
      <c r="AC2584" s="66"/>
      <c r="AD2584" s="66"/>
      <c r="AE2584" s="66"/>
      <c r="AF2584" s="66"/>
      <c r="AG2584" s="66"/>
      <c r="AH2584" s="66"/>
      <c r="AI2584" s="66"/>
      <c r="AJ2584" s="66"/>
      <c r="AK2584" s="66"/>
      <c r="AL2584" s="66"/>
      <c r="AM2584" s="66"/>
      <c r="AN2584" s="66"/>
      <c r="AO2584" s="66"/>
      <c r="AP2584" s="66"/>
      <c r="AQ2584" s="66"/>
      <c r="AR2584" s="66"/>
      <c r="AS2584" s="66"/>
      <c r="AT2584" s="66"/>
      <c r="AU2584" s="66"/>
      <c r="AV2584" s="66"/>
      <c r="AW2584" s="66"/>
      <c r="AX2584" s="66"/>
      <c r="AY2584" s="66"/>
      <c r="AZ2584" s="66"/>
      <c r="BA2584" s="66"/>
      <c r="BB2584" s="66"/>
      <c r="BC2584" s="66"/>
      <c r="BD2584" s="66"/>
      <c r="BE2584" s="66"/>
      <c r="BF2584" s="66"/>
      <c r="BG2584" s="66"/>
      <c r="BH2584" s="66"/>
      <c r="BI2584" s="66"/>
      <c r="BJ2584" s="66"/>
      <c r="BK2584" s="66"/>
      <c r="BL2584" s="66"/>
      <c r="BM2584" s="66"/>
      <c r="BN2584" s="66"/>
      <c r="BO2584" s="66"/>
      <c r="BP2584" s="66"/>
      <c r="BQ2584" s="66"/>
      <c r="BR2584" s="66"/>
      <c r="BS2584" s="66"/>
      <c r="BT2584" s="66"/>
      <c r="BU2584" s="66"/>
      <c r="BV2584" s="66"/>
    </row>
    <row r="2585" spans="1:74" s="2" customFormat="1" ht="18" customHeight="1" x14ac:dyDescent="0.25">
      <c r="A2585" s="74">
        <v>46</v>
      </c>
      <c r="B2585" s="70" t="s">
        <v>289</v>
      </c>
      <c r="C2585" s="7">
        <v>7</v>
      </c>
      <c r="D2585" s="7">
        <v>33</v>
      </c>
      <c r="E2585" s="7"/>
      <c r="F2585" s="7">
        <f t="shared" si="133"/>
        <v>40</v>
      </c>
      <c r="G2585" s="7">
        <v>3</v>
      </c>
      <c r="H2585" s="43">
        <f t="shared" si="132"/>
        <v>0.4</v>
      </c>
      <c r="I2585" s="8" t="s">
        <v>40</v>
      </c>
      <c r="J2585" s="60" t="s">
        <v>4168</v>
      </c>
      <c r="K2585" s="61" t="s">
        <v>1561</v>
      </c>
      <c r="L2585" s="60" t="s">
        <v>68</v>
      </c>
      <c r="M2585" s="9" t="s">
        <v>4138</v>
      </c>
      <c r="N2585" s="62">
        <v>9</v>
      </c>
      <c r="O2585" s="62" t="s">
        <v>21</v>
      </c>
      <c r="P2585" s="60" t="s">
        <v>4141</v>
      </c>
      <c r="Q2585" s="60" t="s">
        <v>23</v>
      </c>
      <c r="R2585" s="24" t="s">
        <v>132</v>
      </c>
      <c r="S2585" s="20"/>
      <c r="T2585" s="66"/>
      <c r="U2585" s="66"/>
      <c r="V2585" s="66"/>
      <c r="W2585" s="66"/>
      <c r="X2585" s="66"/>
      <c r="Y2585" s="66"/>
      <c r="Z2585" s="66"/>
      <c r="AA2585" s="66"/>
      <c r="AB2585" s="66"/>
      <c r="AC2585" s="66"/>
      <c r="AD2585" s="66"/>
      <c r="AE2585" s="66"/>
      <c r="AF2585" s="66"/>
      <c r="AG2585" s="66"/>
      <c r="AH2585" s="66"/>
      <c r="AI2585" s="66"/>
      <c r="AJ2585" s="66"/>
      <c r="AK2585" s="66"/>
      <c r="AL2585" s="66"/>
      <c r="AM2585" s="66"/>
      <c r="AN2585" s="66"/>
      <c r="AO2585" s="66"/>
      <c r="AP2585" s="66"/>
      <c r="AQ2585" s="66"/>
      <c r="AR2585" s="66"/>
      <c r="AS2585" s="66"/>
      <c r="AT2585" s="66"/>
      <c r="AU2585" s="66"/>
      <c r="AV2585" s="66"/>
      <c r="AW2585" s="66"/>
      <c r="AX2585" s="66"/>
      <c r="AY2585" s="66"/>
      <c r="AZ2585" s="66"/>
      <c r="BA2585" s="66"/>
      <c r="BB2585" s="66"/>
      <c r="BC2585" s="66"/>
      <c r="BD2585" s="66"/>
      <c r="BE2585" s="66"/>
      <c r="BF2585" s="66"/>
      <c r="BG2585" s="66"/>
      <c r="BH2585" s="66"/>
      <c r="BI2585" s="66"/>
      <c r="BJ2585" s="66"/>
      <c r="BK2585" s="66"/>
      <c r="BL2585" s="66"/>
      <c r="BM2585" s="66"/>
      <c r="BN2585" s="66"/>
      <c r="BO2585" s="66"/>
      <c r="BP2585" s="66"/>
      <c r="BQ2585" s="66"/>
      <c r="BR2585" s="66"/>
      <c r="BS2585" s="66"/>
      <c r="BT2585" s="66"/>
      <c r="BU2585" s="66"/>
      <c r="BV2585" s="66"/>
    </row>
    <row r="2586" spans="1:74" s="2" customFormat="1" ht="18" customHeight="1" x14ac:dyDescent="0.3">
      <c r="A2586" s="74">
        <v>46</v>
      </c>
      <c r="B2586" s="70" t="s">
        <v>291</v>
      </c>
      <c r="C2586" s="7">
        <v>30</v>
      </c>
      <c r="D2586" s="7">
        <v>10</v>
      </c>
      <c r="E2586" s="7"/>
      <c r="F2586" s="7">
        <f t="shared" si="133"/>
        <v>40</v>
      </c>
      <c r="G2586" s="7">
        <v>9</v>
      </c>
      <c r="H2586" s="43">
        <f t="shared" si="132"/>
        <v>0.4</v>
      </c>
      <c r="I2586" s="8" t="s">
        <v>16</v>
      </c>
      <c r="J2586" s="13" t="s">
        <v>292</v>
      </c>
      <c r="K2586" s="47" t="s">
        <v>49</v>
      </c>
      <c r="L2586" s="13" t="s">
        <v>285</v>
      </c>
      <c r="M2586" s="1" t="s">
        <v>151</v>
      </c>
      <c r="N2586" s="55">
        <v>9</v>
      </c>
      <c r="O2586" s="55" t="s">
        <v>51</v>
      </c>
      <c r="P2586" s="16" t="s">
        <v>192</v>
      </c>
      <c r="Q2586" s="17" t="s">
        <v>193</v>
      </c>
      <c r="R2586" s="103" t="s">
        <v>181</v>
      </c>
      <c r="S2586" s="20"/>
      <c r="T2586" s="66"/>
      <c r="U2586" s="66"/>
      <c r="V2586" s="66"/>
      <c r="W2586" s="66"/>
      <c r="X2586" s="66"/>
      <c r="Y2586" s="66"/>
      <c r="Z2586" s="66"/>
      <c r="AA2586" s="66"/>
      <c r="AB2586" s="66"/>
      <c r="AC2586" s="66"/>
      <c r="AD2586" s="66"/>
      <c r="AE2586" s="66"/>
      <c r="AF2586" s="66"/>
      <c r="AG2586" s="66"/>
      <c r="AH2586" s="66"/>
      <c r="AI2586" s="66"/>
      <c r="AJ2586" s="66"/>
      <c r="AK2586" s="66"/>
      <c r="AL2586" s="66"/>
      <c r="AM2586" s="66"/>
      <c r="AN2586" s="66"/>
      <c r="AO2586" s="66"/>
      <c r="AP2586" s="66"/>
      <c r="AQ2586" s="66"/>
      <c r="AR2586" s="66"/>
      <c r="AS2586" s="66"/>
      <c r="AT2586" s="66"/>
      <c r="AU2586" s="66"/>
      <c r="AV2586" s="66"/>
      <c r="AW2586" s="66"/>
      <c r="AX2586" s="66"/>
      <c r="AY2586" s="66"/>
      <c r="AZ2586" s="66"/>
      <c r="BA2586" s="66"/>
      <c r="BB2586" s="66"/>
      <c r="BC2586" s="66"/>
      <c r="BD2586" s="66"/>
      <c r="BE2586" s="66"/>
      <c r="BF2586" s="66"/>
      <c r="BG2586" s="66"/>
      <c r="BH2586" s="66"/>
      <c r="BI2586" s="66"/>
      <c r="BJ2586" s="66"/>
      <c r="BK2586" s="66"/>
      <c r="BL2586" s="66"/>
      <c r="BM2586" s="66"/>
      <c r="BN2586" s="66"/>
      <c r="BO2586" s="66"/>
      <c r="BP2586" s="66"/>
      <c r="BQ2586" s="66"/>
      <c r="BR2586" s="66"/>
      <c r="BS2586" s="66"/>
      <c r="BT2586" s="66"/>
      <c r="BU2586" s="66"/>
      <c r="BV2586" s="66"/>
    </row>
    <row r="2587" spans="1:74" s="2" customFormat="1" ht="18" customHeight="1" x14ac:dyDescent="0.25">
      <c r="A2587" s="74">
        <v>46</v>
      </c>
      <c r="B2587" s="70" t="s">
        <v>1310</v>
      </c>
      <c r="C2587" s="7">
        <v>20</v>
      </c>
      <c r="D2587" s="7">
        <v>20</v>
      </c>
      <c r="E2587" s="7"/>
      <c r="F2587" s="7">
        <f t="shared" si="133"/>
        <v>40</v>
      </c>
      <c r="G2587" s="7">
        <v>9</v>
      </c>
      <c r="H2587" s="43">
        <f t="shared" si="132"/>
        <v>0.4</v>
      </c>
      <c r="I2587" s="8" t="s">
        <v>16</v>
      </c>
      <c r="J2587" s="9" t="s">
        <v>3873</v>
      </c>
      <c r="K2587" s="10" t="s">
        <v>142</v>
      </c>
      <c r="L2587" s="9" t="s">
        <v>171</v>
      </c>
      <c r="M2587" s="9" t="s">
        <v>3784</v>
      </c>
      <c r="N2587" s="62">
        <v>9</v>
      </c>
      <c r="O2587" s="62" t="s">
        <v>165</v>
      </c>
      <c r="P2587" s="9" t="s">
        <v>204</v>
      </c>
      <c r="Q2587" s="9" t="s">
        <v>3874</v>
      </c>
      <c r="R2587" s="24" t="s">
        <v>115</v>
      </c>
      <c r="S2587" s="20"/>
      <c r="T2587" s="66"/>
      <c r="U2587" s="66"/>
      <c r="V2587" s="66"/>
      <c r="W2587" s="66"/>
      <c r="X2587" s="66"/>
      <c r="Y2587" s="66"/>
      <c r="Z2587" s="66"/>
      <c r="AA2587" s="66"/>
      <c r="AB2587" s="66"/>
      <c r="AC2587" s="66"/>
      <c r="AD2587" s="66"/>
      <c r="AE2587" s="66"/>
      <c r="AF2587" s="66"/>
      <c r="AG2587" s="66"/>
      <c r="AH2587" s="66"/>
      <c r="AI2587" s="66"/>
      <c r="AJ2587" s="66"/>
      <c r="AK2587" s="66"/>
      <c r="AL2587" s="66"/>
      <c r="AM2587" s="66"/>
      <c r="AN2587" s="66"/>
      <c r="AO2587" s="66"/>
      <c r="AP2587" s="66"/>
      <c r="AQ2587" s="66"/>
      <c r="AR2587" s="66"/>
      <c r="AS2587" s="66"/>
      <c r="AT2587" s="66"/>
      <c r="AU2587" s="66"/>
      <c r="AV2587" s="66"/>
      <c r="AW2587" s="66"/>
      <c r="AX2587" s="66"/>
      <c r="AY2587" s="66"/>
      <c r="AZ2587" s="66"/>
      <c r="BA2587" s="66"/>
      <c r="BB2587" s="66"/>
      <c r="BC2587" s="66"/>
      <c r="BD2587" s="66"/>
      <c r="BE2587" s="66"/>
      <c r="BF2587" s="66"/>
      <c r="BG2587" s="66"/>
      <c r="BH2587" s="66"/>
      <c r="BI2587" s="66"/>
      <c r="BJ2587" s="66"/>
      <c r="BK2587" s="66"/>
      <c r="BL2587" s="66"/>
      <c r="BM2587" s="66"/>
      <c r="BN2587" s="66"/>
      <c r="BO2587" s="66"/>
      <c r="BP2587" s="66"/>
      <c r="BQ2587" s="66"/>
      <c r="BR2587" s="66"/>
      <c r="BS2587" s="66"/>
      <c r="BT2587" s="66"/>
      <c r="BU2587" s="66"/>
      <c r="BV2587" s="66"/>
    </row>
    <row r="2588" spans="1:74" s="2" customFormat="1" ht="18" customHeight="1" x14ac:dyDescent="0.25">
      <c r="A2588" s="74">
        <v>47</v>
      </c>
      <c r="B2588" s="70" t="s">
        <v>291</v>
      </c>
      <c r="C2588" s="7">
        <v>15</v>
      </c>
      <c r="D2588" s="7">
        <v>24</v>
      </c>
      <c r="E2588" s="7"/>
      <c r="F2588" s="7">
        <f>SUM(C2588:E2588)</f>
        <v>39</v>
      </c>
      <c r="G2588" s="7">
        <v>6</v>
      </c>
      <c r="H2588" s="43">
        <f t="shared" si="132"/>
        <v>0.39</v>
      </c>
      <c r="I2588" s="8" t="s">
        <v>16</v>
      </c>
      <c r="J2588" s="9" t="s">
        <v>265</v>
      </c>
      <c r="K2588" s="10" t="s">
        <v>78</v>
      </c>
      <c r="L2588" s="9" t="s">
        <v>300</v>
      </c>
      <c r="M2588" s="9" t="s">
        <v>3287</v>
      </c>
      <c r="N2588" s="11">
        <v>9</v>
      </c>
      <c r="O2588" s="11">
        <v>3</v>
      </c>
      <c r="P2588" s="9" t="s">
        <v>3298</v>
      </c>
      <c r="Q2588" s="9" t="s">
        <v>404</v>
      </c>
      <c r="R2588" s="24" t="s">
        <v>458</v>
      </c>
      <c r="S2588" s="20"/>
      <c r="T2588" s="66"/>
      <c r="U2588" s="66"/>
      <c r="V2588" s="66"/>
      <c r="W2588" s="66"/>
      <c r="X2588" s="66"/>
      <c r="Y2588" s="66"/>
      <c r="Z2588" s="66"/>
      <c r="AA2588" s="66"/>
      <c r="AB2588" s="66"/>
      <c r="AC2588" s="66"/>
      <c r="AD2588" s="66"/>
      <c r="AE2588" s="66"/>
      <c r="AF2588" s="66"/>
      <c r="AG2588" s="66"/>
      <c r="AH2588" s="66"/>
      <c r="AI2588" s="66"/>
      <c r="AJ2588" s="66"/>
      <c r="AK2588" s="66"/>
      <c r="AL2588" s="66"/>
      <c r="AM2588" s="66"/>
      <c r="AN2588" s="66"/>
      <c r="AO2588" s="66"/>
      <c r="AP2588" s="66"/>
      <c r="AQ2588" s="66"/>
      <c r="AR2588" s="66"/>
      <c r="AS2588" s="66"/>
      <c r="AT2588" s="66"/>
      <c r="AU2588" s="66"/>
      <c r="AV2588" s="66"/>
      <c r="AW2588" s="66"/>
      <c r="AX2588" s="66"/>
      <c r="AY2588" s="66"/>
      <c r="AZ2588" s="66"/>
      <c r="BA2588" s="66"/>
      <c r="BB2588" s="66"/>
      <c r="BC2588" s="66"/>
      <c r="BD2588" s="66"/>
      <c r="BE2588" s="66"/>
      <c r="BF2588" s="66"/>
      <c r="BG2588" s="66"/>
      <c r="BH2588" s="66"/>
      <c r="BI2588" s="66"/>
      <c r="BJ2588" s="66"/>
      <c r="BK2588" s="66"/>
      <c r="BL2588" s="66"/>
      <c r="BM2588" s="66"/>
      <c r="BN2588" s="66"/>
      <c r="BO2588" s="66"/>
      <c r="BP2588" s="66"/>
      <c r="BQ2588" s="66"/>
      <c r="BR2588" s="66"/>
      <c r="BS2588" s="66"/>
      <c r="BT2588" s="66"/>
      <c r="BU2588" s="66"/>
      <c r="BV2588" s="66"/>
    </row>
    <row r="2589" spans="1:74" s="2" customFormat="1" ht="18" customHeight="1" x14ac:dyDescent="0.25">
      <c r="A2589" s="74">
        <v>47</v>
      </c>
      <c r="B2589" s="70" t="s">
        <v>289</v>
      </c>
      <c r="C2589" s="7">
        <v>19</v>
      </c>
      <c r="D2589" s="7">
        <v>20</v>
      </c>
      <c r="E2589" s="7"/>
      <c r="F2589" s="7">
        <f t="shared" ref="F2589:F2595" si="134">C2589+D2589+E2589</f>
        <v>39</v>
      </c>
      <c r="G2589" s="7">
        <v>2</v>
      </c>
      <c r="H2589" s="43">
        <f t="shared" si="132"/>
        <v>0.39</v>
      </c>
      <c r="I2589" s="8" t="s">
        <v>16</v>
      </c>
      <c r="J2589" s="9" t="s">
        <v>1668</v>
      </c>
      <c r="K2589" s="10" t="s">
        <v>611</v>
      </c>
      <c r="L2589" s="9" t="s">
        <v>730</v>
      </c>
      <c r="M2589" s="9" t="s">
        <v>1602</v>
      </c>
      <c r="N2589" s="62">
        <v>9</v>
      </c>
      <c r="O2589" s="62" t="s">
        <v>51</v>
      </c>
      <c r="P2589" s="9" t="s">
        <v>1653</v>
      </c>
      <c r="Q2589" s="9" t="s">
        <v>792</v>
      </c>
      <c r="R2589" s="24" t="s">
        <v>139</v>
      </c>
      <c r="S2589" s="20"/>
      <c r="T2589" s="66"/>
      <c r="U2589" s="66"/>
      <c r="V2589" s="66"/>
      <c r="W2589" s="66"/>
      <c r="X2589" s="66"/>
      <c r="Y2589" s="66"/>
      <c r="Z2589" s="66"/>
      <c r="AA2589" s="66"/>
      <c r="AB2589" s="66"/>
      <c r="AC2589" s="66"/>
      <c r="AD2589" s="66"/>
      <c r="AE2589" s="66"/>
      <c r="AF2589" s="66"/>
      <c r="AG2589" s="66"/>
      <c r="AH2589" s="66"/>
      <c r="AI2589" s="66"/>
      <c r="AJ2589" s="66"/>
      <c r="AK2589" s="66"/>
      <c r="AL2589" s="66"/>
      <c r="AM2589" s="66"/>
      <c r="AN2589" s="66"/>
      <c r="AO2589" s="66"/>
      <c r="AP2589" s="66"/>
      <c r="AQ2589" s="66"/>
      <c r="AR2589" s="66"/>
      <c r="AS2589" s="66"/>
      <c r="AT2589" s="66"/>
      <c r="AU2589" s="66"/>
      <c r="AV2589" s="66"/>
      <c r="AW2589" s="66"/>
      <c r="AX2589" s="66"/>
      <c r="AY2589" s="66"/>
      <c r="AZ2589" s="66"/>
      <c r="BA2589" s="66"/>
      <c r="BB2589" s="66"/>
      <c r="BC2589" s="66"/>
      <c r="BD2589" s="66"/>
      <c r="BE2589" s="66"/>
      <c r="BF2589" s="66"/>
      <c r="BG2589" s="66"/>
      <c r="BH2589" s="66"/>
      <c r="BI2589" s="66"/>
      <c r="BJ2589" s="66"/>
      <c r="BK2589" s="66"/>
      <c r="BL2589" s="66"/>
      <c r="BM2589" s="66"/>
      <c r="BN2589" s="66"/>
      <c r="BO2589" s="66"/>
      <c r="BP2589" s="66"/>
      <c r="BQ2589" s="66"/>
      <c r="BR2589" s="66"/>
      <c r="BS2589" s="66"/>
      <c r="BT2589" s="66"/>
      <c r="BU2589" s="66"/>
      <c r="BV2589" s="66"/>
    </row>
    <row r="2590" spans="1:74" s="2" customFormat="1" ht="18" customHeight="1" x14ac:dyDescent="0.25">
      <c r="A2590" s="74">
        <v>47</v>
      </c>
      <c r="B2590" s="70" t="s">
        <v>2955</v>
      </c>
      <c r="C2590" s="7">
        <v>20</v>
      </c>
      <c r="D2590" s="7">
        <v>18</v>
      </c>
      <c r="E2590" s="7"/>
      <c r="F2590" s="7">
        <f t="shared" si="134"/>
        <v>38</v>
      </c>
      <c r="G2590" s="7">
        <v>10</v>
      </c>
      <c r="H2590" s="43">
        <f t="shared" si="132"/>
        <v>0.38</v>
      </c>
      <c r="I2590" s="8" t="s">
        <v>16</v>
      </c>
      <c r="J2590" s="9" t="s">
        <v>3878</v>
      </c>
      <c r="K2590" s="10" t="s">
        <v>1596</v>
      </c>
      <c r="L2590" s="9" t="s">
        <v>3879</v>
      </c>
      <c r="M2590" s="9" t="s">
        <v>3784</v>
      </c>
      <c r="N2590" s="11">
        <v>9</v>
      </c>
      <c r="O2590" s="11" t="s">
        <v>21</v>
      </c>
      <c r="P2590" s="9" t="s">
        <v>3865</v>
      </c>
      <c r="Q2590" s="9" t="s">
        <v>981</v>
      </c>
      <c r="R2590" s="24" t="s">
        <v>300</v>
      </c>
      <c r="S2590" s="20"/>
      <c r="T2590" s="66"/>
      <c r="U2590" s="66"/>
      <c r="V2590" s="66"/>
      <c r="W2590" s="66"/>
      <c r="X2590" s="66"/>
      <c r="Y2590" s="66"/>
      <c r="Z2590" s="66"/>
      <c r="AA2590" s="66"/>
      <c r="AB2590" s="66"/>
      <c r="AC2590" s="66"/>
      <c r="AD2590" s="66"/>
      <c r="AE2590" s="66"/>
      <c r="AF2590" s="66"/>
      <c r="AG2590" s="66"/>
      <c r="AH2590" s="66"/>
      <c r="AI2590" s="66"/>
      <c r="AJ2590" s="66"/>
      <c r="AK2590" s="66"/>
      <c r="AL2590" s="66"/>
      <c r="AM2590" s="66"/>
      <c r="AN2590" s="66"/>
      <c r="AO2590" s="66"/>
      <c r="AP2590" s="66"/>
      <c r="AQ2590" s="66"/>
      <c r="AR2590" s="66"/>
      <c r="AS2590" s="66"/>
      <c r="AT2590" s="66"/>
      <c r="AU2590" s="66"/>
      <c r="AV2590" s="66"/>
      <c r="AW2590" s="66"/>
      <c r="AX2590" s="66"/>
      <c r="AY2590" s="66"/>
      <c r="AZ2590" s="66"/>
      <c r="BA2590" s="66"/>
      <c r="BB2590" s="66"/>
      <c r="BC2590" s="66"/>
      <c r="BD2590" s="66"/>
      <c r="BE2590" s="66"/>
      <c r="BF2590" s="66"/>
      <c r="BG2590" s="66"/>
      <c r="BH2590" s="66"/>
      <c r="BI2590" s="66"/>
      <c r="BJ2590" s="66"/>
      <c r="BK2590" s="66"/>
      <c r="BL2590" s="66"/>
      <c r="BM2590" s="66"/>
      <c r="BN2590" s="66"/>
      <c r="BO2590" s="66"/>
      <c r="BP2590" s="66"/>
      <c r="BQ2590" s="66"/>
      <c r="BR2590" s="66"/>
      <c r="BS2590" s="66"/>
      <c r="BT2590" s="66"/>
      <c r="BU2590" s="66"/>
      <c r="BV2590" s="66"/>
    </row>
    <row r="2591" spans="1:74" s="2" customFormat="1" ht="18" customHeight="1" x14ac:dyDescent="0.25">
      <c r="A2591" s="74">
        <v>47</v>
      </c>
      <c r="B2591" s="70" t="s">
        <v>273</v>
      </c>
      <c r="C2591" s="7">
        <v>20</v>
      </c>
      <c r="D2591" s="7">
        <v>18</v>
      </c>
      <c r="E2591" s="7"/>
      <c r="F2591" s="7">
        <f t="shared" si="134"/>
        <v>38</v>
      </c>
      <c r="G2591" s="7">
        <v>10</v>
      </c>
      <c r="H2591" s="43">
        <f t="shared" si="132"/>
        <v>0.38</v>
      </c>
      <c r="I2591" s="8" t="s">
        <v>16</v>
      </c>
      <c r="J2591" s="9" t="s">
        <v>3876</v>
      </c>
      <c r="K2591" s="10" t="s">
        <v>1270</v>
      </c>
      <c r="L2591" s="9" t="s">
        <v>3877</v>
      </c>
      <c r="M2591" s="60" t="s">
        <v>3784</v>
      </c>
      <c r="N2591" s="11">
        <v>9</v>
      </c>
      <c r="O2591" s="11" t="s">
        <v>51</v>
      </c>
      <c r="P2591" s="9" t="s">
        <v>3794</v>
      </c>
      <c r="Q2591" s="9" t="s">
        <v>294</v>
      </c>
      <c r="R2591" s="24" t="s">
        <v>3811</v>
      </c>
      <c r="S2591" s="20"/>
      <c r="T2591" s="66"/>
      <c r="U2591" s="66"/>
      <c r="V2591" s="66"/>
      <c r="W2591" s="66"/>
      <c r="X2591" s="66"/>
      <c r="Y2591" s="66"/>
      <c r="Z2591" s="66"/>
      <c r="AA2591" s="66"/>
      <c r="AB2591" s="66"/>
      <c r="AC2591" s="66"/>
      <c r="AD2591" s="66"/>
      <c r="AE2591" s="66"/>
      <c r="AF2591" s="66"/>
      <c r="AG2591" s="66"/>
      <c r="AH2591" s="66"/>
      <c r="AI2591" s="66"/>
      <c r="AJ2591" s="66"/>
      <c r="AK2591" s="66"/>
      <c r="AL2591" s="66"/>
      <c r="AM2591" s="66"/>
      <c r="AN2591" s="66"/>
      <c r="AO2591" s="66"/>
      <c r="AP2591" s="66"/>
      <c r="AQ2591" s="66"/>
      <c r="AR2591" s="66"/>
      <c r="AS2591" s="66"/>
      <c r="AT2591" s="66"/>
      <c r="AU2591" s="66"/>
      <c r="AV2591" s="66"/>
      <c r="AW2591" s="66"/>
      <c r="AX2591" s="66"/>
      <c r="AY2591" s="66"/>
      <c r="AZ2591" s="66"/>
      <c r="BA2591" s="66"/>
      <c r="BB2591" s="66"/>
      <c r="BC2591" s="66"/>
      <c r="BD2591" s="66"/>
      <c r="BE2591" s="66"/>
      <c r="BF2591" s="66"/>
      <c r="BG2591" s="66"/>
      <c r="BH2591" s="66"/>
      <c r="BI2591" s="66"/>
      <c r="BJ2591" s="66"/>
      <c r="BK2591" s="66"/>
      <c r="BL2591" s="66"/>
      <c r="BM2591" s="66"/>
      <c r="BN2591" s="66"/>
      <c r="BO2591" s="66"/>
      <c r="BP2591" s="66"/>
      <c r="BQ2591" s="66"/>
      <c r="BR2591" s="66"/>
      <c r="BS2591" s="66"/>
      <c r="BT2591" s="66"/>
      <c r="BU2591" s="66"/>
      <c r="BV2591" s="66"/>
    </row>
    <row r="2592" spans="1:74" s="2" customFormat="1" ht="18" customHeight="1" x14ac:dyDescent="0.25">
      <c r="A2592" s="74">
        <v>47</v>
      </c>
      <c r="B2592" s="70" t="s">
        <v>110</v>
      </c>
      <c r="C2592" s="7">
        <v>20</v>
      </c>
      <c r="D2592" s="7">
        <v>18</v>
      </c>
      <c r="E2592" s="7"/>
      <c r="F2592" s="7">
        <f t="shared" si="134"/>
        <v>38</v>
      </c>
      <c r="G2592" s="7">
        <v>10</v>
      </c>
      <c r="H2592" s="43">
        <f t="shared" si="132"/>
        <v>0.38</v>
      </c>
      <c r="I2592" s="8" t="s">
        <v>16</v>
      </c>
      <c r="J2592" s="9" t="s">
        <v>3875</v>
      </c>
      <c r="K2592" s="10" t="s">
        <v>99</v>
      </c>
      <c r="L2592" s="9" t="s">
        <v>50</v>
      </c>
      <c r="M2592" s="60" t="s">
        <v>3784</v>
      </c>
      <c r="N2592" s="11">
        <v>9</v>
      </c>
      <c r="O2592" s="11" t="s">
        <v>59</v>
      </c>
      <c r="P2592" s="9" t="s">
        <v>3785</v>
      </c>
      <c r="Q2592" s="9" t="s">
        <v>150</v>
      </c>
      <c r="R2592" s="24" t="s">
        <v>184</v>
      </c>
      <c r="S2592" s="20"/>
      <c r="T2592" s="66"/>
      <c r="U2592" s="66"/>
      <c r="V2592" s="66"/>
      <c r="W2592" s="66"/>
      <c r="X2592" s="66"/>
      <c r="Y2592" s="66"/>
      <c r="Z2592" s="66"/>
      <c r="AA2592" s="66"/>
      <c r="AB2592" s="66"/>
      <c r="AC2592" s="66"/>
      <c r="AD2592" s="66"/>
      <c r="AE2592" s="66"/>
      <c r="AF2592" s="66"/>
      <c r="AG2592" s="66"/>
      <c r="AH2592" s="66"/>
      <c r="AI2592" s="66"/>
      <c r="AJ2592" s="66"/>
      <c r="AK2592" s="66"/>
      <c r="AL2592" s="66"/>
      <c r="AM2592" s="66"/>
      <c r="AN2592" s="66"/>
      <c r="AO2592" s="66"/>
      <c r="AP2592" s="66"/>
      <c r="AQ2592" s="66"/>
      <c r="AR2592" s="66"/>
      <c r="AS2592" s="66"/>
      <c r="AT2592" s="66"/>
      <c r="AU2592" s="66"/>
      <c r="AV2592" s="66"/>
      <c r="AW2592" s="66"/>
      <c r="AX2592" s="66"/>
      <c r="AY2592" s="66"/>
      <c r="AZ2592" s="66"/>
      <c r="BA2592" s="66"/>
      <c r="BB2592" s="66"/>
      <c r="BC2592" s="66"/>
      <c r="BD2592" s="66"/>
      <c r="BE2592" s="66"/>
      <c r="BF2592" s="66"/>
      <c r="BG2592" s="66"/>
      <c r="BH2592" s="66"/>
      <c r="BI2592" s="66"/>
      <c r="BJ2592" s="66"/>
      <c r="BK2592" s="66"/>
      <c r="BL2592" s="66"/>
      <c r="BM2592" s="66"/>
      <c r="BN2592" s="66"/>
      <c r="BO2592" s="66"/>
      <c r="BP2592" s="66"/>
      <c r="BQ2592" s="66"/>
      <c r="BR2592" s="66"/>
      <c r="BS2592" s="66"/>
      <c r="BT2592" s="66"/>
      <c r="BU2592" s="66"/>
      <c r="BV2592" s="66"/>
    </row>
    <row r="2593" spans="1:74" s="2" customFormat="1" ht="18" customHeight="1" x14ac:dyDescent="0.25">
      <c r="A2593" s="74">
        <v>47</v>
      </c>
      <c r="B2593" s="70" t="s">
        <v>276</v>
      </c>
      <c r="C2593" s="7">
        <v>10</v>
      </c>
      <c r="D2593" s="7">
        <v>28</v>
      </c>
      <c r="E2593" s="7"/>
      <c r="F2593" s="7">
        <f t="shared" si="134"/>
        <v>38</v>
      </c>
      <c r="G2593" s="7">
        <v>5</v>
      </c>
      <c r="H2593" s="43">
        <f t="shared" si="132"/>
        <v>0.38</v>
      </c>
      <c r="I2593" s="8" t="s">
        <v>16</v>
      </c>
      <c r="J2593" s="9" t="s">
        <v>2941</v>
      </c>
      <c r="K2593" s="10" t="s">
        <v>138</v>
      </c>
      <c r="L2593" s="9" t="s">
        <v>300</v>
      </c>
      <c r="M2593" s="9" t="s">
        <v>2876</v>
      </c>
      <c r="N2593" s="62">
        <v>9</v>
      </c>
      <c r="O2593" s="62" t="s">
        <v>21</v>
      </c>
      <c r="P2593" s="9" t="s">
        <v>2908</v>
      </c>
      <c r="Q2593" s="9" t="s">
        <v>23</v>
      </c>
      <c r="R2593" s="24" t="s">
        <v>88</v>
      </c>
      <c r="S2593" s="20"/>
      <c r="T2593" s="66"/>
      <c r="U2593" s="66"/>
      <c r="V2593" s="66"/>
      <c r="W2593" s="66"/>
      <c r="X2593" s="66"/>
      <c r="Y2593" s="66"/>
      <c r="Z2593" s="66"/>
      <c r="AA2593" s="66"/>
      <c r="AB2593" s="66"/>
      <c r="AC2593" s="66"/>
      <c r="AD2593" s="66"/>
      <c r="AE2593" s="66"/>
      <c r="AF2593" s="66"/>
      <c r="AG2593" s="66"/>
      <c r="AH2593" s="66"/>
      <c r="AI2593" s="66"/>
      <c r="AJ2593" s="66"/>
      <c r="AK2593" s="66"/>
      <c r="AL2593" s="66"/>
      <c r="AM2593" s="66"/>
      <c r="AN2593" s="66"/>
      <c r="AO2593" s="66"/>
      <c r="AP2593" s="66"/>
      <c r="AQ2593" s="66"/>
      <c r="AR2593" s="66"/>
      <c r="AS2593" s="66"/>
      <c r="AT2593" s="66"/>
      <c r="AU2593" s="66"/>
      <c r="AV2593" s="66"/>
      <c r="AW2593" s="66"/>
      <c r="AX2593" s="66"/>
      <c r="AY2593" s="66"/>
      <c r="AZ2593" s="66"/>
      <c r="BA2593" s="66"/>
      <c r="BB2593" s="66"/>
      <c r="BC2593" s="66"/>
      <c r="BD2593" s="66"/>
      <c r="BE2593" s="66"/>
      <c r="BF2593" s="66"/>
      <c r="BG2593" s="66"/>
      <c r="BH2593" s="66"/>
      <c r="BI2593" s="66"/>
      <c r="BJ2593" s="66"/>
      <c r="BK2593" s="66"/>
      <c r="BL2593" s="66"/>
      <c r="BM2593" s="66"/>
      <c r="BN2593" s="66"/>
      <c r="BO2593" s="66"/>
      <c r="BP2593" s="66"/>
      <c r="BQ2593" s="66"/>
      <c r="BR2593" s="66"/>
      <c r="BS2593" s="66"/>
      <c r="BT2593" s="66"/>
      <c r="BU2593" s="66"/>
      <c r="BV2593" s="66"/>
    </row>
    <row r="2594" spans="1:74" s="2" customFormat="1" ht="18" customHeight="1" x14ac:dyDescent="0.25">
      <c r="A2594" s="74">
        <v>47</v>
      </c>
      <c r="B2594" s="70" t="s">
        <v>291</v>
      </c>
      <c r="C2594" s="7">
        <v>0</v>
      </c>
      <c r="D2594" s="7">
        <v>38</v>
      </c>
      <c r="E2594" s="7"/>
      <c r="F2594" s="7">
        <f t="shared" si="134"/>
        <v>38</v>
      </c>
      <c r="G2594" s="7">
        <v>6</v>
      </c>
      <c r="H2594" s="43">
        <f t="shared" si="132"/>
        <v>0.38</v>
      </c>
      <c r="I2594" s="8" t="s">
        <v>16</v>
      </c>
      <c r="J2594" s="9" t="s">
        <v>607</v>
      </c>
      <c r="K2594" s="10" t="s">
        <v>174</v>
      </c>
      <c r="L2594" s="9" t="s">
        <v>68</v>
      </c>
      <c r="M2594" s="9" t="s">
        <v>2434</v>
      </c>
      <c r="N2594" s="11">
        <v>9</v>
      </c>
      <c r="O2594" s="11" t="s">
        <v>51</v>
      </c>
      <c r="P2594" s="9" t="s">
        <v>2512</v>
      </c>
      <c r="Q2594" s="9" t="s">
        <v>407</v>
      </c>
      <c r="R2594" s="24" t="s">
        <v>96</v>
      </c>
      <c r="S2594" s="20"/>
      <c r="T2594" s="66"/>
      <c r="U2594" s="66"/>
      <c r="V2594" s="66"/>
      <c r="W2594" s="66"/>
      <c r="X2594" s="66"/>
      <c r="Y2594" s="66"/>
      <c r="Z2594" s="66"/>
      <c r="AA2594" s="66"/>
      <c r="AB2594" s="66"/>
      <c r="AC2594" s="66"/>
      <c r="AD2594" s="66"/>
      <c r="AE2594" s="66"/>
      <c r="AF2594" s="66"/>
      <c r="AG2594" s="66"/>
      <c r="AH2594" s="66"/>
      <c r="AI2594" s="66"/>
      <c r="AJ2594" s="66"/>
      <c r="AK2594" s="66"/>
      <c r="AL2594" s="66"/>
      <c r="AM2594" s="66"/>
      <c r="AN2594" s="66"/>
      <c r="AO2594" s="66"/>
      <c r="AP2594" s="66"/>
      <c r="AQ2594" s="66"/>
      <c r="AR2594" s="66"/>
      <c r="AS2594" s="66"/>
      <c r="AT2594" s="66"/>
      <c r="AU2594" s="66"/>
      <c r="AV2594" s="66"/>
      <c r="AW2594" s="66"/>
      <c r="AX2594" s="66"/>
      <c r="AY2594" s="66"/>
      <c r="AZ2594" s="66"/>
      <c r="BA2594" s="66"/>
      <c r="BB2594" s="66"/>
      <c r="BC2594" s="66"/>
      <c r="BD2594" s="66"/>
      <c r="BE2594" s="66"/>
      <c r="BF2594" s="66"/>
      <c r="BG2594" s="66"/>
      <c r="BH2594" s="66"/>
      <c r="BI2594" s="66"/>
      <c r="BJ2594" s="66"/>
      <c r="BK2594" s="66"/>
      <c r="BL2594" s="66"/>
      <c r="BM2594" s="66"/>
      <c r="BN2594" s="66"/>
      <c r="BO2594" s="66"/>
      <c r="BP2594" s="66"/>
      <c r="BQ2594" s="66"/>
      <c r="BR2594" s="66"/>
      <c r="BS2594" s="66"/>
      <c r="BT2594" s="66"/>
      <c r="BU2594" s="66"/>
      <c r="BV2594" s="66"/>
    </row>
    <row r="2595" spans="1:74" s="2" customFormat="1" ht="18" customHeight="1" x14ac:dyDescent="0.25">
      <c r="A2595" s="74">
        <v>47</v>
      </c>
      <c r="B2595" s="70" t="s">
        <v>110</v>
      </c>
      <c r="C2595" s="7">
        <v>10</v>
      </c>
      <c r="D2595" s="7">
        <v>28</v>
      </c>
      <c r="E2595" s="7"/>
      <c r="F2595" s="7">
        <f t="shared" si="134"/>
        <v>38</v>
      </c>
      <c r="G2595" s="7">
        <v>1</v>
      </c>
      <c r="H2595" s="43">
        <f t="shared" si="132"/>
        <v>0.38</v>
      </c>
      <c r="I2595" s="8" t="s">
        <v>16</v>
      </c>
      <c r="J2595" s="9" t="s">
        <v>1162</v>
      </c>
      <c r="K2595" s="10" t="s">
        <v>46</v>
      </c>
      <c r="L2595" s="9" t="s">
        <v>225</v>
      </c>
      <c r="M2595" s="9" t="s">
        <v>1128</v>
      </c>
      <c r="N2595" s="11">
        <v>9</v>
      </c>
      <c r="O2595" s="11" t="s">
        <v>327</v>
      </c>
      <c r="P2595" s="9" t="s">
        <v>1136</v>
      </c>
      <c r="Q2595" s="9" t="s">
        <v>366</v>
      </c>
      <c r="R2595" s="24" t="s">
        <v>397</v>
      </c>
      <c r="S2595" s="20"/>
      <c r="T2595" s="66"/>
      <c r="U2595" s="66"/>
      <c r="V2595" s="66"/>
      <c r="W2595" s="66"/>
      <c r="X2595" s="66"/>
      <c r="Y2595" s="66"/>
      <c r="Z2595" s="66"/>
      <c r="AA2595" s="66"/>
      <c r="AB2595" s="66"/>
      <c r="AC2595" s="66"/>
      <c r="AD2595" s="66"/>
      <c r="AE2595" s="66"/>
      <c r="AF2595" s="66"/>
      <c r="AG2595" s="66"/>
      <c r="AH2595" s="66"/>
      <c r="AI2595" s="66"/>
      <c r="AJ2595" s="66"/>
      <c r="AK2595" s="66"/>
      <c r="AL2595" s="66"/>
      <c r="AM2595" s="66"/>
      <c r="AN2595" s="66"/>
      <c r="AO2595" s="66"/>
      <c r="AP2595" s="66"/>
      <c r="AQ2595" s="66"/>
      <c r="AR2595" s="66"/>
      <c r="AS2595" s="66"/>
      <c r="AT2595" s="66"/>
      <c r="AU2595" s="66"/>
      <c r="AV2595" s="66"/>
      <c r="AW2595" s="66"/>
      <c r="AX2595" s="66"/>
      <c r="AY2595" s="66"/>
      <c r="AZ2595" s="66"/>
      <c r="BA2595" s="66"/>
      <c r="BB2595" s="66"/>
      <c r="BC2595" s="66"/>
      <c r="BD2595" s="66"/>
      <c r="BE2595" s="66"/>
      <c r="BF2595" s="66"/>
      <c r="BG2595" s="66"/>
      <c r="BH2595" s="66"/>
      <c r="BI2595" s="66"/>
      <c r="BJ2595" s="66"/>
      <c r="BK2595" s="66"/>
      <c r="BL2595" s="66"/>
      <c r="BM2595" s="66"/>
      <c r="BN2595" s="66"/>
      <c r="BO2595" s="66"/>
      <c r="BP2595" s="66"/>
      <c r="BQ2595" s="66"/>
      <c r="BR2595" s="66"/>
      <c r="BS2595" s="66"/>
      <c r="BT2595" s="66"/>
      <c r="BU2595" s="66"/>
      <c r="BV2595" s="66"/>
    </row>
    <row r="2596" spans="1:74" s="2" customFormat="1" ht="18" customHeight="1" x14ac:dyDescent="0.25">
      <c r="A2596" s="74">
        <v>47</v>
      </c>
      <c r="B2596" s="70" t="s">
        <v>293</v>
      </c>
      <c r="C2596" s="7">
        <v>17</v>
      </c>
      <c r="D2596" s="7">
        <v>21</v>
      </c>
      <c r="E2596" s="7"/>
      <c r="F2596" s="7">
        <f>SUM(C2596:E2596)</f>
        <v>38</v>
      </c>
      <c r="G2596" s="7">
        <v>7</v>
      </c>
      <c r="H2596" s="43">
        <f t="shared" si="132"/>
        <v>0.38</v>
      </c>
      <c r="I2596" s="8" t="s">
        <v>16</v>
      </c>
      <c r="J2596" s="9" t="s">
        <v>3358</v>
      </c>
      <c r="K2596" s="10" t="s">
        <v>2195</v>
      </c>
      <c r="L2596" s="9" t="s">
        <v>300</v>
      </c>
      <c r="M2596" s="9" t="s">
        <v>3287</v>
      </c>
      <c r="N2596" s="27" t="s">
        <v>3352</v>
      </c>
      <c r="O2596" s="11">
        <v>1</v>
      </c>
      <c r="P2596" s="9" t="s">
        <v>3294</v>
      </c>
      <c r="Q2596" s="9" t="s">
        <v>23</v>
      </c>
      <c r="R2596" s="24" t="s">
        <v>300</v>
      </c>
      <c r="S2596" s="20"/>
      <c r="T2596" s="66"/>
      <c r="U2596" s="66"/>
      <c r="V2596" s="66"/>
      <c r="W2596" s="66"/>
      <c r="X2596" s="66"/>
      <c r="Y2596" s="66"/>
      <c r="Z2596" s="66"/>
      <c r="AA2596" s="66"/>
      <c r="AB2596" s="66"/>
      <c r="AC2596" s="66"/>
      <c r="AD2596" s="66"/>
      <c r="AE2596" s="66"/>
      <c r="AF2596" s="66"/>
      <c r="AG2596" s="66"/>
      <c r="AH2596" s="66"/>
      <c r="AI2596" s="66"/>
      <c r="AJ2596" s="66"/>
      <c r="AK2596" s="66"/>
      <c r="AL2596" s="66"/>
      <c r="AM2596" s="66"/>
      <c r="AN2596" s="66"/>
      <c r="AO2596" s="66"/>
      <c r="AP2596" s="66"/>
      <c r="AQ2596" s="66"/>
      <c r="AR2596" s="66"/>
      <c r="AS2596" s="66"/>
      <c r="AT2596" s="66"/>
      <c r="AU2596" s="66"/>
      <c r="AV2596" s="66"/>
      <c r="AW2596" s="66"/>
      <c r="AX2596" s="66"/>
      <c r="AY2596" s="66"/>
      <c r="AZ2596" s="66"/>
      <c r="BA2596" s="66"/>
      <c r="BB2596" s="66"/>
      <c r="BC2596" s="66"/>
      <c r="BD2596" s="66"/>
      <c r="BE2596" s="66"/>
      <c r="BF2596" s="66"/>
      <c r="BG2596" s="66"/>
      <c r="BH2596" s="66"/>
      <c r="BI2596" s="66"/>
      <c r="BJ2596" s="66"/>
      <c r="BK2596" s="66"/>
      <c r="BL2596" s="66"/>
      <c r="BM2596" s="66"/>
      <c r="BN2596" s="66"/>
      <c r="BO2596" s="66"/>
      <c r="BP2596" s="66"/>
      <c r="BQ2596" s="66"/>
      <c r="BR2596" s="66"/>
      <c r="BS2596" s="66"/>
      <c r="BT2596" s="66"/>
      <c r="BU2596" s="66"/>
      <c r="BV2596" s="66"/>
    </row>
    <row r="2597" spans="1:74" s="2" customFormat="1" ht="18" customHeight="1" x14ac:dyDescent="0.25">
      <c r="A2597" s="74">
        <v>48</v>
      </c>
      <c r="B2597" s="70" t="s">
        <v>289</v>
      </c>
      <c r="C2597" s="7">
        <v>19</v>
      </c>
      <c r="D2597" s="7">
        <v>18</v>
      </c>
      <c r="E2597" s="7"/>
      <c r="F2597" s="7">
        <f t="shared" ref="F2597:F2612" si="135">C2597+D2597+E2597</f>
        <v>37</v>
      </c>
      <c r="G2597" s="7">
        <v>5</v>
      </c>
      <c r="H2597" s="43">
        <f t="shared" si="132"/>
        <v>0.37</v>
      </c>
      <c r="I2597" s="8" t="s">
        <v>16</v>
      </c>
      <c r="J2597" s="9" t="s">
        <v>1436</v>
      </c>
      <c r="K2597" s="10" t="s">
        <v>268</v>
      </c>
      <c r="L2597" s="9" t="s">
        <v>569</v>
      </c>
      <c r="M2597" s="60" t="s">
        <v>1333</v>
      </c>
      <c r="N2597" s="62">
        <v>9</v>
      </c>
      <c r="O2597" s="62" t="s">
        <v>1398</v>
      </c>
      <c r="P2597" s="60" t="s">
        <v>1437</v>
      </c>
      <c r="Q2597" s="60" t="s">
        <v>387</v>
      </c>
      <c r="R2597" s="24" t="s">
        <v>1438</v>
      </c>
      <c r="S2597" s="20"/>
      <c r="T2597" s="66"/>
      <c r="U2597" s="66"/>
      <c r="V2597" s="66"/>
      <c r="W2597" s="66"/>
      <c r="X2597" s="66"/>
      <c r="Y2597" s="66"/>
      <c r="Z2597" s="66"/>
      <c r="AA2597" s="66"/>
      <c r="AB2597" s="66"/>
      <c r="AC2597" s="66"/>
      <c r="AD2597" s="66"/>
      <c r="AE2597" s="66"/>
      <c r="AF2597" s="66"/>
      <c r="AG2597" s="66"/>
      <c r="AH2597" s="66"/>
      <c r="AI2597" s="66"/>
      <c r="AJ2597" s="66"/>
      <c r="AK2597" s="66"/>
      <c r="AL2597" s="66"/>
      <c r="AM2597" s="66"/>
      <c r="AN2597" s="66"/>
      <c r="AO2597" s="66"/>
      <c r="AP2597" s="66"/>
      <c r="AQ2597" s="66"/>
      <c r="AR2597" s="66"/>
      <c r="AS2597" s="66"/>
      <c r="AT2597" s="66"/>
      <c r="AU2597" s="66"/>
      <c r="AV2597" s="66"/>
      <c r="AW2597" s="66"/>
      <c r="AX2597" s="66"/>
      <c r="AY2597" s="66"/>
      <c r="AZ2597" s="66"/>
      <c r="BA2597" s="66"/>
      <c r="BB2597" s="66"/>
      <c r="BC2597" s="66"/>
      <c r="BD2597" s="66"/>
      <c r="BE2597" s="66"/>
      <c r="BF2597" s="66"/>
      <c r="BG2597" s="66"/>
      <c r="BH2597" s="66"/>
      <c r="BI2597" s="66"/>
      <c r="BJ2597" s="66"/>
      <c r="BK2597" s="66"/>
      <c r="BL2597" s="66"/>
      <c r="BM2597" s="66"/>
      <c r="BN2597" s="66"/>
      <c r="BO2597" s="66"/>
      <c r="BP2597" s="66"/>
      <c r="BQ2597" s="66"/>
      <c r="BR2597" s="66"/>
      <c r="BS2597" s="66"/>
      <c r="BT2597" s="66"/>
      <c r="BU2597" s="66"/>
      <c r="BV2597" s="66"/>
    </row>
    <row r="2598" spans="1:74" s="2" customFormat="1" ht="18" customHeight="1" x14ac:dyDescent="0.25">
      <c r="A2598" s="74">
        <v>48</v>
      </c>
      <c r="B2598" s="70" t="s">
        <v>276</v>
      </c>
      <c r="C2598" s="7">
        <v>27</v>
      </c>
      <c r="D2598" s="7">
        <v>10</v>
      </c>
      <c r="E2598" s="7"/>
      <c r="F2598" s="7">
        <f t="shared" si="135"/>
        <v>37</v>
      </c>
      <c r="G2598" s="7">
        <v>5</v>
      </c>
      <c r="H2598" s="43">
        <f t="shared" si="132"/>
        <v>0.37</v>
      </c>
      <c r="I2598" s="8" t="s">
        <v>16</v>
      </c>
      <c r="J2598" s="60" t="s">
        <v>3144</v>
      </c>
      <c r="K2598" s="61" t="s">
        <v>2315</v>
      </c>
      <c r="L2598" s="60" t="s">
        <v>43</v>
      </c>
      <c r="M2598" s="9" t="s">
        <v>3029</v>
      </c>
      <c r="N2598" s="62">
        <v>9</v>
      </c>
      <c r="O2598" s="62" t="s">
        <v>51</v>
      </c>
      <c r="P2598" s="60" t="s">
        <v>1265</v>
      </c>
      <c r="Q2598" s="60" t="s">
        <v>114</v>
      </c>
      <c r="R2598" s="24" t="s">
        <v>300</v>
      </c>
      <c r="S2598" s="20"/>
      <c r="T2598" s="66"/>
      <c r="U2598" s="66"/>
      <c r="V2598" s="66"/>
      <c r="W2598" s="66"/>
      <c r="X2598" s="66"/>
      <c r="Y2598" s="66"/>
      <c r="Z2598" s="66"/>
      <c r="AA2598" s="66"/>
      <c r="AB2598" s="66"/>
      <c r="AC2598" s="66"/>
      <c r="AD2598" s="66"/>
      <c r="AE2598" s="66"/>
      <c r="AF2598" s="66"/>
      <c r="AG2598" s="66"/>
      <c r="AH2598" s="66"/>
      <c r="AI2598" s="66"/>
      <c r="AJ2598" s="66"/>
      <c r="AK2598" s="66"/>
      <c r="AL2598" s="66"/>
      <c r="AM2598" s="66"/>
      <c r="AN2598" s="66"/>
      <c r="AO2598" s="66"/>
      <c r="AP2598" s="66"/>
      <c r="AQ2598" s="66"/>
      <c r="AR2598" s="66"/>
      <c r="AS2598" s="66"/>
      <c r="AT2598" s="66"/>
      <c r="AU2598" s="66"/>
      <c r="AV2598" s="66"/>
      <c r="AW2598" s="66"/>
      <c r="AX2598" s="66"/>
      <c r="AY2598" s="66"/>
      <c r="AZ2598" s="66"/>
      <c r="BA2598" s="66"/>
      <c r="BB2598" s="66"/>
      <c r="BC2598" s="66"/>
      <c r="BD2598" s="66"/>
      <c r="BE2598" s="66"/>
      <c r="BF2598" s="66"/>
      <c r="BG2598" s="66"/>
      <c r="BH2598" s="66"/>
      <c r="BI2598" s="66"/>
      <c r="BJ2598" s="66"/>
      <c r="BK2598" s="66"/>
      <c r="BL2598" s="66"/>
      <c r="BM2598" s="66"/>
      <c r="BN2598" s="66"/>
      <c r="BO2598" s="66"/>
      <c r="BP2598" s="66"/>
      <c r="BQ2598" s="66"/>
      <c r="BR2598" s="66"/>
      <c r="BS2598" s="66"/>
      <c r="BT2598" s="66"/>
      <c r="BU2598" s="66"/>
      <c r="BV2598" s="66"/>
    </row>
    <row r="2599" spans="1:74" s="2" customFormat="1" ht="18" customHeight="1" x14ac:dyDescent="0.25">
      <c r="A2599" s="74">
        <v>49</v>
      </c>
      <c r="B2599" s="70" t="s">
        <v>297</v>
      </c>
      <c r="C2599" s="7">
        <v>21</v>
      </c>
      <c r="D2599" s="7">
        <v>15</v>
      </c>
      <c r="E2599" s="7"/>
      <c r="F2599" s="7">
        <f t="shared" si="135"/>
        <v>36</v>
      </c>
      <c r="G2599" s="7">
        <v>7</v>
      </c>
      <c r="H2599" s="43">
        <f t="shared" si="132"/>
        <v>0.36</v>
      </c>
      <c r="I2599" s="8" t="s">
        <v>16</v>
      </c>
      <c r="J2599" s="60" t="s">
        <v>2516</v>
      </c>
      <c r="K2599" s="61" t="s">
        <v>138</v>
      </c>
      <c r="L2599" s="9" t="s">
        <v>325</v>
      </c>
      <c r="M2599" s="60" t="s">
        <v>2434</v>
      </c>
      <c r="N2599" s="62">
        <v>9</v>
      </c>
      <c r="O2599" s="62" t="s">
        <v>59</v>
      </c>
      <c r="P2599" s="60" t="s">
        <v>2458</v>
      </c>
      <c r="Q2599" s="60" t="s">
        <v>23</v>
      </c>
      <c r="R2599" s="24" t="s">
        <v>2459</v>
      </c>
      <c r="S2599" s="20"/>
      <c r="T2599" s="66"/>
      <c r="U2599" s="66"/>
      <c r="V2599" s="66"/>
      <c r="W2599" s="66"/>
      <c r="X2599" s="66"/>
      <c r="Y2599" s="66"/>
      <c r="Z2599" s="66"/>
      <c r="AA2599" s="66"/>
      <c r="AB2599" s="66"/>
      <c r="AC2599" s="66"/>
      <c r="AD2599" s="66"/>
      <c r="AE2599" s="66"/>
      <c r="AF2599" s="66"/>
      <c r="AG2599" s="66"/>
      <c r="AH2599" s="66"/>
      <c r="AI2599" s="66"/>
      <c r="AJ2599" s="66"/>
      <c r="AK2599" s="66"/>
      <c r="AL2599" s="66"/>
      <c r="AM2599" s="66"/>
      <c r="AN2599" s="66"/>
      <c r="AO2599" s="66"/>
      <c r="AP2599" s="66"/>
      <c r="AQ2599" s="66"/>
      <c r="AR2599" s="66"/>
      <c r="AS2599" s="66"/>
      <c r="AT2599" s="66"/>
      <c r="AU2599" s="66"/>
      <c r="AV2599" s="66"/>
      <c r="AW2599" s="66"/>
      <c r="AX2599" s="66"/>
      <c r="AY2599" s="66"/>
      <c r="AZ2599" s="66"/>
      <c r="BA2599" s="66"/>
      <c r="BB2599" s="66"/>
      <c r="BC2599" s="66"/>
      <c r="BD2599" s="66"/>
      <c r="BE2599" s="66"/>
      <c r="BF2599" s="66"/>
      <c r="BG2599" s="66"/>
      <c r="BH2599" s="66"/>
      <c r="BI2599" s="66"/>
      <c r="BJ2599" s="66"/>
      <c r="BK2599" s="66"/>
      <c r="BL2599" s="66"/>
      <c r="BM2599" s="66"/>
      <c r="BN2599" s="66"/>
      <c r="BO2599" s="66"/>
      <c r="BP2599" s="66"/>
      <c r="BQ2599" s="66"/>
      <c r="BR2599" s="66"/>
      <c r="BS2599" s="66"/>
      <c r="BT2599" s="66"/>
      <c r="BU2599" s="66"/>
      <c r="BV2599" s="66"/>
    </row>
    <row r="2600" spans="1:74" s="2" customFormat="1" ht="18" customHeight="1" x14ac:dyDescent="0.25">
      <c r="A2600" s="74">
        <v>49</v>
      </c>
      <c r="B2600" s="70" t="s">
        <v>2943</v>
      </c>
      <c r="C2600" s="7">
        <v>0</v>
      </c>
      <c r="D2600" s="7">
        <v>36</v>
      </c>
      <c r="E2600" s="7"/>
      <c r="F2600" s="7">
        <f t="shared" si="135"/>
        <v>36</v>
      </c>
      <c r="G2600" s="7">
        <v>11</v>
      </c>
      <c r="H2600" s="43">
        <f t="shared" si="132"/>
        <v>0.36</v>
      </c>
      <c r="I2600" s="8" t="s">
        <v>16</v>
      </c>
      <c r="J2600" s="60" t="s">
        <v>3880</v>
      </c>
      <c r="K2600" s="10" t="s">
        <v>438</v>
      </c>
      <c r="L2600" s="9" t="s">
        <v>330</v>
      </c>
      <c r="M2600" s="9" t="s">
        <v>3784</v>
      </c>
      <c r="N2600" s="62">
        <v>9</v>
      </c>
      <c r="O2600" s="11" t="s">
        <v>21</v>
      </c>
      <c r="P2600" s="9" t="s">
        <v>3865</v>
      </c>
      <c r="Q2600" s="9" t="s">
        <v>981</v>
      </c>
      <c r="R2600" s="24" t="s">
        <v>300</v>
      </c>
      <c r="S2600" s="20"/>
      <c r="T2600" s="66"/>
      <c r="U2600" s="66"/>
      <c r="V2600" s="66"/>
      <c r="W2600" s="66"/>
      <c r="X2600" s="66"/>
      <c r="Y2600" s="66"/>
      <c r="Z2600" s="66"/>
      <c r="AA2600" s="66"/>
      <c r="AB2600" s="66"/>
      <c r="AC2600" s="66"/>
      <c r="AD2600" s="66"/>
      <c r="AE2600" s="66"/>
      <c r="AF2600" s="66"/>
      <c r="AG2600" s="66"/>
      <c r="AH2600" s="66"/>
      <c r="AI2600" s="66"/>
      <c r="AJ2600" s="66"/>
      <c r="AK2600" s="66"/>
      <c r="AL2600" s="66"/>
      <c r="AM2600" s="66"/>
      <c r="AN2600" s="66"/>
      <c r="AO2600" s="66"/>
      <c r="AP2600" s="66"/>
      <c r="AQ2600" s="66"/>
      <c r="AR2600" s="66"/>
      <c r="AS2600" s="66"/>
      <c r="AT2600" s="66"/>
      <c r="AU2600" s="66"/>
      <c r="AV2600" s="66"/>
      <c r="AW2600" s="66"/>
      <c r="AX2600" s="66"/>
      <c r="AY2600" s="66"/>
      <c r="AZ2600" s="66"/>
      <c r="BA2600" s="66"/>
      <c r="BB2600" s="66"/>
      <c r="BC2600" s="66"/>
      <c r="BD2600" s="66"/>
      <c r="BE2600" s="66"/>
      <c r="BF2600" s="66"/>
      <c r="BG2600" s="66"/>
      <c r="BH2600" s="66"/>
      <c r="BI2600" s="66"/>
      <c r="BJ2600" s="66"/>
      <c r="BK2600" s="66"/>
      <c r="BL2600" s="66"/>
      <c r="BM2600" s="66"/>
      <c r="BN2600" s="66"/>
      <c r="BO2600" s="66"/>
      <c r="BP2600" s="66"/>
      <c r="BQ2600" s="66"/>
      <c r="BR2600" s="66"/>
      <c r="BS2600" s="66"/>
      <c r="BT2600" s="66"/>
      <c r="BU2600" s="66"/>
      <c r="BV2600" s="66"/>
    </row>
    <row r="2601" spans="1:74" s="2" customFormat="1" ht="18" customHeight="1" x14ac:dyDescent="0.3">
      <c r="A2601" s="74">
        <v>49</v>
      </c>
      <c r="B2601" s="70" t="s">
        <v>273</v>
      </c>
      <c r="C2601" s="7">
        <v>9</v>
      </c>
      <c r="D2601" s="7">
        <v>27</v>
      </c>
      <c r="E2601" s="7"/>
      <c r="F2601" s="7">
        <f t="shared" si="135"/>
        <v>36</v>
      </c>
      <c r="G2601" s="7">
        <v>2</v>
      </c>
      <c r="H2601" s="43">
        <f t="shared" si="132"/>
        <v>0.36</v>
      </c>
      <c r="I2601" s="8" t="s">
        <v>16</v>
      </c>
      <c r="J2601" s="44" t="s">
        <v>560</v>
      </c>
      <c r="K2601" s="46" t="s">
        <v>561</v>
      </c>
      <c r="L2601" s="17" t="s">
        <v>118</v>
      </c>
      <c r="M2601" s="9" t="s">
        <v>326</v>
      </c>
      <c r="N2601" s="51">
        <v>9</v>
      </c>
      <c r="O2601" s="56" t="s">
        <v>432</v>
      </c>
      <c r="P2601" s="44" t="s">
        <v>527</v>
      </c>
      <c r="Q2601" s="17" t="s">
        <v>528</v>
      </c>
      <c r="R2601" s="103" t="s">
        <v>529</v>
      </c>
      <c r="S2601" s="20"/>
      <c r="T2601" s="66"/>
      <c r="U2601" s="66"/>
      <c r="V2601" s="66"/>
      <c r="W2601" s="66"/>
      <c r="X2601" s="66"/>
      <c r="Y2601" s="66"/>
      <c r="Z2601" s="66"/>
      <c r="AA2601" s="66"/>
      <c r="AB2601" s="66"/>
      <c r="AC2601" s="66"/>
      <c r="AD2601" s="66"/>
      <c r="AE2601" s="66"/>
      <c r="AF2601" s="66"/>
      <c r="AG2601" s="66"/>
      <c r="AH2601" s="66"/>
      <c r="AI2601" s="66"/>
      <c r="AJ2601" s="66"/>
      <c r="AK2601" s="66"/>
      <c r="AL2601" s="66"/>
      <c r="AM2601" s="66"/>
      <c r="AN2601" s="66"/>
      <c r="AO2601" s="66"/>
      <c r="AP2601" s="66"/>
      <c r="AQ2601" s="66"/>
      <c r="AR2601" s="66"/>
      <c r="AS2601" s="66"/>
      <c r="AT2601" s="66"/>
      <c r="AU2601" s="66"/>
      <c r="AV2601" s="66"/>
      <c r="AW2601" s="66"/>
      <c r="AX2601" s="66"/>
      <c r="AY2601" s="66"/>
      <c r="AZ2601" s="66"/>
      <c r="BA2601" s="66"/>
      <c r="BB2601" s="66"/>
      <c r="BC2601" s="66"/>
      <c r="BD2601" s="66"/>
      <c r="BE2601" s="66"/>
      <c r="BF2601" s="66"/>
      <c r="BG2601" s="66"/>
      <c r="BH2601" s="66"/>
      <c r="BI2601" s="66"/>
      <c r="BJ2601" s="66"/>
      <c r="BK2601" s="66"/>
      <c r="BL2601" s="66"/>
      <c r="BM2601" s="66"/>
      <c r="BN2601" s="66"/>
      <c r="BO2601" s="66"/>
      <c r="BP2601" s="66"/>
      <c r="BQ2601" s="66"/>
      <c r="BR2601" s="66"/>
      <c r="BS2601" s="66"/>
      <c r="BT2601" s="66"/>
      <c r="BU2601" s="66"/>
      <c r="BV2601" s="66"/>
    </row>
    <row r="2602" spans="1:74" s="2" customFormat="1" ht="18" customHeight="1" x14ac:dyDescent="0.25">
      <c r="A2602" s="74">
        <v>49</v>
      </c>
      <c r="B2602" s="70" t="s">
        <v>1093</v>
      </c>
      <c r="C2602" s="7">
        <v>10</v>
      </c>
      <c r="D2602" s="7">
        <v>26</v>
      </c>
      <c r="E2602" s="7"/>
      <c r="F2602" s="7">
        <f t="shared" si="135"/>
        <v>36</v>
      </c>
      <c r="G2602" s="7">
        <v>11</v>
      </c>
      <c r="H2602" s="43">
        <f t="shared" si="132"/>
        <v>0.36</v>
      </c>
      <c r="I2602" s="8" t="s">
        <v>16</v>
      </c>
      <c r="J2602" s="9" t="s">
        <v>3006</v>
      </c>
      <c r="K2602" s="10" t="s">
        <v>67</v>
      </c>
      <c r="L2602" s="9" t="s">
        <v>225</v>
      </c>
      <c r="M2602" s="9" t="s">
        <v>3784</v>
      </c>
      <c r="N2602" s="11">
        <v>9</v>
      </c>
      <c r="O2602" s="11" t="s">
        <v>59</v>
      </c>
      <c r="P2602" s="9" t="s">
        <v>3785</v>
      </c>
      <c r="Q2602" s="9" t="s">
        <v>150</v>
      </c>
      <c r="R2602" s="24" t="s">
        <v>184</v>
      </c>
      <c r="S2602" s="20"/>
      <c r="T2602" s="66"/>
      <c r="U2602" s="66"/>
      <c r="V2602" s="66"/>
      <c r="W2602" s="66"/>
      <c r="X2602" s="66"/>
      <c r="Y2602" s="66"/>
      <c r="Z2602" s="66"/>
      <c r="AA2602" s="66"/>
      <c r="AB2602" s="66"/>
      <c r="AC2602" s="66"/>
      <c r="AD2602" s="66"/>
      <c r="AE2602" s="66"/>
      <c r="AF2602" s="66"/>
      <c r="AG2602" s="66"/>
      <c r="AH2602" s="66"/>
      <c r="AI2602" s="66"/>
      <c r="AJ2602" s="66"/>
      <c r="AK2602" s="66"/>
      <c r="AL2602" s="66"/>
      <c r="AM2602" s="66"/>
      <c r="AN2602" s="66"/>
      <c r="AO2602" s="66"/>
      <c r="AP2602" s="66"/>
      <c r="AQ2602" s="66"/>
      <c r="AR2602" s="66"/>
      <c r="AS2602" s="66"/>
      <c r="AT2602" s="66"/>
      <c r="AU2602" s="66"/>
      <c r="AV2602" s="66"/>
      <c r="AW2602" s="66"/>
      <c r="AX2602" s="66"/>
      <c r="AY2602" s="66"/>
      <c r="AZ2602" s="66"/>
      <c r="BA2602" s="66"/>
      <c r="BB2602" s="66"/>
      <c r="BC2602" s="66"/>
      <c r="BD2602" s="66"/>
      <c r="BE2602" s="66"/>
      <c r="BF2602" s="66"/>
      <c r="BG2602" s="66"/>
      <c r="BH2602" s="66"/>
      <c r="BI2602" s="66"/>
      <c r="BJ2602" s="66"/>
      <c r="BK2602" s="66"/>
      <c r="BL2602" s="66"/>
      <c r="BM2602" s="66"/>
      <c r="BN2602" s="66"/>
      <c r="BO2602" s="66"/>
      <c r="BP2602" s="66"/>
      <c r="BQ2602" s="66"/>
      <c r="BR2602" s="66"/>
      <c r="BS2602" s="66"/>
      <c r="BT2602" s="66"/>
      <c r="BU2602" s="66"/>
      <c r="BV2602" s="66"/>
    </row>
    <row r="2603" spans="1:74" s="2" customFormat="1" ht="18" customHeight="1" x14ac:dyDescent="0.25">
      <c r="A2603" s="74">
        <v>49</v>
      </c>
      <c r="B2603" s="70" t="s">
        <v>293</v>
      </c>
      <c r="C2603" s="7">
        <v>0</v>
      </c>
      <c r="D2603" s="7">
        <v>36</v>
      </c>
      <c r="E2603" s="7"/>
      <c r="F2603" s="7">
        <f t="shared" si="135"/>
        <v>36</v>
      </c>
      <c r="G2603" s="7">
        <v>6</v>
      </c>
      <c r="H2603" s="43">
        <f t="shared" si="132"/>
        <v>0.36</v>
      </c>
      <c r="I2603" s="8" t="s">
        <v>16</v>
      </c>
      <c r="J2603" s="60" t="s">
        <v>1660</v>
      </c>
      <c r="K2603" s="61" t="s">
        <v>142</v>
      </c>
      <c r="L2603" s="60" t="s">
        <v>68</v>
      </c>
      <c r="M2603" s="60" t="s">
        <v>4369</v>
      </c>
      <c r="N2603" s="62">
        <v>9</v>
      </c>
      <c r="O2603" s="62" t="s">
        <v>51</v>
      </c>
      <c r="P2603" s="60" t="s">
        <v>3543</v>
      </c>
      <c r="Q2603" s="60" t="s">
        <v>114</v>
      </c>
      <c r="R2603" s="24" t="s">
        <v>68</v>
      </c>
      <c r="S2603" s="20"/>
      <c r="T2603" s="66"/>
      <c r="U2603" s="66"/>
      <c r="V2603" s="66"/>
      <c r="W2603" s="66"/>
      <c r="X2603" s="66"/>
      <c r="Y2603" s="66"/>
      <c r="Z2603" s="66"/>
      <c r="AA2603" s="66"/>
      <c r="AB2603" s="66"/>
      <c r="AC2603" s="66"/>
      <c r="AD2603" s="66"/>
      <c r="AE2603" s="66"/>
      <c r="AF2603" s="66"/>
      <c r="AG2603" s="66"/>
      <c r="AH2603" s="66"/>
      <c r="AI2603" s="66"/>
      <c r="AJ2603" s="66"/>
      <c r="AK2603" s="66"/>
      <c r="AL2603" s="66"/>
      <c r="AM2603" s="66"/>
      <c r="AN2603" s="66"/>
      <c r="AO2603" s="66"/>
      <c r="AP2603" s="66"/>
      <c r="AQ2603" s="66"/>
      <c r="AR2603" s="66"/>
      <c r="AS2603" s="66"/>
      <c r="AT2603" s="66"/>
      <c r="AU2603" s="66"/>
      <c r="AV2603" s="66"/>
      <c r="AW2603" s="66"/>
      <c r="AX2603" s="66"/>
      <c r="AY2603" s="66"/>
      <c r="AZ2603" s="66"/>
      <c r="BA2603" s="66"/>
      <c r="BB2603" s="66"/>
      <c r="BC2603" s="66"/>
      <c r="BD2603" s="66"/>
      <c r="BE2603" s="66"/>
      <c r="BF2603" s="66"/>
      <c r="BG2603" s="66"/>
      <c r="BH2603" s="66"/>
      <c r="BI2603" s="66"/>
      <c r="BJ2603" s="66"/>
      <c r="BK2603" s="66"/>
      <c r="BL2603" s="66"/>
      <c r="BM2603" s="66"/>
      <c r="BN2603" s="66"/>
      <c r="BO2603" s="66"/>
      <c r="BP2603" s="66"/>
      <c r="BQ2603" s="66"/>
      <c r="BR2603" s="66"/>
      <c r="BS2603" s="66"/>
      <c r="BT2603" s="66"/>
      <c r="BU2603" s="66"/>
      <c r="BV2603" s="66"/>
    </row>
    <row r="2604" spans="1:74" s="2" customFormat="1" ht="18" customHeight="1" x14ac:dyDescent="0.25">
      <c r="A2604" s="74">
        <v>49</v>
      </c>
      <c r="B2604" s="70" t="s">
        <v>273</v>
      </c>
      <c r="C2604" s="7">
        <v>7</v>
      </c>
      <c r="D2604" s="7">
        <v>29</v>
      </c>
      <c r="E2604" s="7"/>
      <c r="F2604" s="7">
        <f t="shared" si="135"/>
        <v>36</v>
      </c>
      <c r="G2604" s="7">
        <v>4</v>
      </c>
      <c r="H2604" s="43">
        <f t="shared" si="132"/>
        <v>0.36</v>
      </c>
      <c r="I2604" s="8" t="s">
        <v>16</v>
      </c>
      <c r="J2604" s="9" t="s">
        <v>4080</v>
      </c>
      <c r="K2604" s="10" t="s">
        <v>732</v>
      </c>
      <c r="L2604" s="9" t="s">
        <v>43</v>
      </c>
      <c r="M2604" s="9" t="s">
        <v>4371</v>
      </c>
      <c r="N2604" s="11">
        <v>9</v>
      </c>
      <c r="O2604" s="11" t="s">
        <v>51</v>
      </c>
      <c r="P2604" s="9" t="s">
        <v>3980</v>
      </c>
      <c r="Q2604" s="9" t="s">
        <v>157</v>
      </c>
      <c r="R2604" s="24" t="s">
        <v>300</v>
      </c>
      <c r="S2604" s="20"/>
      <c r="T2604" s="66"/>
      <c r="U2604" s="66"/>
      <c r="V2604" s="66"/>
      <c r="W2604" s="66"/>
      <c r="X2604" s="66"/>
      <c r="Y2604" s="66"/>
      <c r="Z2604" s="66"/>
      <c r="AA2604" s="66"/>
      <c r="AB2604" s="66"/>
      <c r="AC2604" s="66"/>
      <c r="AD2604" s="66"/>
      <c r="AE2604" s="66"/>
      <c r="AF2604" s="66"/>
      <c r="AG2604" s="66"/>
      <c r="AH2604" s="66"/>
      <c r="AI2604" s="66"/>
      <c r="AJ2604" s="66"/>
      <c r="AK2604" s="66"/>
      <c r="AL2604" s="66"/>
      <c r="AM2604" s="66"/>
      <c r="AN2604" s="66"/>
      <c r="AO2604" s="66"/>
      <c r="AP2604" s="66"/>
      <c r="AQ2604" s="66"/>
      <c r="AR2604" s="66"/>
      <c r="AS2604" s="66"/>
      <c r="AT2604" s="66"/>
      <c r="AU2604" s="66"/>
      <c r="AV2604" s="66"/>
      <c r="AW2604" s="66"/>
      <c r="AX2604" s="66"/>
      <c r="AY2604" s="66"/>
      <c r="AZ2604" s="66"/>
      <c r="BA2604" s="66"/>
      <c r="BB2604" s="66"/>
      <c r="BC2604" s="66"/>
      <c r="BD2604" s="66"/>
      <c r="BE2604" s="66"/>
      <c r="BF2604" s="66"/>
      <c r="BG2604" s="66"/>
      <c r="BH2604" s="66"/>
      <c r="BI2604" s="66"/>
      <c r="BJ2604" s="66"/>
      <c r="BK2604" s="66"/>
      <c r="BL2604" s="66"/>
      <c r="BM2604" s="66"/>
      <c r="BN2604" s="66"/>
      <c r="BO2604" s="66"/>
      <c r="BP2604" s="66"/>
      <c r="BQ2604" s="66"/>
      <c r="BR2604" s="66"/>
      <c r="BS2604" s="66"/>
      <c r="BT2604" s="66"/>
      <c r="BU2604" s="66"/>
      <c r="BV2604" s="66"/>
    </row>
    <row r="2605" spans="1:74" s="2" customFormat="1" ht="18" customHeight="1" x14ac:dyDescent="0.25">
      <c r="A2605" s="74">
        <v>50</v>
      </c>
      <c r="B2605" s="70" t="s">
        <v>61</v>
      </c>
      <c r="C2605" s="7">
        <v>15</v>
      </c>
      <c r="D2605" s="7">
        <v>20</v>
      </c>
      <c r="E2605" s="7"/>
      <c r="F2605" s="7">
        <f t="shared" si="135"/>
        <v>35</v>
      </c>
      <c r="G2605" s="7">
        <v>5</v>
      </c>
      <c r="H2605" s="43">
        <f t="shared" si="132"/>
        <v>0.35</v>
      </c>
      <c r="I2605" s="8" t="s">
        <v>16</v>
      </c>
      <c r="J2605" s="60" t="s">
        <v>1087</v>
      </c>
      <c r="K2605" s="61" t="s">
        <v>867</v>
      </c>
      <c r="L2605" s="60" t="s">
        <v>85</v>
      </c>
      <c r="M2605" s="9" t="s">
        <v>893</v>
      </c>
      <c r="N2605" s="6">
        <v>9</v>
      </c>
      <c r="O2605" s="6" t="s">
        <v>59</v>
      </c>
      <c r="P2605" s="60" t="s">
        <v>1081</v>
      </c>
      <c r="Q2605" s="60" t="s">
        <v>1082</v>
      </c>
      <c r="R2605" s="24" t="s">
        <v>139</v>
      </c>
      <c r="S2605" s="20"/>
      <c r="T2605" s="66"/>
      <c r="U2605" s="66"/>
      <c r="V2605" s="66"/>
      <c r="W2605" s="66"/>
      <c r="X2605" s="66"/>
      <c r="Y2605" s="66"/>
      <c r="Z2605" s="66"/>
      <c r="AA2605" s="66"/>
      <c r="AB2605" s="66"/>
      <c r="AC2605" s="66"/>
      <c r="AD2605" s="66"/>
      <c r="AE2605" s="66"/>
      <c r="AF2605" s="66"/>
      <c r="AG2605" s="66"/>
      <c r="AH2605" s="66"/>
      <c r="AI2605" s="66"/>
      <c r="AJ2605" s="66"/>
      <c r="AK2605" s="66"/>
      <c r="AL2605" s="66"/>
      <c r="AM2605" s="66"/>
      <c r="AN2605" s="66"/>
      <c r="AO2605" s="66"/>
      <c r="AP2605" s="66"/>
      <c r="AQ2605" s="66"/>
      <c r="AR2605" s="66"/>
      <c r="AS2605" s="66"/>
      <c r="AT2605" s="66"/>
      <c r="AU2605" s="66"/>
      <c r="AV2605" s="66"/>
      <c r="AW2605" s="66"/>
      <c r="AX2605" s="66"/>
      <c r="AY2605" s="66"/>
      <c r="AZ2605" s="66"/>
      <c r="BA2605" s="66"/>
      <c r="BB2605" s="66"/>
      <c r="BC2605" s="66"/>
      <c r="BD2605" s="66"/>
      <c r="BE2605" s="66"/>
      <c r="BF2605" s="66"/>
      <c r="BG2605" s="66"/>
      <c r="BH2605" s="66"/>
      <c r="BI2605" s="66"/>
      <c r="BJ2605" s="66"/>
      <c r="BK2605" s="66"/>
      <c r="BL2605" s="66"/>
      <c r="BM2605" s="66"/>
      <c r="BN2605" s="66"/>
      <c r="BO2605" s="66"/>
      <c r="BP2605" s="66"/>
      <c r="BQ2605" s="66"/>
      <c r="BR2605" s="66"/>
      <c r="BS2605" s="66"/>
      <c r="BT2605" s="66"/>
      <c r="BU2605" s="66"/>
      <c r="BV2605" s="66"/>
    </row>
    <row r="2606" spans="1:74" s="2" customFormat="1" ht="18" customHeight="1" x14ac:dyDescent="0.25">
      <c r="A2606" s="74">
        <v>50</v>
      </c>
      <c r="B2606" s="70" t="s">
        <v>295</v>
      </c>
      <c r="C2606" s="7">
        <v>11</v>
      </c>
      <c r="D2606" s="7">
        <v>24</v>
      </c>
      <c r="E2606" s="7"/>
      <c r="F2606" s="7">
        <f t="shared" si="135"/>
        <v>35</v>
      </c>
      <c r="G2606" s="7">
        <v>6</v>
      </c>
      <c r="H2606" s="43">
        <f t="shared" si="132"/>
        <v>0.35</v>
      </c>
      <c r="I2606" s="8" t="s">
        <v>16</v>
      </c>
      <c r="J2606" s="60" t="s">
        <v>4288</v>
      </c>
      <c r="K2606" s="61" t="s">
        <v>314</v>
      </c>
      <c r="L2606" s="60" t="s">
        <v>4289</v>
      </c>
      <c r="M2606" s="60" t="s">
        <v>4241</v>
      </c>
      <c r="N2606" s="62">
        <v>9</v>
      </c>
      <c r="O2606" s="62" t="s">
        <v>51</v>
      </c>
      <c r="P2606" s="60" t="s">
        <v>244</v>
      </c>
      <c r="Q2606" s="60" t="s">
        <v>1413</v>
      </c>
      <c r="R2606" s="24" t="s">
        <v>4285</v>
      </c>
      <c r="S2606" s="20"/>
      <c r="T2606" s="66"/>
      <c r="U2606" s="66"/>
      <c r="V2606" s="66"/>
      <c r="W2606" s="66"/>
      <c r="X2606" s="66"/>
      <c r="Y2606" s="66"/>
      <c r="Z2606" s="66"/>
      <c r="AA2606" s="66"/>
      <c r="AB2606" s="66"/>
      <c r="AC2606" s="66"/>
      <c r="AD2606" s="66"/>
      <c r="AE2606" s="66"/>
      <c r="AF2606" s="66"/>
      <c r="AG2606" s="66"/>
      <c r="AH2606" s="66"/>
      <c r="AI2606" s="66"/>
      <c r="AJ2606" s="66"/>
      <c r="AK2606" s="66"/>
      <c r="AL2606" s="66"/>
      <c r="AM2606" s="66"/>
      <c r="AN2606" s="66"/>
      <c r="AO2606" s="66"/>
      <c r="AP2606" s="66"/>
      <c r="AQ2606" s="66"/>
      <c r="AR2606" s="66"/>
      <c r="AS2606" s="66"/>
      <c r="AT2606" s="66"/>
      <c r="AU2606" s="66"/>
      <c r="AV2606" s="66"/>
      <c r="AW2606" s="66"/>
      <c r="AX2606" s="66"/>
      <c r="AY2606" s="66"/>
      <c r="AZ2606" s="66"/>
      <c r="BA2606" s="66"/>
      <c r="BB2606" s="66"/>
      <c r="BC2606" s="66"/>
      <c r="BD2606" s="66"/>
      <c r="BE2606" s="66"/>
      <c r="BF2606" s="66"/>
      <c r="BG2606" s="66"/>
      <c r="BH2606" s="66"/>
      <c r="BI2606" s="66"/>
      <c r="BJ2606" s="66"/>
      <c r="BK2606" s="66"/>
      <c r="BL2606" s="66"/>
      <c r="BM2606" s="66"/>
      <c r="BN2606" s="66"/>
      <c r="BO2606" s="66"/>
      <c r="BP2606" s="66"/>
      <c r="BQ2606" s="66"/>
      <c r="BR2606" s="66"/>
      <c r="BS2606" s="66"/>
      <c r="BT2606" s="66"/>
      <c r="BU2606" s="66"/>
      <c r="BV2606" s="66"/>
    </row>
    <row r="2607" spans="1:74" s="2" customFormat="1" ht="18" customHeight="1" x14ac:dyDescent="0.25">
      <c r="A2607" s="74">
        <v>50</v>
      </c>
      <c r="B2607" s="70" t="s">
        <v>2943</v>
      </c>
      <c r="C2607" s="7">
        <v>10</v>
      </c>
      <c r="D2607" s="7">
        <v>25</v>
      </c>
      <c r="E2607" s="7"/>
      <c r="F2607" s="7">
        <f t="shared" si="135"/>
        <v>35</v>
      </c>
      <c r="G2607" s="7">
        <v>6</v>
      </c>
      <c r="H2607" s="43">
        <f t="shared" si="132"/>
        <v>0.35</v>
      </c>
      <c r="I2607" s="8" t="s">
        <v>16</v>
      </c>
      <c r="J2607" s="60" t="s">
        <v>2944</v>
      </c>
      <c r="K2607" s="61" t="s">
        <v>67</v>
      </c>
      <c r="L2607" s="9" t="s">
        <v>310</v>
      </c>
      <c r="M2607" s="60" t="s">
        <v>2876</v>
      </c>
      <c r="N2607" s="62">
        <v>9</v>
      </c>
      <c r="O2607" s="62" t="s">
        <v>51</v>
      </c>
      <c r="P2607" s="60" t="s">
        <v>2906</v>
      </c>
      <c r="Q2607" s="60" t="s">
        <v>114</v>
      </c>
      <c r="R2607" s="24" t="s">
        <v>139</v>
      </c>
      <c r="S2607" s="20"/>
      <c r="T2607" s="66"/>
      <c r="U2607" s="66"/>
      <c r="V2607" s="66"/>
      <c r="W2607" s="66"/>
      <c r="X2607" s="66"/>
      <c r="Y2607" s="66"/>
      <c r="Z2607" s="66"/>
      <c r="AA2607" s="66"/>
      <c r="AB2607" s="66"/>
      <c r="AC2607" s="66"/>
      <c r="AD2607" s="66"/>
      <c r="AE2607" s="66"/>
      <c r="AF2607" s="66"/>
      <c r="AG2607" s="66"/>
      <c r="AH2607" s="66"/>
      <c r="AI2607" s="66"/>
      <c r="AJ2607" s="66"/>
      <c r="AK2607" s="66"/>
      <c r="AL2607" s="66"/>
      <c r="AM2607" s="66"/>
      <c r="AN2607" s="66"/>
      <c r="AO2607" s="66"/>
      <c r="AP2607" s="66"/>
      <c r="AQ2607" s="66"/>
      <c r="AR2607" s="66"/>
      <c r="AS2607" s="66"/>
      <c r="AT2607" s="66"/>
      <c r="AU2607" s="66"/>
      <c r="AV2607" s="66"/>
      <c r="AW2607" s="66"/>
      <c r="AX2607" s="66"/>
      <c r="AY2607" s="66"/>
      <c r="AZ2607" s="66"/>
      <c r="BA2607" s="66"/>
      <c r="BB2607" s="66"/>
      <c r="BC2607" s="66"/>
      <c r="BD2607" s="66"/>
      <c r="BE2607" s="66"/>
      <c r="BF2607" s="66"/>
      <c r="BG2607" s="66"/>
      <c r="BH2607" s="66"/>
      <c r="BI2607" s="66"/>
      <c r="BJ2607" s="66"/>
      <c r="BK2607" s="66"/>
      <c r="BL2607" s="66"/>
      <c r="BM2607" s="66"/>
      <c r="BN2607" s="66"/>
      <c r="BO2607" s="66"/>
      <c r="BP2607" s="66"/>
      <c r="BQ2607" s="66"/>
      <c r="BR2607" s="66"/>
      <c r="BS2607" s="66"/>
      <c r="BT2607" s="66"/>
      <c r="BU2607" s="66"/>
      <c r="BV2607" s="66"/>
    </row>
    <row r="2608" spans="1:74" s="2" customFormat="1" ht="18" customHeight="1" x14ac:dyDescent="0.25">
      <c r="A2608" s="74">
        <v>50</v>
      </c>
      <c r="B2608" s="70" t="s">
        <v>297</v>
      </c>
      <c r="C2608" s="7">
        <v>20</v>
      </c>
      <c r="D2608" s="7">
        <v>15</v>
      </c>
      <c r="E2608" s="7"/>
      <c r="F2608" s="7">
        <f t="shared" si="135"/>
        <v>35</v>
      </c>
      <c r="G2608" s="7">
        <v>5</v>
      </c>
      <c r="H2608" s="43">
        <f t="shared" si="132"/>
        <v>0.35</v>
      </c>
      <c r="I2608" s="8" t="s">
        <v>16</v>
      </c>
      <c r="J2608" s="9" t="s">
        <v>1088</v>
      </c>
      <c r="K2608" s="10" t="s">
        <v>1025</v>
      </c>
      <c r="L2608" s="9" t="s">
        <v>668</v>
      </c>
      <c r="M2608" s="9" t="s">
        <v>893</v>
      </c>
      <c r="N2608" s="6">
        <v>9</v>
      </c>
      <c r="O2608" s="6" t="s">
        <v>21</v>
      </c>
      <c r="P2608" s="9" t="s">
        <v>1089</v>
      </c>
      <c r="Q2608" s="9" t="s">
        <v>981</v>
      </c>
      <c r="R2608" s="24" t="s">
        <v>990</v>
      </c>
      <c r="S2608" s="20"/>
      <c r="T2608" s="66"/>
      <c r="U2608" s="66"/>
      <c r="V2608" s="66"/>
      <c r="W2608" s="66"/>
      <c r="X2608" s="66"/>
      <c r="Y2608" s="66"/>
      <c r="Z2608" s="66"/>
      <c r="AA2608" s="66"/>
      <c r="AB2608" s="66"/>
      <c r="AC2608" s="66"/>
      <c r="AD2608" s="66"/>
      <c r="AE2608" s="66"/>
      <c r="AF2608" s="66"/>
      <c r="AG2608" s="66"/>
      <c r="AH2608" s="66"/>
      <c r="AI2608" s="66"/>
      <c r="AJ2608" s="66"/>
      <c r="AK2608" s="66"/>
      <c r="AL2608" s="66"/>
      <c r="AM2608" s="66"/>
      <c r="AN2608" s="66"/>
      <c r="AO2608" s="66"/>
      <c r="AP2608" s="66"/>
      <c r="AQ2608" s="66"/>
      <c r="AR2608" s="66"/>
      <c r="AS2608" s="66"/>
      <c r="AT2608" s="66"/>
      <c r="AU2608" s="66"/>
      <c r="AV2608" s="66"/>
      <c r="AW2608" s="66"/>
      <c r="AX2608" s="66"/>
      <c r="AY2608" s="66"/>
      <c r="AZ2608" s="66"/>
      <c r="BA2608" s="66"/>
      <c r="BB2608" s="66"/>
      <c r="BC2608" s="66"/>
      <c r="BD2608" s="66"/>
      <c r="BE2608" s="66"/>
      <c r="BF2608" s="66"/>
      <c r="BG2608" s="66"/>
      <c r="BH2608" s="66"/>
      <c r="BI2608" s="66"/>
      <c r="BJ2608" s="66"/>
      <c r="BK2608" s="66"/>
      <c r="BL2608" s="66"/>
      <c r="BM2608" s="66"/>
      <c r="BN2608" s="66"/>
      <c r="BO2608" s="66"/>
      <c r="BP2608" s="66"/>
      <c r="BQ2608" s="66"/>
      <c r="BR2608" s="66"/>
      <c r="BS2608" s="66"/>
      <c r="BT2608" s="66"/>
      <c r="BU2608" s="66"/>
      <c r="BV2608" s="66"/>
    </row>
    <row r="2609" spans="1:74" s="2" customFormat="1" ht="18" customHeight="1" x14ac:dyDescent="0.25">
      <c r="A2609" s="74">
        <v>50</v>
      </c>
      <c r="B2609" s="70" t="s">
        <v>295</v>
      </c>
      <c r="C2609" s="7">
        <v>20</v>
      </c>
      <c r="D2609" s="7">
        <v>15</v>
      </c>
      <c r="E2609" s="7"/>
      <c r="F2609" s="7">
        <f t="shared" si="135"/>
        <v>35</v>
      </c>
      <c r="G2609" s="7">
        <v>6</v>
      </c>
      <c r="H2609" s="43">
        <f t="shared" si="132"/>
        <v>0.35</v>
      </c>
      <c r="I2609" s="8" t="s">
        <v>16</v>
      </c>
      <c r="J2609" s="9" t="s">
        <v>2942</v>
      </c>
      <c r="K2609" s="10" t="s">
        <v>142</v>
      </c>
      <c r="L2609" s="9" t="s">
        <v>50</v>
      </c>
      <c r="M2609" s="9" t="s">
        <v>2876</v>
      </c>
      <c r="N2609" s="11">
        <v>9</v>
      </c>
      <c r="O2609" s="11" t="s">
        <v>51</v>
      </c>
      <c r="P2609" s="9" t="s">
        <v>2906</v>
      </c>
      <c r="Q2609" s="9" t="s">
        <v>114</v>
      </c>
      <c r="R2609" s="24" t="s">
        <v>139</v>
      </c>
      <c r="S2609" s="20"/>
      <c r="T2609" s="66"/>
      <c r="U2609" s="66"/>
      <c r="V2609" s="66"/>
      <c r="W2609" s="66"/>
      <c r="X2609" s="66"/>
      <c r="Y2609" s="66"/>
      <c r="Z2609" s="66"/>
      <c r="AA2609" s="66"/>
      <c r="AB2609" s="66"/>
      <c r="AC2609" s="66"/>
      <c r="AD2609" s="66"/>
      <c r="AE2609" s="66"/>
      <c r="AF2609" s="66"/>
      <c r="AG2609" s="66"/>
      <c r="AH2609" s="66"/>
      <c r="AI2609" s="66"/>
      <c r="AJ2609" s="66"/>
      <c r="AK2609" s="66"/>
      <c r="AL2609" s="66"/>
      <c r="AM2609" s="66"/>
      <c r="AN2609" s="66"/>
      <c r="AO2609" s="66"/>
      <c r="AP2609" s="66"/>
      <c r="AQ2609" s="66"/>
      <c r="AR2609" s="66"/>
      <c r="AS2609" s="66"/>
      <c r="AT2609" s="66"/>
      <c r="AU2609" s="66"/>
      <c r="AV2609" s="66"/>
      <c r="AW2609" s="66"/>
      <c r="AX2609" s="66"/>
      <c r="AY2609" s="66"/>
      <c r="AZ2609" s="66"/>
      <c r="BA2609" s="66"/>
      <c r="BB2609" s="66"/>
      <c r="BC2609" s="66"/>
      <c r="BD2609" s="66"/>
      <c r="BE2609" s="66"/>
      <c r="BF2609" s="66"/>
      <c r="BG2609" s="66"/>
      <c r="BH2609" s="66"/>
      <c r="BI2609" s="66"/>
      <c r="BJ2609" s="66"/>
      <c r="BK2609" s="66"/>
      <c r="BL2609" s="66"/>
      <c r="BM2609" s="66"/>
      <c r="BN2609" s="66"/>
      <c r="BO2609" s="66"/>
      <c r="BP2609" s="66"/>
      <c r="BQ2609" s="66"/>
      <c r="BR2609" s="66"/>
      <c r="BS2609" s="66"/>
      <c r="BT2609" s="66"/>
      <c r="BU2609" s="66"/>
      <c r="BV2609" s="66"/>
    </row>
    <row r="2610" spans="1:74" s="2" customFormat="1" ht="18" customHeight="1" x14ac:dyDescent="0.25">
      <c r="A2610" s="74">
        <v>50</v>
      </c>
      <c r="B2610" s="70" t="s">
        <v>278</v>
      </c>
      <c r="C2610" s="7">
        <v>10</v>
      </c>
      <c r="D2610" s="7">
        <v>25</v>
      </c>
      <c r="E2610" s="7"/>
      <c r="F2610" s="7">
        <f t="shared" si="135"/>
        <v>35</v>
      </c>
      <c r="G2610" s="7">
        <v>5</v>
      </c>
      <c r="H2610" s="43">
        <f t="shared" si="132"/>
        <v>0.35</v>
      </c>
      <c r="I2610" s="8" t="s">
        <v>16</v>
      </c>
      <c r="J2610" s="60" t="s">
        <v>1795</v>
      </c>
      <c r="K2610" s="61" t="s">
        <v>874</v>
      </c>
      <c r="L2610" s="60" t="s">
        <v>1796</v>
      </c>
      <c r="M2610" s="60" t="s">
        <v>1745</v>
      </c>
      <c r="N2610" s="11">
        <v>9</v>
      </c>
      <c r="O2610" s="11" t="s">
        <v>165</v>
      </c>
      <c r="P2610" s="60" t="s">
        <v>1781</v>
      </c>
      <c r="Q2610" s="60" t="s">
        <v>67</v>
      </c>
      <c r="R2610" s="24" t="s">
        <v>35</v>
      </c>
      <c r="S2610" s="20"/>
      <c r="T2610" s="66"/>
      <c r="U2610" s="66"/>
      <c r="V2610" s="66"/>
      <c r="W2610" s="66"/>
      <c r="X2610" s="66"/>
      <c r="Y2610" s="66"/>
      <c r="Z2610" s="66"/>
      <c r="AA2610" s="66"/>
      <c r="AB2610" s="66"/>
      <c r="AC2610" s="66"/>
      <c r="AD2610" s="66"/>
      <c r="AE2610" s="66"/>
      <c r="AF2610" s="66"/>
      <c r="AG2610" s="66"/>
      <c r="AH2610" s="66"/>
      <c r="AI2610" s="66"/>
      <c r="AJ2610" s="66"/>
      <c r="AK2610" s="66"/>
      <c r="AL2610" s="66"/>
      <c r="AM2610" s="66"/>
      <c r="AN2610" s="66"/>
      <c r="AO2610" s="66"/>
      <c r="AP2610" s="66"/>
      <c r="AQ2610" s="66"/>
      <c r="AR2610" s="66"/>
      <c r="AS2610" s="66"/>
      <c r="AT2610" s="66"/>
      <c r="AU2610" s="66"/>
      <c r="AV2610" s="66"/>
      <c r="AW2610" s="66"/>
      <c r="AX2610" s="66"/>
      <c r="AY2610" s="66"/>
      <c r="AZ2610" s="66"/>
      <c r="BA2610" s="66"/>
      <c r="BB2610" s="66"/>
      <c r="BC2610" s="66"/>
      <c r="BD2610" s="66"/>
      <c r="BE2610" s="66"/>
      <c r="BF2610" s="66"/>
      <c r="BG2610" s="66"/>
      <c r="BH2610" s="66"/>
      <c r="BI2610" s="66"/>
      <c r="BJ2610" s="66"/>
      <c r="BK2610" s="66"/>
      <c r="BL2610" s="66"/>
      <c r="BM2610" s="66"/>
      <c r="BN2610" s="66"/>
      <c r="BO2610" s="66"/>
      <c r="BP2610" s="66"/>
      <c r="BQ2610" s="66"/>
      <c r="BR2610" s="66"/>
      <c r="BS2610" s="66"/>
      <c r="BT2610" s="66"/>
      <c r="BU2610" s="66"/>
      <c r="BV2610" s="66"/>
    </row>
    <row r="2611" spans="1:74" s="2" customFormat="1" ht="18" customHeight="1" x14ac:dyDescent="0.25">
      <c r="A2611" s="74">
        <v>50</v>
      </c>
      <c r="B2611" s="70" t="s">
        <v>278</v>
      </c>
      <c r="C2611" s="7">
        <v>0</v>
      </c>
      <c r="D2611" s="7">
        <v>35</v>
      </c>
      <c r="E2611" s="7"/>
      <c r="F2611" s="7">
        <f t="shared" si="135"/>
        <v>35</v>
      </c>
      <c r="G2611" s="7">
        <v>4</v>
      </c>
      <c r="H2611" s="43">
        <f t="shared" si="132"/>
        <v>0.35</v>
      </c>
      <c r="I2611" s="8" t="s">
        <v>16</v>
      </c>
      <c r="J2611" s="9" t="s">
        <v>4333</v>
      </c>
      <c r="K2611" s="10" t="s">
        <v>766</v>
      </c>
      <c r="L2611" s="9" t="s">
        <v>187</v>
      </c>
      <c r="M2611" s="9" t="s">
        <v>4301</v>
      </c>
      <c r="N2611" s="11">
        <v>9</v>
      </c>
      <c r="O2611" s="11" t="s">
        <v>51</v>
      </c>
      <c r="P2611" s="9" t="s">
        <v>4323</v>
      </c>
      <c r="Q2611" s="9" t="s">
        <v>1364</v>
      </c>
      <c r="R2611" s="24" t="s">
        <v>139</v>
      </c>
      <c r="S2611" s="20"/>
      <c r="T2611" s="66"/>
      <c r="U2611" s="66"/>
      <c r="V2611" s="66"/>
      <c r="W2611" s="66"/>
      <c r="X2611" s="66"/>
      <c r="Y2611" s="66"/>
      <c r="Z2611" s="66"/>
      <c r="AA2611" s="66"/>
      <c r="AB2611" s="66"/>
      <c r="AC2611" s="66"/>
      <c r="AD2611" s="66"/>
      <c r="AE2611" s="66"/>
      <c r="AF2611" s="66"/>
      <c r="AG2611" s="66"/>
      <c r="AH2611" s="66"/>
      <c r="AI2611" s="66"/>
      <c r="AJ2611" s="66"/>
      <c r="AK2611" s="66"/>
      <c r="AL2611" s="66"/>
      <c r="AM2611" s="66"/>
      <c r="AN2611" s="66"/>
      <c r="AO2611" s="66"/>
      <c r="AP2611" s="66"/>
      <c r="AQ2611" s="66"/>
      <c r="AR2611" s="66"/>
      <c r="AS2611" s="66"/>
      <c r="AT2611" s="66"/>
      <c r="AU2611" s="66"/>
      <c r="AV2611" s="66"/>
      <c r="AW2611" s="66"/>
      <c r="AX2611" s="66"/>
      <c r="AY2611" s="66"/>
      <c r="AZ2611" s="66"/>
      <c r="BA2611" s="66"/>
      <c r="BB2611" s="66"/>
      <c r="BC2611" s="66"/>
      <c r="BD2611" s="66"/>
      <c r="BE2611" s="66"/>
      <c r="BF2611" s="66"/>
      <c r="BG2611" s="66"/>
      <c r="BH2611" s="66"/>
      <c r="BI2611" s="66"/>
      <c r="BJ2611" s="66"/>
      <c r="BK2611" s="66"/>
      <c r="BL2611" s="66"/>
      <c r="BM2611" s="66"/>
      <c r="BN2611" s="66"/>
      <c r="BO2611" s="66"/>
      <c r="BP2611" s="66"/>
      <c r="BQ2611" s="66"/>
      <c r="BR2611" s="66"/>
      <c r="BS2611" s="66"/>
      <c r="BT2611" s="66"/>
      <c r="BU2611" s="66"/>
      <c r="BV2611" s="66"/>
    </row>
    <row r="2612" spans="1:74" s="2" customFormat="1" ht="18" customHeight="1" x14ac:dyDescent="0.25">
      <c r="A2612" s="74">
        <v>51</v>
      </c>
      <c r="B2612" s="70" t="s">
        <v>110</v>
      </c>
      <c r="C2612" s="7">
        <v>3</v>
      </c>
      <c r="D2612" s="7">
        <v>31</v>
      </c>
      <c r="E2612" s="7"/>
      <c r="F2612" s="7">
        <f t="shared" si="135"/>
        <v>34</v>
      </c>
      <c r="G2612" s="7">
        <v>3</v>
      </c>
      <c r="H2612" s="43">
        <f t="shared" si="132"/>
        <v>0.34</v>
      </c>
      <c r="I2612" s="8" t="s">
        <v>16</v>
      </c>
      <c r="J2612" s="60" t="s">
        <v>1669</v>
      </c>
      <c r="K2612" s="61" t="s">
        <v>369</v>
      </c>
      <c r="L2612" s="60" t="s">
        <v>90</v>
      </c>
      <c r="M2612" s="60" t="s">
        <v>1602</v>
      </c>
      <c r="N2612" s="62">
        <v>9</v>
      </c>
      <c r="O2612" s="62" t="s">
        <v>51</v>
      </c>
      <c r="P2612" s="60" t="s">
        <v>1653</v>
      </c>
      <c r="Q2612" s="60" t="s">
        <v>792</v>
      </c>
      <c r="R2612" s="24" t="s">
        <v>139</v>
      </c>
      <c r="S2612" s="20"/>
      <c r="T2612" s="66"/>
      <c r="U2612" s="66"/>
      <c r="V2612" s="66"/>
      <c r="W2612" s="66"/>
      <c r="X2612" s="66"/>
      <c r="Y2612" s="66"/>
      <c r="Z2612" s="66"/>
      <c r="AA2612" s="66"/>
      <c r="AB2612" s="66"/>
      <c r="AC2612" s="66"/>
      <c r="AD2612" s="66"/>
      <c r="AE2612" s="66"/>
      <c r="AF2612" s="66"/>
      <c r="AG2612" s="66"/>
      <c r="AH2612" s="66"/>
      <c r="AI2612" s="66"/>
      <c r="AJ2612" s="66"/>
      <c r="AK2612" s="66"/>
      <c r="AL2612" s="66"/>
      <c r="AM2612" s="66"/>
      <c r="AN2612" s="66"/>
      <c r="AO2612" s="66"/>
      <c r="AP2612" s="66"/>
      <c r="AQ2612" s="66"/>
      <c r="AR2612" s="66"/>
      <c r="AS2612" s="66"/>
      <c r="AT2612" s="66"/>
      <c r="AU2612" s="66"/>
      <c r="AV2612" s="66"/>
      <c r="AW2612" s="66"/>
      <c r="AX2612" s="66"/>
      <c r="AY2612" s="66"/>
      <c r="AZ2612" s="66"/>
      <c r="BA2612" s="66"/>
      <c r="BB2612" s="66"/>
      <c r="BC2612" s="66"/>
      <c r="BD2612" s="66"/>
      <c r="BE2612" s="66"/>
      <c r="BF2612" s="66"/>
      <c r="BG2612" s="66"/>
      <c r="BH2612" s="66"/>
      <c r="BI2612" s="66"/>
      <c r="BJ2612" s="66"/>
      <c r="BK2612" s="66"/>
      <c r="BL2612" s="66"/>
      <c r="BM2612" s="66"/>
      <c r="BN2612" s="66"/>
      <c r="BO2612" s="66"/>
      <c r="BP2612" s="66"/>
      <c r="BQ2612" s="66"/>
      <c r="BR2612" s="66"/>
      <c r="BS2612" s="66"/>
      <c r="BT2612" s="66"/>
      <c r="BU2612" s="66"/>
      <c r="BV2612" s="66"/>
    </row>
    <row r="2613" spans="1:74" s="2" customFormat="1" ht="18" customHeight="1" x14ac:dyDescent="0.25">
      <c r="A2613" s="74">
        <v>51</v>
      </c>
      <c r="B2613" s="70" t="s">
        <v>295</v>
      </c>
      <c r="C2613" s="7">
        <v>9</v>
      </c>
      <c r="D2613" s="7">
        <v>25</v>
      </c>
      <c r="E2613" s="7"/>
      <c r="F2613" s="7">
        <f>SUM(C2613:E2613)</f>
        <v>34</v>
      </c>
      <c r="G2613" s="7">
        <v>8</v>
      </c>
      <c r="H2613" s="43">
        <f t="shared" si="132"/>
        <v>0.34</v>
      </c>
      <c r="I2613" s="8" t="s">
        <v>16</v>
      </c>
      <c r="J2613" s="60" t="s">
        <v>700</v>
      </c>
      <c r="K2613" s="61" t="s">
        <v>1913</v>
      </c>
      <c r="L2613" s="60" t="s">
        <v>583</v>
      </c>
      <c r="M2613" s="9" t="s">
        <v>3287</v>
      </c>
      <c r="N2613" s="11">
        <v>9</v>
      </c>
      <c r="O2613" s="11">
        <v>3</v>
      </c>
      <c r="P2613" s="60" t="s">
        <v>3298</v>
      </c>
      <c r="Q2613" s="60" t="s">
        <v>404</v>
      </c>
      <c r="R2613" s="24" t="s">
        <v>458</v>
      </c>
      <c r="S2613" s="20"/>
      <c r="T2613" s="66"/>
      <c r="U2613" s="66"/>
      <c r="V2613" s="66"/>
      <c r="W2613" s="66"/>
      <c r="X2613" s="66"/>
      <c r="Y2613" s="66"/>
      <c r="Z2613" s="66"/>
      <c r="AA2613" s="66"/>
      <c r="AB2613" s="66"/>
      <c r="AC2613" s="66"/>
      <c r="AD2613" s="66"/>
      <c r="AE2613" s="66"/>
      <c r="AF2613" s="66"/>
      <c r="AG2613" s="66"/>
      <c r="AH2613" s="66"/>
      <c r="AI2613" s="66"/>
      <c r="AJ2613" s="66"/>
      <c r="AK2613" s="66"/>
      <c r="AL2613" s="66"/>
      <c r="AM2613" s="66"/>
      <c r="AN2613" s="66"/>
      <c r="AO2613" s="66"/>
      <c r="AP2613" s="66"/>
      <c r="AQ2613" s="66"/>
      <c r="AR2613" s="66"/>
      <c r="AS2613" s="66"/>
      <c r="AT2613" s="66"/>
      <c r="AU2613" s="66"/>
      <c r="AV2613" s="66"/>
      <c r="AW2613" s="66"/>
      <c r="AX2613" s="66"/>
      <c r="AY2613" s="66"/>
      <c r="AZ2613" s="66"/>
      <c r="BA2613" s="66"/>
      <c r="BB2613" s="66"/>
      <c r="BC2613" s="66"/>
      <c r="BD2613" s="66"/>
      <c r="BE2613" s="66"/>
      <c r="BF2613" s="66"/>
      <c r="BG2613" s="66"/>
      <c r="BH2613" s="66"/>
      <c r="BI2613" s="66"/>
      <c r="BJ2613" s="66"/>
      <c r="BK2613" s="66"/>
      <c r="BL2613" s="66"/>
      <c r="BM2613" s="66"/>
      <c r="BN2613" s="66"/>
      <c r="BO2613" s="66"/>
      <c r="BP2613" s="66"/>
      <c r="BQ2613" s="66"/>
      <c r="BR2613" s="66"/>
      <c r="BS2613" s="66"/>
      <c r="BT2613" s="66"/>
      <c r="BU2613" s="66"/>
      <c r="BV2613" s="66"/>
    </row>
    <row r="2614" spans="1:74" s="2" customFormat="1" ht="18" customHeight="1" x14ac:dyDescent="0.25">
      <c r="A2614" s="74">
        <v>51</v>
      </c>
      <c r="B2614" s="70" t="s">
        <v>295</v>
      </c>
      <c r="C2614" s="7">
        <v>24</v>
      </c>
      <c r="D2614" s="7">
        <v>10</v>
      </c>
      <c r="E2614" s="7"/>
      <c r="F2614" s="7">
        <f>C2614+D2614+E2614</f>
        <v>34</v>
      </c>
      <c r="G2614" s="7">
        <v>5</v>
      </c>
      <c r="H2614" s="43">
        <f t="shared" si="132"/>
        <v>0.34</v>
      </c>
      <c r="I2614" s="8" t="s">
        <v>16</v>
      </c>
      <c r="J2614" s="60" t="s">
        <v>700</v>
      </c>
      <c r="K2614" s="61" t="s">
        <v>677</v>
      </c>
      <c r="L2614" s="60" t="s">
        <v>35</v>
      </c>
      <c r="M2614" s="4" t="s">
        <v>4370</v>
      </c>
      <c r="N2614" s="62">
        <v>9</v>
      </c>
      <c r="O2614" s="62" t="s">
        <v>432</v>
      </c>
      <c r="P2614" s="60" t="s">
        <v>1239</v>
      </c>
      <c r="Q2614" s="60" t="s">
        <v>299</v>
      </c>
      <c r="R2614" s="24" t="s">
        <v>181</v>
      </c>
      <c r="S2614" s="20"/>
      <c r="T2614" s="66"/>
      <c r="U2614" s="66"/>
      <c r="V2614" s="66"/>
      <c r="W2614" s="66"/>
      <c r="X2614" s="66"/>
      <c r="Y2614" s="66"/>
      <c r="Z2614" s="66"/>
      <c r="AA2614" s="66"/>
      <c r="AB2614" s="66"/>
      <c r="AC2614" s="66"/>
      <c r="AD2614" s="66"/>
      <c r="AE2614" s="66"/>
      <c r="AF2614" s="66"/>
      <c r="AG2614" s="66"/>
      <c r="AH2614" s="66"/>
      <c r="AI2614" s="66"/>
      <c r="AJ2614" s="66"/>
      <c r="AK2614" s="66"/>
      <c r="AL2614" s="66"/>
      <c r="AM2614" s="66"/>
      <c r="AN2614" s="66"/>
      <c r="AO2614" s="66"/>
      <c r="AP2614" s="66"/>
      <c r="AQ2614" s="66"/>
      <c r="AR2614" s="66"/>
      <c r="AS2614" s="66"/>
      <c r="AT2614" s="66"/>
      <c r="AU2614" s="66"/>
      <c r="AV2614" s="66"/>
      <c r="AW2614" s="66"/>
      <c r="AX2614" s="66"/>
      <c r="AY2614" s="66"/>
      <c r="AZ2614" s="66"/>
      <c r="BA2614" s="66"/>
      <c r="BB2614" s="66"/>
      <c r="BC2614" s="66"/>
      <c r="BD2614" s="66"/>
      <c r="BE2614" s="66"/>
      <c r="BF2614" s="66"/>
      <c r="BG2614" s="66"/>
      <c r="BH2614" s="66"/>
      <c r="BI2614" s="66"/>
      <c r="BJ2614" s="66"/>
      <c r="BK2614" s="66"/>
      <c r="BL2614" s="66"/>
      <c r="BM2614" s="66"/>
      <c r="BN2614" s="66"/>
      <c r="BO2614" s="66"/>
      <c r="BP2614" s="66"/>
      <c r="BQ2614" s="66"/>
      <c r="BR2614" s="66"/>
      <c r="BS2614" s="66"/>
      <c r="BT2614" s="66"/>
      <c r="BU2614" s="66"/>
      <c r="BV2614" s="66"/>
    </row>
    <row r="2615" spans="1:74" s="2" customFormat="1" ht="18" customHeight="1" x14ac:dyDescent="0.25">
      <c r="A2615" s="74">
        <v>51</v>
      </c>
      <c r="B2615" s="70" t="s">
        <v>297</v>
      </c>
      <c r="C2615" s="7">
        <v>13</v>
      </c>
      <c r="D2615" s="7">
        <v>21</v>
      </c>
      <c r="E2615" s="7"/>
      <c r="F2615" s="7">
        <f>SUM(C2615:E2615)</f>
        <v>34</v>
      </c>
      <c r="G2615" s="7">
        <v>8</v>
      </c>
      <c r="H2615" s="43">
        <f t="shared" si="132"/>
        <v>0.34</v>
      </c>
      <c r="I2615" s="8" t="s">
        <v>16</v>
      </c>
      <c r="J2615" s="9" t="s">
        <v>3359</v>
      </c>
      <c r="K2615" s="10" t="s">
        <v>3360</v>
      </c>
      <c r="L2615" s="9" t="s">
        <v>300</v>
      </c>
      <c r="M2615" s="60" t="s">
        <v>3287</v>
      </c>
      <c r="N2615" s="27" t="s">
        <v>3352</v>
      </c>
      <c r="O2615" s="11">
        <v>1</v>
      </c>
      <c r="P2615" s="9" t="s">
        <v>3294</v>
      </c>
      <c r="Q2615" s="9" t="s">
        <v>23</v>
      </c>
      <c r="R2615" s="24" t="s">
        <v>300</v>
      </c>
      <c r="S2615" s="20"/>
      <c r="T2615" s="66"/>
      <c r="U2615" s="66"/>
      <c r="V2615" s="66"/>
      <c r="W2615" s="66"/>
      <c r="X2615" s="66"/>
      <c r="Y2615" s="66"/>
      <c r="Z2615" s="66"/>
      <c r="AA2615" s="66"/>
      <c r="AB2615" s="66"/>
      <c r="AC2615" s="66"/>
      <c r="AD2615" s="66"/>
      <c r="AE2615" s="66"/>
      <c r="AF2615" s="66"/>
      <c r="AG2615" s="66"/>
      <c r="AH2615" s="66"/>
      <c r="AI2615" s="66"/>
      <c r="AJ2615" s="66"/>
      <c r="AK2615" s="66"/>
      <c r="AL2615" s="66"/>
      <c r="AM2615" s="66"/>
      <c r="AN2615" s="66"/>
      <c r="AO2615" s="66"/>
      <c r="AP2615" s="66"/>
      <c r="AQ2615" s="66"/>
      <c r="AR2615" s="66"/>
      <c r="AS2615" s="66"/>
      <c r="AT2615" s="66"/>
      <c r="AU2615" s="66"/>
      <c r="AV2615" s="66"/>
      <c r="AW2615" s="66"/>
      <c r="AX2615" s="66"/>
      <c r="AY2615" s="66"/>
      <c r="AZ2615" s="66"/>
      <c r="BA2615" s="66"/>
      <c r="BB2615" s="66"/>
      <c r="BC2615" s="66"/>
      <c r="BD2615" s="66"/>
      <c r="BE2615" s="66"/>
      <c r="BF2615" s="66"/>
      <c r="BG2615" s="66"/>
      <c r="BH2615" s="66"/>
      <c r="BI2615" s="66"/>
      <c r="BJ2615" s="66"/>
      <c r="BK2615" s="66"/>
      <c r="BL2615" s="66"/>
      <c r="BM2615" s="66"/>
      <c r="BN2615" s="66"/>
      <c r="BO2615" s="66"/>
      <c r="BP2615" s="66"/>
      <c r="BQ2615" s="66"/>
      <c r="BR2615" s="66"/>
      <c r="BS2615" s="66"/>
      <c r="BT2615" s="66"/>
      <c r="BU2615" s="66"/>
      <c r="BV2615" s="66"/>
    </row>
    <row r="2616" spans="1:74" s="2" customFormat="1" ht="18" customHeight="1" x14ac:dyDescent="0.25">
      <c r="A2616" s="74">
        <v>52</v>
      </c>
      <c r="B2616" s="70" t="s">
        <v>289</v>
      </c>
      <c r="C2616" s="7">
        <v>7</v>
      </c>
      <c r="D2616" s="7">
        <v>26</v>
      </c>
      <c r="E2616" s="7"/>
      <c r="F2616" s="7">
        <f t="shared" ref="F2616:F2625" si="136">C2616+D2616+E2616</f>
        <v>33</v>
      </c>
      <c r="G2616" s="7">
        <v>2</v>
      </c>
      <c r="H2616" s="43">
        <f t="shared" si="132"/>
        <v>0.33</v>
      </c>
      <c r="I2616" s="8" t="s">
        <v>16</v>
      </c>
      <c r="J2616" s="9" t="s">
        <v>1729</v>
      </c>
      <c r="K2616" s="10" t="s">
        <v>157</v>
      </c>
      <c r="L2616" s="9" t="s">
        <v>35</v>
      </c>
      <c r="M2616" s="60" t="s">
        <v>1676</v>
      </c>
      <c r="N2616" s="62">
        <v>9</v>
      </c>
      <c r="O2616" s="62" t="s">
        <v>59</v>
      </c>
      <c r="P2616" s="60" t="s">
        <v>1705</v>
      </c>
      <c r="Q2616" s="60" t="s">
        <v>150</v>
      </c>
      <c r="R2616" s="24" t="s">
        <v>139</v>
      </c>
      <c r="S2616" s="20"/>
      <c r="T2616" s="66"/>
      <c r="U2616" s="66"/>
      <c r="V2616" s="66"/>
      <c r="W2616" s="66"/>
      <c r="X2616" s="66"/>
      <c r="Y2616" s="66"/>
      <c r="Z2616" s="66"/>
      <c r="AA2616" s="66"/>
      <c r="AB2616" s="66"/>
      <c r="AC2616" s="66"/>
      <c r="AD2616" s="66"/>
      <c r="AE2616" s="66"/>
      <c r="AF2616" s="66"/>
      <c r="AG2616" s="66"/>
      <c r="AH2616" s="66"/>
      <c r="AI2616" s="66"/>
      <c r="AJ2616" s="66"/>
      <c r="AK2616" s="66"/>
      <c r="AL2616" s="66"/>
      <c r="AM2616" s="66"/>
      <c r="AN2616" s="66"/>
      <c r="AO2616" s="66"/>
      <c r="AP2616" s="66"/>
      <c r="AQ2616" s="66"/>
      <c r="AR2616" s="66"/>
      <c r="AS2616" s="66"/>
      <c r="AT2616" s="66"/>
      <c r="AU2616" s="66"/>
      <c r="AV2616" s="66"/>
      <c r="AW2616" s="66"/>
      <c r="AX2616" s="66"/>
      <c r="AY2616" s="66"/>
      <c r="AZ2616" s="66"/>
      <c r="BA2616" s="66"/>
      <c r="BB2616" s="66"/>
      <c r="BC2616" s="66"/>
      <c r="BD2616" s="66"/>
      <c r="BE2616" s="66"/>
      <c r="BF2616" s="66"/>
      <c r="BG2616" s="66"/>
      <c r="BH2616" s="66"/>
      <c r="BI2616" s="66"/>
      <c r="BJ2616" s="66"/>
      <c r="BK2616" s="66"/>
      <c r="BL2616" s="66"/>
      <c r="BM2616" s="66"/>
      <c r="BN2616" s="66"/>
      <c r="BO2616" s="66"/>
      <c r="BP2616" s="66"/>
      <c r="BQ2616" s="66"/>
      <c r="BR2616" s="66"/>
      <c r="BS2616" s="66"/>
      <c r="BT2616" s="66"/>
      <c r="BU2616" s="66"/>
      <c r="BV2616" s="66"/>
    </row>
    <row r="2617" spans="1:74" s="2" customFormat="1" ht="18" customHeight="1" x14ac:dyDescent="0.25">
      <c r="A2617" s="74">
        <v>52</v>
      </c>
      <c r="B2617" s="70" t="s">
        <v>283</v>
      </c>
      <c r="C2617" s="7">
        <v>30</v>
      </c>
      <c r="D2617" s="7">
        <v>3</v>
      </c>
      <c r="E2617" s="7"/>
      <c r="F2617" s="7">
        <f t="shared" si="136"/>
        <v>33</v>
      </c>
      <c r="G2617" s="7">
        <v>7</v>
      </c>
      <c r="H2617" s="43">
        <f t="shared" si="132"/>
        <v>0.33</v>
      </c>
      <c r="I2617" s="8" t="s">
        <v>16</v>
      </c>
      <c r="J2617" s="9" t="s">
        <v>2946</v>
      </c>
      <c r="K2617" s="10" t="s">
        <v>251</v>
      </c>
      <c r="L2617" s="9" t="s">
        <v>68</v>
      </c>
      <c r="M2617" s="9" t="s">
        <v>2876</v>
      </c>
      <c r="N2617" s="11">
        <v>9</v>
      </c>
      <c r="O2617" s="11" t="s">
        <v>21</v>
      </c>
      <c r="P2617" s="9" t="s">
        <v>2908</v>
      </c>
      <c r="Q2617" s="9" t="s">
        <v>23</v>
      </c>
      <c r="R2617" s="24" t="s">
        <v>88</v>
      </c>
      <c r="S2617" s="20"/>
      <c r="T2617" s="66"/>
      <c r="U2617" s="66"/>
      <c r="V2617" s="66"/>
      <c r="W2617" s="66"/>
      <c r="X2617" s="66"/>
      <c r="Y2617" s="66"/>
      <c r="Z2617" s="66"/>
      <c r="AA2617" s="66"/>
      <c r="AB2617" s="66"/>
      <c r="AC2617" s="66"/>
      <c r="AD2617" s="66"/>
      <c r="AE2617" s="66"/>
      <c r="AF2617" s="66"/>
      <c r="AG2617" s="66"/>
      <c r="AH2617" s="66"/>
      <c r="AI2617" s="66"/>
      <c r="AJ2617" s="66"/>
      <c r="AK2617" s="66"/>
      <c r="AL2617" s="66"/>
      <c r="AM2617" s="66"/>
      <c r="AN2617" s="66"/>
      <c r="AO2617" s="66"/>
      <c r="AP2617" s="66"/>
      <c r="AQ2617" s="66"/>
      <c r="AR2617" s="66"/>
      <c r="AS2617" s="66"/>
      <c r="AT2617" s="66"/>
      <c r="AU2617" s="66"/>
      <c r="AV2617" s="66"/>
      <c r="AW2617" s="66"/>
      <c r="AX2617" s="66"/>
      <c r="AY2617" s="66"/>
      <c r="AZ2617" s="66"/>
      <c r="BA2617" s="66"/>
      <c r="BB2617" s="66"/>
      <c r="BC2617" s="66"/>
      <c r="BD2617" s="66"/>
      <c r="BE2617" s="66"/>
      <c r="BF2617" s="66"/>
      <c r="BG2617" s="66"/>
      <c r="BH2617" s="66"/>
      <c r="BI2617" s="66"/>
      <c r="BJ2617" s="66"/>
      <c r="BK2617" s="66"/>
      <c r="BL2617" s="66"/>
      <c r="BM2617" s="66"/>
      <c r="BN2617" s="66"/>
      <c r="BO2617" s="66"/>
      <c r="BP2617" s="66"/>
      <c r="BQ2617" s="66"/>
      <c r="BR2617" s="66"/>
      <c r="BS2617" s="66"/>
      <c r="BT2617" s="66"/>
      <c r="BU2617" s="66"/>
      <c r="BV2617" s="66"/>
    </row>
    <row r="2618" spans="1:74" s="2" customFormat="1" ht="18" customHeight="1" x14ac:dyDescent="0.25">
      <c r="A2618" s="74">
        <v>52</v>
      </c>
      <c r="B2618" s="70" t="s">
        <v>61</v>
      </c>
      <c r="C2618" s="7">
        <v>0</v>
      </c>
      <c r="D2618" s="7">
        <v>33</v>
      </c>
      <c r="E2618" s="7"/>
      <c r="F2618" s="7">
        <f t="shared" si="136"/>
        <v>33</v>
      </c>
      <c r="G2618" s="7">
        <v>2</v>
      </c>
      <c r="H2618" s="43">
        <f t="shared" si="132"/>
        <v>0.33</v>
      </c>
      <c r="I2618" s="8" t="s">
        <v>16</v>
      </c>
      <c r="J2618" s="60" t="s">
        <v>3496</v>
      </c>
      <c r="K2618" s="61" t="s">
        <v>1967</v>
      </c>
      <c r="L2618" s="60" t="s">
        <v>955</v>
      </c>
      <c r="M2618" s="9" t="s">
        <v>3448</v>
      </c>
      <c r="N2618" s="11">
        <v>9</v>
      </c>
      <c r="O2618" s="11" t="s">
        <v>21</v>
      </c>
      <c r="P2618" s="60" t="s">
        <v>3495</v>
      </c>
      <c r="Q2618" s="60" t="s">
        <v>299</v>
      </c>
      <c r="R2618" s="24" t="s">
        <v>184</v>
      </c>
      <c r="S2618" s="20"/>
      <c r="T2618" s="66"/>
      <c r="U2618" s="66"/>
      <c r="V2618" s="66"/>
      <c r="W2618" s="66"/>
      <c r="X2618" s="66"/>
      <c r="Y2618" s="66"/>
      <c r="Z2618" s="66"/>
      <c r="AA2618" s="66"/>
      <c r="AB2618" s="66"/>
      <c r="AC2618" s="66"/>
      <c r="AD2618" s="66"/>
      <c r="AE2618" s="66"/>
      <c r="AF2618" s="66"/>
      <c r="AG2618" s="66"/>
      <c r="AH2618" s="66"/>
      <c r="AI2618" s="66"/>
      <c r="AJ2618" s="66"/>
      <c r="AK2618" s="66"/>
      <c r="AL2618" s="66"/>
      <c r="AM2618" s="66"/>
      <c r="AN2618" s="66"/>
      <c r="AO2618" s="66"/>
      <c r="AP2618" s="66"/>
      <c r="AQ2618" s="66"/>
      <c r="AR2618" s="66"/>
      <c r="AS2618" s="66"/>
      <c r="AT2618" s="66"/>
      <c r="AU2618" s="66"/>
      <c r="AV2618" s="66"/>
      <c r="AW2618" s="66"/>
      <c r="AX2618" s="66"/>
      <c r="AY2618" s="66"/>
      <c r="AZ2618" s="66"/>
      <c r="BA2618" s="66"/>
      <c r="BB2618" s="66"/>
      <c r="BC2618" s="66"/>
      <c r="BD2618" s="66"/>
      <c r="BE2618" s="66"/>
      <c r="BF2618" s="66"/>
      <c r="BG2618" s="66"/>
      <c r="BH2618" s="66"/>
      <c r="BI2618" s="66"/>
      <c r="BJ2618" s="66"/>
      <c r="BK2618" s="66"/>
      <c r="BL2618" s="66"/>
      <c r="BM2618" s="66"/>
      <c r="BN2618" s="66"/>
      <c r="BO2618" s="66"/>
      <c r="BP2618" s="66"/>
      <c r="BQ2618" s="66"/>
      <c r="BR2618" s="66"/>
      <c r="BS2618" s="66"/>
      <c r="BT2618" s="66"/>
      <c r="BU2618" s="66"/>
      <c r="BV2618" s="66"/>
    </row>
    <row r="2619" spans="1:74" s="2" customFormat="1" ht="18" customHeight="1" x14ac:dyDescent="0.25">
      <c r="A2619" s="74">
        <v>52</v>
      </c>
      <c r="B2619" s="70" t="s">
        <v>278</v>
      </c>
      <c r="C2619" s="7">
        <v>20</v>
      </c>
      <c r="D2619" s="7">
        <v>13</v>
      </c>
      <c r="E2619" s="7"/>
      <c r="F2619" s="7">
        <f t="shared" si="136"/>
        <v>33</v>
      </c>
      <c r="G2619" s="7">
        <v>7</v>
      </c>
      <c r="H2619" s="43">
        <f t="shared" si="132"/>
        <v>0.33</v>
      </c>
      <c r="I2619" s="8" t="s">
        <v>16</v>
      </c>
      <c r="J2619" s="60" t="s">
        <v>2945</v>
      </c>
      <c r="K2619" s="61" t="s">
        <v>142</v>
      </c>
      <c r="L2619" s="60" t="s">
        <v>68</v>
      </c>
      <c r="M2619" s="60" t="s">
        <v>2876</v>
      </c>
      <c r="N2619" s="11">
        <v>9</v>
      </c>
      <c r="O2619" s="11" t="s">
        <v>59</v>
      </c>
      <c r="P2619" s="60" t="s">
        <v>2886</v>
      </c>
      <c r="Q2619" s="60" t="s">
        <v>1913</v>
      </c>
      <c r="R2619" s="24" t="s">
        <v>139</v>
      </c>
      <c r="S2619" s="20"/>
      <c r="T2619" s="66"/>
      <c r="U2619" s="66"/>
      <c r="V2619" s="66"/>
      <c r="W2619" s="66"/>
      <c r="X2619" s="66"/>
      <c r="Y2619" s="66"/>
      <c r="Z2619" s="66"/>
      <c r="AA2619" s="66"/>
      <c r="AB2619" s="66"/>
      <c r="AC2619" s="66"/>
      <c r="AD2619" s="66"/>
      <c r="AE2619" s="66"/>
      <c r="AF2619" s="66"/>
      <c r="AG2619" s="66"/>
      <c r="AH2619" s="66"/>
      <c r="AI2619" s="66"/>
      <c r="AJ2619" s="66"/>
      <c r="AK2619" s="66"/>
      <c r="AL2619" s="66"/>
      <c r="AM2619" s="66"/>
      <c r="AN2619" s="66"/>
      <c r="AO2619" s="66"/>
      <c r="AP2619" s="66"/>
      <c r="AQ2619" s="66"/>
      <c r="AR2619" s="66"/>
      <c r="AS2619" s="66"/>
      <c r="AT2619" s="66"/>
      <c r="AU2619" s="66"/>
      <c r="AV2619" s="66"/>
      <c r="AW2619" s="66"/>
      <c r="AX2619" s="66"/>
      <c r="AY2619" s="66"/>
      <c r="AZ2619" s="66"/>
      <c r="BA2619" s="66"/>
      <c r="BB2619" s="66"/>
      <c r="BC2619" s="66"/>
      <c r="BD2619" s="66"/>
      <c r="BE2619" s="66"/>
      <c r="BF2619" s="66"/>
      <c r="BG2619" s="66"/>
      <c r="BH2619" s="66"/>
      <c r="BI2619" s="66"/>
      <c r="BJ2619" s="66"/>
      <c r="BK2619" s="66"/>
      <c r="BL2619" s="66"/>
      <c r="BM2619" s="66"/>
      <c r="BN2619" s="66"/>
      <c r="BO2619" s="66"/>
      <c r="BP2619" s="66"/>
      <c r="BQ2619" s="66"/>
      <c r="BR2619" s="66"/>
      <c r="BS2619" s="66"/>
      <c r="BT2619" s="66"/>
      <c r="BU2619" s="66"/>
      <c r="BV2619" s="66"/>
    </row>
    <row r="2620" spans="1:74" s="2" customFormat="1" ht="18" customHeight="1" x14ac:dyDescent="0.25">
      <c r="A2620" s="74">
        <v>52</v>
      </c>
      <c r="B2620" s="70" t="s">
        <v>61</v>
      </c>
      <c r="C2620" s="7">
        <v>0</v>
      </c>
      <c r="D2620" s="7">
        <v>33</v>
      </c>
      <c r="E2620" s="7"/>
      <c r="F2620" s="7">
        <f t="shared" si="136"/>
        <v>33</v>
      </c>
      <c r="G2620" s="7">
        <v>2</v>
      </c>
      <c r="H2620" s="43">
        <f t="shared" si="132"/>
        <v>0.33</v>
      </c>
      <c r="I2620" s="8" t="s">
        <v>16</v>
      </c>
      <c r="J2620" s="9" t="s">
        <v>3411</v>
      </c>
      <c r="K2620" s="10" t="s">
        <v>251</v>
      </c>
      <c r="L2620" s="9" t="s">
        <v>2604</v>
      </c>
      <c r="M2620" s="9" t="s">
        <v>3376</v>
      </c>
      <c r="N2620" s="11">
        <v>9</v>
      </c>
      <c r="O2620" s="11" t="s">
        <v>21</v>
      </c>
      <c r="P2620" s="9" t="s">
        <v>3389</v>
      </c>
      <c r="Q2620" s="9" t="s">
        <v>3412</v>
      </c>
      <c r="R2620" s="24" t="s">
        <v>35</v>
      </c>
      <c r="S2620" s="20"/>
      <c r="T2620" s="66"/>
      <c r="U2620" s="66"/>
      <c r="V2620" s="66"/>
      <c r="W2620" s="66"/>
      <c r="X2620" s="66"/>
      <c r="Y2620" s="66"/>
      <c r="Z2620" s="66"/>
      <c r="AA2620" s="66"/>
      <c r="AB2620" s="66"/>
      <c r="AC2620" s="66"/>
      <c r="AD2620" s="66"/>
      <c r="AE2620" s="66"/>
      <c r="AF2620" s="66"/>
      <c r="AG2620" s="66"/>
      <c r="AH2620" s="66"/>
      <c r="AI2620" s="66"/>
      <c r="AJ2620" s="66"/>
      <c r="AK2620" s="66"/>
      <c r="AL2620" s="66"/>
      <c r="AM2620" s="66"/>
      <c r="AN2620" s="66"/>
      <c r="AO2620" s="66"/>
      <c r="AP2620" s="66"/>
      <c r="AQ2620" s="66"/>
      <c r="AR2620" s="66"/>
      <c r="AS2620" s="66"/>
      <c r="AT2620" s="66"/>
      <c r="AU2620" s="66"/>
      <c r="AV2620" s="66"/>
      <c r="AW2620" s="66"/>
      <c r="AX2620" s="66"/>
      <c r="AY2620" s="66"/>
      <c r="AZ2620" s="66"/>
      <c r="BA2620" s="66"/>
      <c r="BB2620" s="66"/>
      <c r="BC2620" s="66"/>
      <c r="BD2620" s="66"/>
      <c r="BE2620" s="66"/>
      <c r="BF2620" s="66"/>
      <c r="BG2620" s="66"/>
      <c r="BH2620" s="66"/>
      <c r="BI2620" s="66"/>
      <c r="BJ2620" s="66"/>
      <c r="BK2620" s="66"/>
      <c r="BL2620" s="66"/>
      <c r="BM2620" s="66"/>
      <c r="BN2620" s="66"/>
      <c r="BO2620" s="66"/>
      <c r="BP2620" s="66"/>
      <c r="BQ2620" s="66"/>
      <c r="BR2620" s="66"/>
      <c r="BS2620" s="66"/>
      <c r="BT2620" s="66"/>
      <c r="BU2620" s="66"/>
      <c r="BV2620" s="66"/>
    </row>
    <row r="2621" spans="1:74" s="2" customFormat="1" ht="18" customHeight="1" x14ac:dyDescent="0.3">
      <c r="A2621" s="74">
        <v>53</v>
      </c>
      <c r="B2621" s="70" t="s">
        <v>562</v>
      </c>
      <c r="C2621" s="7">
        <v>6</v>
      </c>
      <c r="D2621" s="7">
        <v>26</v>
      </c>
      <c r="E2621" s="7"/>
      <c r="F2621" s="7">
        <f t="shared" si="136"/>
        <v>32</v>
      </c>
      <c r="G2621" s="7">
        <v>3</v>
      </c>
      <c r="H2621" s="43">
        <f t="shared" si="132"/>
        <v>0.32</v>
      </c>
      <c r="I2621" s="8" t="s">
        <v>16</v>
      </c>
      <c r="J2621" s="44" t="s">
        <v>563</v>
      </c>
      <c r="K2621" s="46" t="s">
        <v>174</v>
      </c>
      <c r="L2621" s="17" t="s">
        <v>68</v>
      </c>
      <c r="M2621" s="9" t="s">
        <v>326</v>
      </c>
      <c r="N2621" s="51">
        <v>9</v>
      </c>
      <c r="O2621" s="56" t="s">
        <v>564</v>
      </c>
      <c r="P2621" s="44" t="s">
        <v>401</v>
      </c>
      <c r="Q2621" s="17" t="s">
        <v>114</v>
      </c>
      <c r="R2621" s="103" t="s">
        <v>402</v>
      </c>
      <c r="S2621" s="20"/>
      <c r="T2621" s="66"/>
      <c r="U2621" s="66"/>
      <c r="V2621" s="66"/>
      <c r="W2621" s="66"/>
      <c r="X2621" s="66"/>
      <c r="Y2621" s="66"/>
      <c r="Z2621" s="66"/>
      <c r="AA2621" s="66"/>
      <c r="AB2621" s="66"/>
      <c r="AC2621" s="66"/>
      <c r="AD2621" s="66"/>
      <c r="AE2621" s="66"/>
      <c r="AF2621" s="66"/>
      <c r="AG2621" s="66"/>
      <c r="AH2621" s="66"/>
      <c r="AI2621" s="66"/>
      <c r="AJ2621" s="66"/>
      <c r="AK2621" s="66"/>
      <c r="AL2621" s="66"/>
      <c r="AM2621" s="66"/>
      <c r="AN2621" s="66"/>
      <c r="AO2621" s="66"/>
      <c r="AP2621" s="66"/>
      <c r="AQ2621" s="66"/>
      <c r="AR2621" s="66"/>
      <c r="AS2621" s="66"/>
      <c r="AT2621" s="66"/>
      <c r="AU2621" s="66"/>
      <c r="AV2621" s="66"/>
      <c r="AW2621" s="66"/>
      <c r="AX2621" s="66"/>
      <c r="AY2621" s="66"/>
      <c r="AZ2621" s="66"/>
      <c r="BA2621" s="66"/>
      <c r="BB2621" s="66"/>
      <c r="BC2621" s="66"/>
      <c r="BD2621" s="66"/>
      <c r="BE2621" s="66"/>
      <c r="BF2621" s="66"/>
      <c r="BG2621" s="66"/>
      <c r="BH2621" s="66"/>
      <c r="BI2621" s="66"/>
      <c r="BJ2621" s="66"/>
      <c r="BK2621" s="66"/>
      <c r="BL2621" s="66"/>
      <c r="BM2621" s="66"/>
      <c r="BN2621" s="66"/>
      <c r="BO2621" s="66"/>
      <c r="BP2621" s="66"/>
      <c r="BQ2621" s="66"/>
      <c r="BR2621" s="66"/>
      <c r="BS2621" s="66"/>
      <c r="BT2621" s="66"/>
      <c r="BU2621" s="66"/>
      <c r="BV2621" s="66"/>
    </row>
    <row r="2622" spans="1:74" s="2" customFormat="1" ht="18" customHeight="1" x14ac:dyDescent="0.25">
      <c r="A2622" s="74">
        <v>53</v>
      </c>
      <c r="B2622" s="70" t="s">
        <v>289</v>
      </c>
      <c r="C2622" s="7">
        <v>10</v>
      </c>
      <c r="D2622" s="7">
        <v>22</v>
      </c>
      <c r="E2622" s="7"/>
      <c r="F2622" s="7">
        <f t="shared" si="136"/>
        <v>32</v>
      </c>
      <c r="G2622" s="7">
        <v>6</v>
      </c>
      <c r="H2622" s="43">
        <f t="shared" si="132"/>
        <v>0.32</v>
      </c>
      <c r="I2622" s="8" t="s">
        <v>16</v>
      </c>
      <c r="J2622" s="34" t="s">
        <v>1227</v>
      </c>
      <c r="K2622" s="35" t="s">
        <v>214</v>
      </c>
      <c r="L2622" s="60" t="s">
        <v>358</v>
      </c>
      <c r="M2622" s="4" t="s">
        <v>4370</v>
      </c>
      <c r="N2622" s="22">
        <v>9</v>
      </c>
      <c r="O2622" s="22" t="s">
        <v>1288</v>
      </c>
      <c r="P2622" s="34" t="s">
        <v>1217</v>
      </c>
      <c r="Q2622" s="34" t="s">
        <v>268</v>
      </c>
      <c r="R2622" s="67" t="s">
        <v>43</v>
      </c>
      <c r="S2622" s="20"/>
      <c r="T2622" s="66"/>
      <c r="U2622" s="66"/>
      <c r="V2622" s="66"/>
      <c r="W2622" s="66"/>
      <c r="X2622" s="66"/>
      <c r="Y2622" s="66"/>
      <c r="Z2622" s="66"/>
      <c r="AA2622" s="66"/>
      <c r="AB2622" s="66"/>
      <c r="AC2622" s="66"/>
      <c r="AD2622" s="66"/>
      <c r="AE2622" s="66"/>
      <c r="AF2622" s="66"/>
      <c r="AG2622" s="66"/>
      <c r="AH2622" s="66"/>
      <c r="AI2622" s="66"/>
      <c r="AJ2622" s="66"/>
      <c r="AK2622" s="66"/>
      <c r="AL2622" s="66"/>
      <c r="AM2622" s="66"/>
      <c r="AN2622" s="66"/>
      <c r="AO2622" s="66"/>
      <c r="AP2622" s="66"/>
      <c r="AQ2622" s="66"/>
      <c r="AR2622" s="66"/>
      <c r="AS2622" s="66"/>
      <c r="AT2622" s="66"/>
      <c r="AU2622" s="66"/>
      <c r="AV2622" s="66"/>
      <c r="AW2622" s="66"/>
      <c r="AX2622" s="66"/>
      <c r="AY2622" s="66"/>
      <c r="AZ2622" s="66"/>
      <c r="BA2622" s="66"/>
      <c r="BB2622" s="66"/>
      <c r="BC2622" s="66"/>
      <c r="BD2622" s="66"/>
      <c r="BE2622" s="66"/>
      <c r="BF2622" s="66"/>
      <c r="BG2622" s="66"/>
      <c r="BH2622" s="66"/>
      <c r="BI2622" s="66"/>
      <c r="BJ2622" s="66"/>
      <c r="BK2622" s="66"/>
      <c r="BL2622" s="66"/>
      <c r="BM2622" s="66"/>
      <c r="BN2622" s="66"/>
      <c r="BO2622" s="66"/>
      <c r="BP2622" s="66"/>
      <c r="BQ2622" s="66"/>
      <c r="BR2622" s="66"/>
      <c r="BS2622" s="66"/>
      <c r="BT2622" s="66"/>
      <c r="BU2622" s="66"/>
      <c r="BV2622" s="66"/>
    </row>
    <row r="2623" spans="1:74" s="2" customFormat="1" ht="18" customHeight="1" x14ac:dyDescent="0.25">
      <c r="A2623" s="74">
        <v>53</v>
      </c>
      <c r="B2623" s="70" t="s">
        <v>1093</v>
      </c>
      <c r="C2623" s="7">
        <v>14</v>
      </c>
      <c r="D2623" s="7">
        <v>18</v>
      </c>
      <c r="E2623" s="7"/>
      <c r="F2623" s="7">
        <f t="shared" si="136"/>
        <v>32</v>
      </c>
      <c r="G2623" s="7">
        <v>7</v>
      </c>
      <c r="H2623" s="43">
        <f t="shared" si="132"/>
        <v>0.32</v>
      </c>
      <c r="I2623" s="8" t="s">
        <v>16</v>
      </c>
      <c r="J2623" s="9" t="s">
        <v>3581</v>
      </c>
      <c r="K2623" s="10" t="s">
        <v>232</v>
      </c>
      <c r="L2623" s="9" t="s">
        <v>225</v>
      </c>
      <c r="M2623" s="60" t="s">
        <v>4369</v>
      </c>
      <c r="N2623" s="11">
        <v>9</v>
      </c>
      <c r="O2623" s="11" t="s">
        <v>165</v>
      </c>
      <c r="P2623" s="9" t="s">
        <v>3519</v>
      </c>
      <c r="Q2623" s="9" t="s">
        <v>251</v>
      </c>
      <c r="R2623" s="24" t="s">
        <v>115</v>
      </c>
      <c r="S2623" s="20"/>
      <c r="T2623" s="66"/>
      <c r="U2623" s="66"/>
      <c r="V2623" s="66"/>
      <c r="W2623" s="66"/>
      <c r="X2623" s="66"/>
      <c r="Y2623" s="66"/>
      <c r="Z2623" s="66"/>
      <c r="AA2623" s="66"/>
      <c r="AB2623" s="66"/>
      <c r="AC2623" s="66"/>
      <c r="AD2623" s="66"/>
      <c r="AE2623" s="66"/>
      <c r="AF2623" s="66"/>
      <c r="AG2623" s="66"/>
      <c r="AH2623" s="66"/>
      <c r="AI2623" s="66"/>
      <c r="AJ2623" s="66"/>
      <c r="AK2623" s="66"/>
      <c r="AL2623" s="66"/>
      <c r="AM2623" s="66"/>
      <c r="AN2623" s="66"/>
      <c r="AO2623" s="66"/>
      <c r="AP2623" s="66"/>
      <c r="AQ2623" s="66"/>
      <c r="AR2623" s="66"/>
      <c r="AS2623" s="66"/>
      <c r="AT2623" s="66"/>
      <c r="AU2623" s="66"/>
      <c r="AV2623" s="66"/>
      <c r="AW2623" s="66"/>
      <c r="AX2623" s="66"/>
      <c r="AY2623" s="66"/>
      <c r="AZ2623" s="66"/>
      <c r="BA2623" s="66"/>
      <c r="BB2623" s="66"/>
      <c r="BC2623" s="66"/>
      <c r="BD2623" s="66"/>
      <c r="BE2623" s="66"/>
      <c r="BF2623" s="66"/>
      <c r="BG2623" s="66"/>
      <c r="BH2623" s="66"/>
      <c r="BI2623" s="66"/>
      <c r="BJ2623" s="66"/>
      <c r="BK2623" s="66"/>
      <c r="BL2623" s="66"/>
      <c r="BM2623" s="66"/>
      <c r="BN2623" s="66"/>
      <c r="BO2623" s="66"/>
      <c r="BP2623" s="66"/>
      <c r="BQ2623" s="66"/>
      <c r="BR2623" s="66"/>
      <c r="BS2623" s="66"/>
      <c r="BT2623" s="66"/>
      <c r="BU2623" s="66"/>
      <c r="BV2623" s="66"/>
    </row>
    <row r="2624" spans="1:74" s="2" customFormat="1" ht="18" customHeight="1" x14ac:dyDescent="0.25">
      <c r="A2624" s="74">
        <v>53</v>
      </c>
      <c r="B2624" s="70" t="s">
        <v>289</v>
      </c>
      <c r="C2624" s="7">
        <v>0</v>
      </c>
      <c r="D2624" s="7">
        <v>32</v>
      </c>
      <c r="E2624" s="7"/>
      <c r="F2624" s="7">
        <f t="shared" si="136"/>
        <v>32</v>
      </c>
      <c r="G2624" s="7">
        <v>2</v>
      </c>
      <c r="H2624" s="43">
        <f t="shared" si="132"/>
        <v>0.32</v>
      </c>
      <c r="I2624" s="8" t="s">
        <v>16</v>
      </c>
      <c r="J2624" s="60" t="s">
        <v>1890</v>
      </c>
      <c r="K2624" s="61" t="s">
        <v>82</v>
      </c>
      <c r="L2624" s="9" t="s">
        <v>68</v>
      </c>
      <c r="M2624" s="9" t="s">
        <v>1854</v>
      </c>
      <c r="N2624" s="11">
        <v>9</v>
      </c>
      <c r="O2624" s="11" t="s">
        <v>21</v>
      </c>
      <c r="P2624" s="9" t="s">
        <v>1855</v>
      </c>
      <c r="Q2624" s="9" t="s">
        <v>23</v>
      </c>
      <c r="R2624" s="24" t="s">
        <v>122</v>
      </c>
      <c r="S2624" s="20"/>
      <c r="T2624" s="66"/>
      <c r="U2624" s="66"/>
      <c r="V2624" s="66"/>
      <c r="W2624" s="66"/>
      <c r="X2624" s="66"/>
      <c r="Y2624" s="66"/>
      <c r="Z2624" s="66"/>
      <c r="AA2624" s="66"/>
      <c r="AB2624" s="66"/>
      <c r="AC2624" s="66"/>
      <c r="AD2624" s="66"/>
      <c r="AE2624" s="66"/>
      <c r="AF2624" s="66"/>
      <c r="AG2624" s="66"/>
      <c r="AH2624" s="66"/>
      <c r="AI2624" s="66"/>
      <c r="AJ2624" s="66"/>
      <c r="AK2624" s="66"/>
      <c r="AL2624" s="66"/>
      <c r="AM2624" s="66"/>
      <c r="AN2624" s="66"/>
      <c r="AO2624" s="66"/>
      <c r="AP2624" s="66"/>
      <c r="AQ2624" s="66"/>
      <c r="AR2624" s="66"/>
      <c r="AS2624" s="66"/>
      <c r="AT2624" s="66"/>
      <c r="AU2624" s="66"/>
      <c r="AV2624" s="66"/>
      <c r="AW2624" s="66"/>
      <c r="AX2624" s="66"/>
      <c r="AY2624" s="66"/>
      <c r="AZ2624" s="66"/>
      <c r="BA2624" s="66"/>
      <c r="BB2624" s="66"/>
      <c r="BC2624" s="66"/>
      <c r="BD2624" s="66"/>
      <c r="BE2624" s="66"/>
      <c r="BF2624" s="66"/>
      <c r="BG2624" s="66"/>
      <c r="BH2624" s="66"/>
      <c r="BI2624" s="66"/>
      <c r="BJ2624" s="66"/>
      <c r="BK2624" s="66"/>
      <c r="BL2624" s="66"/>
      <c r="BM2624" s="66"/>
      <c r="BN2624" s="66"/>
      <c r="BO2624" s="66"/>
      <c r="BP2624" s="66"/>
      <c r="BQ2624" s="66"/>
      <c r="BR2624" s="66"/>
      <c r="BS2624" s="66"/>
      <c r="BT2624" s="66"/>
      <c r="BU2624" s="66"/>
      <c r="BV2624" s="66"/>
    </row>
    <row r="2625" spans="1:74" s="2" customFormat="1" ht="18" customHeight="1" x14ac:dyDescent="0.25">
      <c r="A2625" s="74">
        <v>53</v>
      </c>
      <c r="B2625" s="70" t="s">
        <v>295</v>
      </c>
      <c r="C2625" s="7">
        <v>5</v>
      </c>
      <c r="D2625" s="7">
        <v>27</v>
      </c>
      <c r="E2625" s="7"/>
      <c r="F2625" s="7">
        <f t="shared" si="136"/>
        <v>32</v>
      </c>
      <c r="G2625" s="7">
        <v>1</v>
      </c>
      <c r="H2625" s="43">
        <f t="shared" si="132"/>
        <v>0.32</v>
      </c>
      <c r="I2625" s="8" t="s">
        <v>16</v>
      </c>
      <c r="J2625" s="9" t="s">
        <v>1969</v>
      </c>
      <c r="K2625" s="10" t="s">
        <v>1644</v>
      </c>
      <c r="L2625" s="9" t="s">
        <v>419</v>
      </c>
      <c r="M2625" s="60" t="s">
        <v>1898</v>
      </c>
      <c r="N2625" s="11">
        <v>9</v>
      </c>
      <c r="O2625" s="11" t="s">
        <v>1391</v>
      </c>
      <c r="P2625" s="60" t="s">
        <v>1958</v>
      </c>
      <c r="Q2625" s="60" t="s">
        <v>1413</v>
      </c>
      <c r="R2625" s="24" t="s">
        <v>122</v>
      </c>
      <c r="S2625" s="20"/>
      <c r="T2625" s="66"/>
      <c r="U2625" s="66"/>
      <c r="V2625" s="66"/>
      <c r="W2625" s="66"/>
      <c r="X2625" s="66"/>
      <c r="Y2625" s="66"/>
      <c r="Z2625" s="66"/>
      <c r="AA2625" s="66"/>
      <c r="AB2625" s="66"/>
      <c r="AC2625" s="66"/>
      <c r="AD2625" s="66"/>
      <c r="AE2625" s="66"/>
      <c r="AF2625" s="66"/>
      <c r="AG2625" s="66"/>
      <c r="AH2625" s="66"/>
      <c r="AI2625" s="66"/>
      <c r="AJ2625" s="66"/>
      <c r="AK2625" s="66"/>
      <c r="AL2625" s="66"/>
      <c r="AM2625" s="66"/>
      <c r="AN2625" s="66"/>
      <c r="AO2625" s="66"/>
      <c r="AP2625" s="66"/>
      <c r="AQ2625" s="66"/>
      <c r="AR2625" s="66"/>
      <c r="AS2625" s="66"/>
      <c r="AT2625" s="66"/>
      <c r="AU2625" s="66"/>
      <c r="AV2625" s="66"/>
      <c r="AW2625" s="66"/>
      <c r="AX2625" s="66"/>
      <c r="AY2625" s="66"/>
      <c r="AZ2625" s="66"/>
      <c r="BA2625" s="66"/>
      <c r="BB2625" s="66"/>
      <c r="BC2625" s="66"/>
      <c r="BD2625" s="66"/>
      <c r="BE2625" s="66"/>
      <c r="BF2625" s="66"/>
      <c r="BG2625" s="66"/>
      <c r="BH2625" s="66"/>
      <c r="BI2625" s="66"/>
      <c r="BJ2625" s="66"/>
      <c r="BK2625" s="66"/>
      <c r="BL2625" s="66"/>
      <c r="BM2625" s="66"/>
      <c r="BN2625" s="66"/>
      <c r="BO2625" s="66"/>
      <c r="BP2625" s="66"/>
      <c r="BQ2625" s="66"/>
      <c r="BR2625" s="66"/>
      <c r="BS2625" s="66"/>
      <c r="BT2625" s="66"/>
      <c r="BU2625" s="66"/>
      <c r="BV2625" s="66"/>
    </row>
    <row r="2626" spans="1:74" s="2" customFormat="1" ht="18" customHeight="1" x14ac:dyDescent="0.25">
      <c r="A2626" s="74">
        <v>53</v>
      </c>
      <c r="B2626" s="70" t="s">
        <v>276</v>
      </c>
      <c r="C2626" s="7">
        <v>11</v>
      </c>
      <c r="D2626" s="7">
        <v>21</v>
      </c>
      <c r="E2626" s="7"/>
      <c r="F2626" s="7">
        <v>32</v>
      </c>
      <c r="G2626" s="7">
        <v>7</v>
      </c>
      <c r="H2626" s="43">
        <f t="shared" si="132"/>
        <v>0.32</v>
      </c>
      <c r="I2626" s="8" t="s">
        <v>16</v>
      </c>
      <c r="J2626" s="9" t="s">
        <v>3580</v>
      </c>
      <c r="K2626" s="10" t="s">
        <v>299</v>
      </c>
      <c r="L2626" s="9" t="s">
        <v>310</v>
      </c>
      <c r="M2626" s="60" t="s">
        <v>4369</v>
      </c>
      <c r="N2626" s="62">
        <v>9</v>
      </c>
      <c r="O2626" s="62" t="s">
        <v>59</v>
      </c>
      <c r="P2626" s="60" t="s">
        <v>3543</v>
      </c>
      <c r="Q2626" s="60" t="s">
        <v>114</v>
      </c>
      <c r="R2626" s="24" t="s">
        <v>68</v>
      </c>
      <c r="S2626" s="20"/>
      <c r="T2626" s="66"/>
      <c r="U2626" s="66"/>
      <c r="V2626" s="66"/>
      <c r="W2626" s="66"/>
      <c r="X2626" s="66"/>
      <c r="Y2626" s="66"/>
      <c r="Z2626" s="66"/>
      <c r="AA2626" s="66"/>
      <c r="AB2626" s="66"/>
      <c r="AC2626" s="66"/>
      <c r="AD2626" s="66"/>
      <c r="AE2626" s="66"/>
      <c r="AF2626" s="66"/>
      <c r="AG2626" s="66"/>
      <c r="AH2626" s="66"/>
      <c r="AI2626" s="66"/>
      <c r="AJ2626" s="66"/>
      <c r="AK2626" s="66"/>
      <c r="AL2626" s="66"/>
      <c r="AM2626" s="66"/>
      <c r="AN2626" s="66"/>
      <c r="AO2626" s="66"/>
      <c r="AP2626" s="66"/>
      <c r="AQ2626" s="66"/>
      <c r="AR2626" s="66"/>
      <c r="AS2626" s="66"/>
      <c r="AT2626" s="66"/>
      <c r="AU2626" s="66"/>
      <c r="AV2626" s="66"/>
      <c r="AW2626" s="66"/>
      <c r="AX2626" s="66"/>
      <c r="AY2626" s="66"/>
      <c r="AZ2626" s="66"/>
      <c r="BA2626" s="66"/>
      <c r="BB2626" s="66"/>
      <c r="BC2626" s="66"/>
      <c r="BD2626" s="66"/>
      <c r="BE2626" s="66"/>
      <c r="BF2626" s="66"/>
      <c r="BG2626" s="66"/>
      <c r="BH2626" s="66"/>
      <c r="BI2626" s="66"/>
      <c r="BJ2626" s="66"/>
      <c r="BK2626" s="66"/>
      <c r="BL2626" s="66"/>
      <c r="BM2626" s="66"/>
      <c r="BN2626" s="66"/>
      <c r="BO2626" s="66"/>
      <c r="BP2626" s="66"/>
      <c r="BQ2626" s="66"/>
      <c r="BR2626" s="66"/>
      <c r="BS2626" s="66"/>
      <c r="BT2626" s="66"/>
      <c r="BU2626" s="66"/>
      <c r="BV2626" s="66"/>
    </row>
    <row r="2627" spans="1:74" s="2" customFormat="1" ht="18" customHeight="1" x14ac:dyDescent="0.25">
      <c r="A2627" s="74">
        <v>53</v>
      </c>
      <c r="B2627" s="70" t="s">
        <v>273</v>
      </c>
      <c r="C2627" s="7">
        <v>18</v>
      </c>
      <c r="D2627" s="7">
        <v>14</v>
      </c>
      <c r="E2627" s="7"/>
      <c r="F2627" s="7">
        <f t="shared" ref="F2627:F2639" si="137">C2627+D2627+E2627</f>
        <v>32</v>
      </c>
      <c r="G2627" s="7">
        <v>6</v>
      </c>
      <c r="H2627" s="43">
        <f t="shared" si="132"/>
        <v>0.32</v>
      </c>
      <c r="I2627" s="8" t="s">
        <v>16</v>
      </c>
      <c r="J2627" s="34" t="s">
        <v>1290</v>
      </c>
      <c r="K2627" s="35" t="s">
        <v>268</v>
      </c>
      <c r="L2627" s="34" t="s">
        <v>28</v>
      </c>
      <c r="M2627" s="4" t="s">
        <v>4370</v>
      </c>
      <c r="N2627" s="22">
        <v>9</v>
      </c>
      <c r="O2627" s="22" t="s">
        <v>352</v>
      </c>
      <c r="P2627" s="34" t="s">
        <v>1252</v>
      </c>
      <c r="Q2627" s="34" t="s">
        <v>294</v>
      </c>
      <c r="R2627" s="67" t="s">
        <v>184</v>
      </c>
      <c r="S2627" s="20"/>
      <c r="T2627" s="66"/>
      <c r="U2627" s="66"/>
      <c r="V2627" s="66"/>
      <c r="W2627" s="66"/>
      <c r="X2627" s="66"/>
      <c r="Y2627" s="66"/>
      <c r="Z2627" s="66"/>
      <c r="AA2627" s="66"/>
      <c r="AB2627" s="66"/>
      <c r="AC2627" s="66"/>
      <c r="AD2627" s="66"/>
      <c r="AE2627" s="66"/>
      <c r="AF2627" s="66"/>
      <c r="AG2627" s="66"/>
      <c r="AH2627" s="66"/>
      <c r="AI2627" s="66"/>
      <c r="AJ2627" s="66"/>
      <c r="AK2627" s="66"/>
      <c r="AL2627" s="66"/>
      <c r="AM2627" s="66"/>
      <c r="AN2627" s="66"/>
      <c r="AO2627" s="66"/>
      <c r="AP2627" s="66"/>
      <c r="AQ2627" s="66"/>
      <c r="AR2627" s="66"/>
      <c r="AS2627" s="66"/>
      <c r="AT2627" s="66"/>
      <c r="AU2627" s="66"/>
      <c r="AV2627" s="66"/>
      <c r="AW2627" s="66"/>
      <c r="AX2627" s="66"/>
      <c r="AY2627" s="66"/>
      <c r="AZ2627" s="66"/>
      <c r="BA2627" s="66"/>
      <c r="BB2627" s="66"/>
      <c r="BC2627" s="66"/>
      <c r="BD2627" s="66"/>
      <c r="BE2627" s="66"/>
      <c r="BF2627" s="66"/>
      <c r="BG2627" s="66"/>
      <c r="BH2627" s="66"/>
      <c r="BI2627" s="66"/>
      <c r="BJ2627" s="66"/>
      <c r="BK2627" s="66"/>
      <c r="BL2627" s="66"/>
      <c r="BM2627" s="66"/>
      <c r="BN2627" s="66"/>
      <c r="BO2627" s="66"/>
      <c r="BP2627" s="66"/>
      <c r="BQ2627" s="66"/>
      <c r="BR2627" s="66"/>
      <c r="BS2627" s="66"/>
      <c r="BT2627" s="66"/>
      <c r="BU2627" s="66"/>
      <c r="BV2627" s="66"/>
    </row>
    <row r="2628" spans="1:74" s="2" customFormat="1" ht="18" customHeight="1" x14ac:dyDescent="0.25">
      <c r="A2628" s="74">
        <v>54</v>
      </c>
      <c r="B2628" s="70" t="s">
        <v>61</v>
      </c>
      <c r="C2628" s="7">
        <v>5</v>
      </c>
      <c r="D2628" s="7">
        <v>26</v>
      </c>
      <c r="E2628" s="7"/>
      <c r="F2628" s="7">
        <f t="shared" si="137"/>
        <v>31</v>
      </c>
      <c r="G2628" s="7">
        <v>4</v>
      </c>
      <c r="H2628" s="43">
        <f t="shared" si="132"/>
        <v>0.31</v>
      </c>
      <c r="I2628" s="8" t="s">
        <v>16</v>
      </c>
      <c r="J2628" s="9" t="s">
        <v>1801</v>
      </c>
      <c r="K2628" s="10" t="s">
        <v>232</v>
      </c>
      <c r="L2628" s="9" t="s">
        <v>122</v>
      </c>
      <c r="M2628" s="9" t="s">
        <v>2848</v>
      </c>
      <c r="N2628" s="11">
        <v>9</v>
      </c>
      <c r="O2628" s="11" t="s">
        <v>21</v>
      </c>
      <c r="P2628" s="9" t="s">
        <v>2854</v>
      </c>
      <c r="Q2628" s="9" t="s">
        <v>434</v>
      </c>
      <c r="R2628" s="24" t="s">
        <v>115</v>
      </c>
      <c r="S2628" s="20"/>
      <c r="T2628" s="66"/>
      <c r="U2628" s="66"/>
      <c r="V2628" s="66"/>
      <c r="W2628" s="66"/>
      <c r="X2628" s="66"/>
      <c r="Y2628" s="66"/>
      <c r="Z2628" s="66"/>
      <c r="AA2628" s="66"/>
      <c r="AB2628" s="66"/>
      <c r="AC2628" s="66"/>
      <c r="AD2628" s="66"/>
      <c r="AE2628" s="66"/>
      <c r="AF2628" s="66"/>
      <c r="AG2628" s="66"/>
      <c r="AH2628" s="66"/>
      <c r="AI2628" s="66"/>
      <c r="AJ2628" s="66"/>
      <c r="AK2628" s="66"/>
      <c r="AL2628" s="66"/>
      <c r="AM2628" s="66"/>
      <c r="AN2628" s="66"/>
      <c r="AO2628" s="66"/>
      <c r="AP2628" s="66"/>
      <c r="AQ2628" s="66"/>
      <c r="AR2628" s="66"/>
      <c r="AS2628" s="66"/>
      <c r="AT2628" s="66"/>
      <c r="AU2628" s="66"/>
      <c r="AV2628" s="66"/>
      <c r="AW2628" s="66"/>
      <c r="AX2628" s="66"/>
      <c r="AY2628" s="66"/>
      <c r="AZ2628" s="66"/>
      <c r="BA2628" s="66"/>
      <c r="BB2628" s="66"/>
      <c r="BC2628" s="66"/>
      <c r="BD2628" s="66"/>
      <c r="BE2628" s="66"/>
      <c r="BF2628" s="66"/>
      <c r="BG2628" s="66"/>
      <c r="BH2628" s="66"/>
      <c r="BI2628" s="66"/>
      <c r="BJ2628" s="66"/>
      <c r="BK2628" s="66"/>
      <c r="BL2628" s="66"/>
      <c r="BM2628" s="66"/>
      <c r="BN2628" s="66"/>
      <c r="BO2628" s="66"/>
      <c r="BP2628" s="66"/>
      <c r="BQ2628" s="66"/>
      <c r="BR2628" s="66"/>
      <c r="BS2628" s="66"/>
      <c r="BT2628" s="66"/>
      <c r="BU2628" s="66"/>
      <c r="BV2628" s="66"/>
    </row>
    <row r="2629" spans="1:74" s="2" customFormat="1" ht="18" customHeight="1" x14ac:dyDescent="0.3">
      <c r="A2629" s="74">
        <v>54</v>
      </c>
      <c r="B2629" s="70" t="s">
        <v>61</v>
      </c>
      <c r="C2629" s="7">
        <v>7</v>
      </c>
      <c r="D2629" s="7">
        <v>24</v>
      </c>
      <c r="E2629" s="7"/>
      <c r="F2629" s="7">
        <f t="shared" si="137"/>
        <v>31</v>
      </c>
      <c r="G2629" s="7">
        <v>4</v>
      </c>
      <c r="H2629" s="43">
        <f t="shared" si="132"/>
        <v>0.31</v>
      </c>
      <c r="I2629" s="8" t="s">
        <v>16</v>
      </c>
      <c r="J2629" s="44" t="s">
        <v>565</v>
      </c>
      <c r="K2629" s="46" t="s">
        <v>37</v>
      </c>
      <c r="L2629" s="17" t="s">
        <v>439</v>
      </c>
      <c r="M2629" s="60" t="s">
        <v>326</v>
      </c>
      <c r="N2629" s="51">
        <v>9</v>
      </c>
      <c r="O2629" s="56" t="s">
        <v>331</v>
      </c>
      <c r="P2629" s="44" t="s">
        <v>341</v>
      </c>
      <c r="Q2629" s="17" t="s">
        <v>342</v>
      </c>
      <c r="R2629" s="103" t="s">
        <v>122</v>
      </c>
      <c r="S2629" s="20"/>
      <c r="T2629" s="66"/>
      <c r="U2629" s="66"/>
      <c r="V2629" s="66"/>
      <c r="W2629" s="66"/>
      <c r="X2629" s="66"/>
      <c r="Y2629" s="66"/>
      <c r="Z2629" s="66"/>
      <c r="AA2629" s="66"/>
      <c r="AB2629" s="66"/>
      <c r="AC2629" s="66"/>
      <c r="AD2629" s="66"/>
      <c r="AE2629" s="66"/>
      <c r="AF2629" s="66"/>
      <c r="AG2629" s="66"/>
      <c r="AH2629" s="66"/>
      <c r="AI2629" s="66"/>
      <c r="AJ2629" s="66"/>
      <c r="AK2629" s="66"/>
      <c r="AL2629" s="66"/>
      <c r="AM2629" s="66"/>
      <c r="AN2629" s="66"/>
      <c r="AO2629" s="66"/>
      <c r="AP2629" s="66"/>
      <c r="AQ2629" s="66"/>
      <c r="AR2629" s="66"/>
      <c r="AS2629" s="66"/>
      <c r="AT2629" s="66"/>
      <c r="AU2629" s="66"/>
      <c r="AV2629" s="66"/>
      <c r="AW2629" s="66"/>
      <c r="AX2629" s="66"/>
      <c r="AY2629" s="66"/>
      <c r="AZ2629" s="66"/>
      <c r="BA2629" s="66"/>
      <c r="BB2629" s="66"/>
      <c r="BC2629" s="66"/>
      <c r="BD2629" s="66"/>
      <c r="BE2629" s="66"/>
      <c r="BF2629" s="66"/>
      <c r="BG2629" s="66"/>
      <c r="BH2629" s="66"/>
      <c r="BI2629" s="66"/>
      <c r="BJ2629" s="66"/>
      <c r="BK2629" s="66"/>
      <c r="BL2629" s="66"/>
      <c r="BM2629" s="66"/>
      <c r="BN2629" s="66"/>
      <c r="BO2629" s="66"/>
      <c r="BP2629" s="66"/>
      <c r="BQ2629" s="66"/>
      <c r="BR2629" s="66"/>
      <c r="BS2629" s="66"/>
      <c r="BT2629" s="66"/>
      <c r="BU2629" s="66"/>
      <c r="BV2629" s="66"/>
    </row>
    <row r="2630" spans="1:74" s="2" customFormat="1" ht="18" customHeight="1" x14ac:dyDescent="0.25">
      <c r="A2630" s="74">
        <v>54</v>
      </c>
      <c r="B2630" s="70" t="s">
        <v>295</v>
      </c>
      <c r="C2630" s="7">
        <v>21</v>
      </c>
      <c r="D2630" s="7">
        <v>10</v>
      </c>
      <c r="E2630" s="7"/>
      <c r="F2630" s="7">
        <f t="shared" si="137"/>
        <v>31</v>
      </c>
      <c r="G2630" s="7">
        <v>6</v>
      </c>
      <c r="H2630" s="43">
        <f t="shared" si="132"/>
        <v>0.31</v>
      </c>
      <c r="I2630" s="8" t="s">
        <v>16</v>
      </c>
      <c r="J2630" s="9" t="s">
        <v>3766</v>
      </c>
      <c r="K2630" s="10" t="s">
        <v>280</v>
      </c>
      <c r="L2630" s="9" t="s">
        <v>118</v>
      </c>
      <c r="M2630" s="4" t="s">
        <v>3691</v>
      </c>
      <c r="N2630" s="11">
        <v>9</v>
      </c>
      <c r="O2630" s="11" t="s">
        <v>59</v>
      </c>
      <c r="P2630" s="9" t="s">
        <v>3710</v>
      </c>
      <c r="Q2630" s="9" t="s">
        <v>434</v>
      </c>
      <c r="R2630" s="24" t="s">
        <v>132</v>
      </c>
      <c r="S2630" s="20"/>
      <c r="T2630" s="66"/>
      <c r="U2630" s="66"/>
      <c r="V2630" s="66"/>
      <c r="W2630" s="66"/>
      <c r="X2630" s="66"/>
      <c r="Y2630" s="66"/>
      <c r="Z2630" s="66"/>
      <c r="AA2630" s="66"/>
      <c r="AB2630" s="66"/>
      <c r="AC2630" s="66"/>
      <c r="AD2630" s="66"/>
      <c r="AE2630" s="66"/>
      <c r="AF2630" s="66"/>
      <c r="AG2630" s="66"/>
      <c r="AH2630" s="66"/>
      <c r="AI2630" s="66"/>
      <c r="AJ2630" s="66"/>
      <c r="AK2630" s="66"/>
      <c r="AL2630" s="66"/>
      <c r="AM2630" s="66"/>
      <c r="AN2630" s="66"/>
      <c r="AO2630" s="66"/>
      <c r="AP2630" s="66"/>
      <c r="AQ2630" s="66"/>
      <c r="AR2630" s="66"/>
      <c r="AS2630" s="66"/>
      <c r="AT2630" s="66"/>
      <c r="AU2630" s="66"/>
      <c r="AV2630" s="66"/>
      <c r="AW2630" s="66"/>
      <c r="AX2630" s="66"/>
      <c r="AY2630" s="66"/>
      <c r="AZ2630" s="66"/>
      <c r="BA2630" s="66"/>
      <c r="BB2630" s="66"/>
      <c r="BC2630" s="66"/>
      <c r="BD2630" s="66"/>
      <c r="BE2630" s="66"/>
      <c r="BF2630" s="66"/>
      <c r="BG2630" s="66"/>
      <c r="BH2630" s="66"/>
      <c r="BI2630" s="66"/>
      <c r="BJ2630" s="66"/>
      <c r="BK2630" s="66"/>
      <c r="BL2630" s="66"/>
      <c r="BM2630" s="66"/>
      <c r="BN2630" s="66"/>
      <c r="BO2630" s="66"/>
      <c r="BP2630" s="66"/>
      <c r="BQ2630" s="66"/>
      <c r="BR2630" s="66"/>
      <c r="BS2630" s="66"/>
      <c r="BT2630" s="66"/>
      <c r="BU2630" s="66"/>
      <c r="BV2630" s="66"/>
    </row>
    <row r="2631" spans="1:74" s="2" customFormat="1" ht="18" customHeight="1" x14ac:dyDescent="0.25">
      <c r="A2631" s="74">
        <v>54</v>
      </c>
      <c r="B2631" s="70" t="s">
        <v>283</v>
      </c>
      <c r="C2631" s="7">
        <v>10</v>
      </c>
      <c r="D2631" s="7">
        <v>21</v>
      </c>
      <c r="E2631" s="7"/>
      <c r="F2631" s="7">
        <f t="shared" si="137"/>
        <v>31</v>
      </c>
      <c r="G2631" s="7">
        <v>7</v>
      </c>
      <c r="H2631" s="43">
        <f t="shared" si="132"/>
        <v>0.31</v>
      </c>
      <c r="I2631" s="8" t="s">
        <v>16</v>
      </c>
      <c r="J2631" s="60" t="s">
        <v>1305</v>
      </c>
      <c r="K2631" s="61" t="s">
        <v>82</v>
      </c>
      <c r="L2631" s="60" t="s">
        <v>43</v>
      </c>
      <c r="M2631" s="4" t="s">
        <v>4370</v>
      </c>
      <c r="N2631" s="22">
        <v>9</v>
      </c>
      <c r="O2631" s="22" t="s">
        <v>352</v>
      </c>
      <c r="P2631" s="34" t="s">
        <v>1252</v>
      </c>
      <c r="Q2631" s="34" t="s">
        <v>294</v>
      </c>
      <c r="R2631" s="67" t="s">
        <v>184</v>
      </c>
      <c r="S2631" s="20"/>
      <c r="T2631" s="66"/>
      <c r="U2631" s="66"/>
      <c r="V2631" s="66"/>
      <c r="W2631" s="66"/>
      <c r="X2631" s="66"/>
      <c r="Y2631" s="66"/>
      <c r="Z2631" s="66"/>
      <c r="AA2631" s="66"/>
      <c r="AB2631" s="66"/>
      <c r="AC2631" s="66"/>
      <c r="AD2631" s="66"/>
      <c r="AE2631" s="66"/>
      <c r="AF2631" s="66"/>
      <c r="AG2631" s="66"/>
      <c r="AH2631" s="66"/>
      <c r="AI2631" s="66"/>
      <c r="AJ2631" s="66"/>
      <c r="AK2631" s="66"/>
      <c r="AL2631" s="66"/>
      <c r="AM2631" s="66"/>
      <c r="AN2631" s="66"/>
      <c r="AO2631" s="66"/>
      <c r="AP2631" s="66"/>
      <c r="AQ2631" s="66"/>
      <c r="AR2631" s="66"/>
      <c r="AS2631" s="66"/>
      <c r="AT2631" s="66"/>
      <c r="AU2631" s="66"/>
      <c r="AV2631" s="66"/>
      <c r="AW2631" s="66"/>
      <c r="AX2631" s="66"/>
      <c r="AY2631" s="66"/>
      <c r="AZ2631" s="66"/>
      <c r="BA2631" s="66"/>
      <c r="BB2631" s="66"/>
      <c r="BC2631" s="66"/>
      <c r="BD2631" s="66"/>
      <c r="BE2631" s="66"/>
      <c r="BF2631" s="66"/>
      <c r="BG2631" s="66"/>
      <c r="BH2631" s="66"/>
      <c r="BI2631" s="66"/>
      <c r="BJ2631" s="66"/>
      <c r="BK2631" s="66"/>
      <c r="BL2631" s="66"/>
      <c r="BM2631" s="66"/>
      <c r="BN2631" s="66"/>
      <c r="BO2631" s="66"/>
      <c r="BP2631" s="66"/>
      <c r="BQ2631" s="66"/>
      <c r="BR2631" s="66"/>
      <c r="BS2631" s="66"/>
      <c r="BT2631" s="66"/>
      <c r="BU2631" s="66"/>
      <c r="BV2631" s="66"/>
    </row>
    <row r="2632" spans="1:74" s="2" customFormat="1" ht="18" customHeight="1" x14ac:dyDescent="0.25">
      <c r="A2632" s="74">
        <v>54</v>
      </c>
      <c r="B2632" s="70" t="s">
        <v>293</v>
      </c>
      <c r="C2632" s="7">
        <v>10</v>
      </c>
      <c r="D2632" s="7">
        <v>21</v>
      </c>
      <c r="E2632" s="7"/>
      <c r="F2632" s="7">
        <f t="shared" si="137"/>
        <v>31</v>
      </c>
      <c r="G2632" s="7">
        <v>12</v>
      </c>
      <c r="H2632" s="43">
        <f t="shared" si="132"/>
        <v>0.31</v>
      </c>
      <c r="I2632" s="8" t="s">
        <v>16</v>
      </c>
      <c r="J2632" s="9" t="s">
        <v>3881</v>
      </c>
      <c r="K2632" s="10" t="s">
        <v>1020</v>
      </c>
      <c r="L2632" s="9" t="s">
        <v>3882</v>
      </c>
      <c r="M2632" s="9" t="s">
        <v>3784</v>
      </c>
      <c r="N2632" s="11">
        <v>9</v>
      </c>
      <c r="O2632" s="11" t="s">
        <v>165</v>
      </c>
      <c r="P2632" s="9" t="s">
        <v>204</v>
      </c>
      <c r="Q2632" s="9" t="s">
        <v>1148</v>
      </c>
      <c r="R2632" s="24" t="s">
        <v>115</v>
      </c>
      <c r="S2632" s="20"/>
      <c r="T2632" s="66"/>
      <c r="U2632" s="66"/>
      <c r="V2632" s="66"/>
      <c r="W2632" s="66"/>
      <c r="X2632" s="66"/>
      <c r="Y2632" s="66"/>
      <c r="Z2632" s="66"/>
      <c r="AA2632" s="66"/>
      <c r="AB2632" s="66"/>
      <c r="AC2632" s="66"/>
      <c r="AD2632" s="66"/>
      <c r="AE2632" s="66"/>
      <c r="AF2632" s="66"/>
      <c r="AG2632" s="66"/>
      <c r="AH2632" s="66"/>
      <c r="AI2632" s="66"/>
      <c r="AJ2632" s="66"/>
      <c r="AK2632" s="66"/>
      <c r="AL2632" s="66"/>
      <c r="AM2632" s="66"/>
      <c r="AN2632" s="66"/>
      <c r="AO2632" s="66"/>
      <c r="AP2632" s="66"/>
      <c r="AQ2632" s="66"/>
      <c r="AR2632" s="66"/>
      <c r="AS2632" s="66"/>
      <c r="AT2632" s="66"/>
      <c r="AU2632" s="66"/>
      <c r="AV2632" s="66"/>
      <c r="AW2632" s="66"/>
      <c r="AX2632" s="66"/>
      <c r="AY2632" s="66"/>
      <c r="AZ2632" s="66"/>
      <c r="BA2632" s="66"/>
      <c r="BB2632" s="66"/>
      <c r="BC2632" s="66"/>
      <c r="BD2632" s="66"/>
      <c r="BE2632" s="66"/>
      <c r="BF2632" s="66"/>
      <c r="BG2632" s="66"/>
      <c r="BH2632" s="66"/>
      <c r="BI2632" s="66"/>
      <c r="BJ2632" s="66"/>
      <c r="BK2632" s="66"/>
      <c r="BL2632" s="66"/>
      <c r="BM2632" s="66"/>
      <c r="BN2632" s="66"/>
      <c r="BO2632" s="66"/>
      <c r="BP2632" s="66"/>
      <c r="BQ2632" s="66"/>
      <c r="BR2632" s="66"/>
      <c r="BS2632" s="66"/>
      <c r="BT2632" s="66"/>
      <c r="BU2632" s="66"/>
      <c r="BV2632" s="66"/>
    </row>
    <row r="2633" spans="1:74" s="2" customFormat="1" ht="18" customHeight="1" x14ac:dyDescent="0.25">
      <c r="A2633" s="74">
        <v>54</v>
      </c>
      <c r="B2633" s="70" t="s">
        <v>278</v>
      </c>
      <c r="C2633" s="7">
        <v>8</v>
      </c>
      <c r="D2633" s="7">
        <v>23</v>
      </c>
      <c r="E2633" s="7"/>
      <c r="F2633" s="7">
        <f t="shared" si="137"/>
        <v>31</v>
      </c>
      <c r="G2633" s="7">
        <v>7</v>
      </c>
      <c r="H2633" s="43">
        <f t="shared" si="132"/>
        <v>0.31</v>
      </c>
      <c r="I2633" s="8" t="s">
        <v>16</v>
      </c>
      <c r="J2633" s="9" t="s">
        <v>4290</v>
      </c>
      <c r="K2633" s="10" t="s">
        <v>46</v>
      </c>
      <c r="L2633" s="9" t="s">
        <v>139</v>
      </c>
      <c r="M2633" s="9" t="s">
        <v>4241</v>
      </c>
      <c r="N2633" s="11">
        <v>9</v>
      </c>
      <c r="O2633" s="11" t="s">
        <v>165</v>
      </c>
      <c r="P2633" s="9" t="s">
        <v>244</v>
      </c>
      <c r="Q2633" s="9" t="s">
        <v>1413</v>
      </c>
      <c r="R2633" s="24" t="s">
        <v>4285</v>
      </c>
      <c r="S2633" s="20"/>
      <c r="T2633" s="66"/>
      <c r="U2633" s="66"/>
      <c r="V2633" s="66"/>
      <c r="W2633" s="66"/>
      <c r="X2633" s="66"/>
      <c r="Y2633" s="66"/>
      <c r="Z2633" s="66"/>
      <c r="AA2633" s="66"/>
      <c r="AB2633" s="66"/>
      <c r="AC2633" s="66"/>
      <c r="AD2633" s="66"/>
      <c r="AE2633" s="66"/>
      <c r="AF2633" s="66"/>
      <c r="AG2633" s="66"/>
      <c r="AH2633" s="66"/>
      <c r="AI2633" s="66"/>
      <c r="AJ2633" s="66"/>
      <c r="AK2633" s="66"/>
      <c r="AL2633" s="66"/>
      <c r="AM2633" s="66"/>
      <c r="AN2633" s="66"/>
      <c r="AO2633" s="66"/>
      <c r="AP2633" s="66"/>
      <c r="AQ2633" s="66"/>
      <c r="AR2633" s="66"/>
      <c r="AS2633" s="66"/>
      <c r="AT2633" s="66"/>
      <c r="AU2633" s="66"/>
      <c r="AV2633" s="66"/>
      <c r="AW2633" s="66"/>
      <c r="AX2633" s="66"/>
      <c r="AY2633" s="66"/>
      <c r="AZ2633" s="66"/>
      <c r="BA2633" s="66"/>
      <c r="BB2633" s="66"/>
      <c r="BC2633" s="66"/>
      <c r="BD2633" s="66"/>
      <c r="BE2633" s="66"/>
      <c r="BF2633" s="66"/>
      <c r="BG2633" s="66"/>
      <c r="BH2633" s="66"/>
      <c r="BI2633" s="66"/>
      <c r="BJ2633" s="66"/>
      <c r="BK2633" s="66"/>
      <c r="BL2633" s="66"/>
      <c r="BM2633" s="66"/>
      <c r="BN2633" s="66"/>
      <c r="BO2633" s="66"/>
      <c r="BP2633" s="66"/>
      <c r="BQ2633" s="66"/>
      <c r="BR2633" s="66"/>
      <c r="BS2633" s="66"/>
      <c r="BT2633" s="66"/>
      <c r="BU2633" s="66"/>
      <c r="BV2633" s="66"/>
    </row>
    <row r="2634" spans="1:74" s="2" customFormat="1" ht="18" customHeight="1" x14ac:dyDescent="0.25">
      <c r="A2634" s="74">
        <v>54</v>
      </c>
      <c r="B2634" s="70" t="s">
        <v>61</v>
      </c>
      <c r="C2634" s="7">
        <v>10</v>
      </c>
      <c r="D2634" s="7">
        <v>21</v>
      </c>
      <c r="E2634" s="7"/>
      <c r="F2634" s="7">
        <f t="shared" si="137"/>
        <v>31</v>
      </c>
      <c r="G2634" s="7">
        <v>7</v>
      </c>
      <c r="H2634" s="43">
        <f t="shared" si="132"/>
        <v>0.31</v>
      </c>
      <c r="I2634" s="8" t="s">
        <v>16</v>
      </c>
      <c r="J2634" s="34" t="s">
        <v>1304</v>
      </c>
      <c r="K2634" s="35" t="s">
        <v>490</v>
      </c>
      <c r="L2634" s="34" t="s">
        <v>526</v>
      </c>
      <c r="M2634" s="4" t="s">
        <v>4370</v>
      </c>
      <c r="N2634" s="11">
        <v>9</v>
      </c>
      <c r="O2634" s="11" t="s">
        <v>1288</v>
      </c>
      <c r="P2634" s="34" t="s">
        <v>1217</v>
      </c>
      <c r="Q2634" s="34" t="s">
        <v>268</v>
      </c>
      <c r="R2634" s="67" t="s">
        <v>43</v>
      </c>
      <c r="S2634" s="20"/>
      <c r="T2634" s="66"/>
      <c r="U2634" s="66"/>
      <c r="V2634" s="66"/>
      <c r="W2634" s="66"/>
      <c r="X2634" s="66"/>
      <c r="Y2634" s="66"/>
      <c r="Z2634" s="66"/>
      <c r="AA2634" s="66"/>
      <c r="AB2634" s="66"/>
      <c r="AC2634" s="66"/>
      <c r="AD2634" s="66"/>
      <c r="AE2634" s="66"/>
      <c r="AF2634" s="66"/>
      <c r="AG2634" s="66"/>
      <c r="AH2634" s="66"/>
      <c r="AI2634" s="66"/>
      <c r="AJ2634" s="66"/>
      <c r="AK2634" s="66"/>
      <c r="AL2634" s="66"/>
      <c r="AM2634" s="66"/>
      <c r="AN2634" s="66"/>
      <c r="AO2634" s="66"/>
      <c r="AP2634" s="66"/>
      <c r="AQ2634" s="66"/>
      <c r="AR2634" s="66"/>
      <c r="AS2634" s="66"/>
      <c r="AT2634" s="66"/>
      <c r="AU2634" s="66"/>
      <c r="AV2634" s="66"/>
      <c r="AW2634" s="66"/>
      <c r="AX2634" s="66"/>
      <c r="AY2634" s="66"/>
      <c r="AZ2634" s="66"/>
      <c r="BA2634" s="66"/>
      <c r="BB2634" s="66"/>
      <c r="BC2634" s="66"/>
      <c r="BD2634" s="66"/>
      <c r="BE2634" s="66"/>
      <c r="BF2634" s="66"/>
      <c r="BG2634" s="66"/>
      <c r="BH2634" s="66"/>
      <c r="BI2634" s="66"/>
      <c r="BJ2634" s="66"/>
      <c r="BK2634" s="66"/>
      <c r="BL2634" s="66"/>
      <c r="BM2634" s="66"/>
      <c r="BN2634" s="66"/>
      <c r="BO2634" s="66"/>
      <c r="BP2634" s="66"/>
      <c r="BQ2634" s="66"/>
      <c r="BR2634" s="66"/>
      <c r="BS2634" s="66"/>
      <c r="BT2634" s="66"/>
      <c r="BU2634" s="66"/>
      <c r="BV2634" s="66"/>
    </row>
    <row r="2635" spans="1:74" s="2" customFormat="1" ht="18" customHeight="1" x14ac:dyDescent="0.25">
      <c r="A2635" s="74">
        <v>55</v>
      </c>
      <c r="B2635" s="70" t="s">
        <v>276</v>
      </c>
      <c r="C2635" s="7">
        <v>4</v>
      </c>
      <c r="D2635" s="7">
        <v>26</v>
      </c>
      <c r="E2635" s="7"/>
      <c r="F2635" s="7">
        <f t="shared" si="137"/>
        <v>30</v>
      </c>
      <c r="G2635" s="7">
        <v>4</v>
      </c>
      <c r="H2635" s="43">
        <f t="shared" si="132"/>
        <v>0.3</v>
      </c>
      <c r="I2635" s="8" t="s">
        <v>16</v>
      </c>
      <c r="J2635" s="60" t="s">
        <v>1670</v>
      </c>
      <c r="K2635" s="61" t="s">
        <v>255</v>
      </c>
      <c r="L2635" s="60" t="s">
        <v>139</v>
      </c>
      <c r="M2635" s="60" t="s">
        <v>1602</v>
      </c>
      <c r="N2635" s="11">
        <v>9</v>
      </c>
      <c r="O2635" s="11" t="s">
        <v>51</v>
      </c>
      <c r="P2635" s="60" t="s">
        <v>1653</v>
      </c>
      <c r="Q2635" s="60" t="s">
        <v>792</v>
      </c>
      <c r="R2635" s="24" t="s">
        <v>139</v>
      </c>
      <c r="S2635" s="20"/>
      <c r="T2635" s="66"/>
      <c r="U2635" s="66"/>
      <c r="V2635" s="66"/>
      <c r="W2635" s="66"/>
      <c r="X2635" s="66"/>
      <c r="Y2635" s="66"/>
      <c r="Z2635" s="66"/>
      <c r="AA2635" s="66"/>
      <c r="AB2635" s="66"/>
      <c r="AC2635" s="66"/>
      <c r="AD2635" s="66"/>
      <c r="AE2635" s="66"/>
      <c r="AF2635" s="66"/>
      <c r="AG2635" s="66"/>
      <c r="AH2635" s="66"/>
      <c r="AI2635" s="66"/>
      <c r="AJ2635" s="66"/>
      <c r="AK2635" s="66"/>
      <c r="AL2635" s="66"/>
      <c r="AM2635" s="66"/>
      <c r="AN2635" s="66"/>
      <c r="AO2635" s="66"/>
      <c r="AP2635" s="66"/>
      <c r="AQ2635" s="66"/>
      <c r="AR2635" s="66"/>
      <c r="AS2635" s="66"/>
      <c r="AT2635" s="66"/>
      <c r="AU2635" s="66"/>
      <c r="AV2635" s="66"/>
      <c r="AW2635" s="66"/>
      <c r="AX2635" s="66"/>
      <c r="AY2635" s="66"/>
      <c r="AZ2635" s="66"/>
      <c r="BA2635" s="66"/>
      <c r="BB2635" s="66"/>
      <c r="BC2635" s="66"/>
      <c r="BD2635" s="66"/>
      <c r="BE2635" s="66"/>
      <c r="BF2635" s="66"/>
      <c r="BG2635" s="66"/>
      <c r="BH2635" s="66"/>
      <c r="BI2635" s="66"/>
      <c r="BJ2635" s="66"/>
      <c r="BK2635" s="66"/>
      <c r="BL2635" s="66"/>
      <c r="BM2635" s="66"/>
      <c r="BN2635" s="66"/>
      <c r="BO2635" s="66"/>
      <c r="BP2635" s="66"/>
      <c r="BQ2635" s="66"/>
      <c r="BR2635" s="66"/>
      <c r="BS2635" s="66"/>
      <c r="BT2635" s="66"/>
      <c r="BU2635" s="66"/>
      <c r="BV2635" s="66"/>
    </row>
    <row r="2636" spans="1:74" s="2" customFormat="1" ht="18" customHeight="1" x14ac:dyDescent="0.25">
      <c r="A2636" s="74">
        <v>55</v>
      </c>
      <c r="B2636" s="70" t="s">
        <v>291</v>
      </c>
      <c r="C2636" s="7">
        <v>0</v>
      </c>
      <c r="D2636" s="7">
        <v>30</v>
      </c>
      <c r="E2636" s="7"/>
      <c r="F2636" s="7">
        <f t="shared" si="137"/>
        <v>30</v>
      </c>
      <c r="G2636" s="7">
        <v>6</v>
      </c>
      <c r="H2636" s="43">
        <f t="shared" si="132"/>
        <v>0.3</v>
      </c>
      <c r="I2636" s="8" t="s">
        <v>16</v>
      </c>
      <c r="J2636" s="60" t="s">
        <v>3145</v>
      </c>
      <c r="K2636" s="61" t="s">
        <v>49</v>
      </c>
      <c r="L2636" s="60" t="s">
        <v>3146</v>
      </c>
      <c r="M2636" s="60" t="s">
        <v>3029</v>
      </c>
      <c r="N2636" s="11">
        <v>9</v>
      </c>
      <c r="O2636" s="11" t="s">
        <v>51</v>
      </c>
      <c r="P2636" s="60" t="s">
        <v>1265</v>
      </c>
      <c r="Q2636" s="60" t="s">
        <v>114</v>
      </c>
      <c r="R2636" s="24" t="s">
        <v>300</v>
      </c>
      <c r="S2636" s="20"/>
      <c r="T2636" s="66"/>
      <c r="U2636" s="66"/>
      <c r="V2636" s="66"/>
      <c r="W2636" s="66"/>
      <c r="X2636" s="66"/>
      <c r="Y2636" s="66"/>
      <c r="Z2636" s="66"/>
      <c r="AA2636" s="66"/>
      <c r="AB2636" s="66"/>
      <c r="AC2636" s="66"/>
      <c r="AD2636" s="66"/>
      <c r="AE2636" s="66"/>
      <c r="AF2636" s="66"/>
      <c r="AG2636" s="66"/>
      <c r="AH2636" s="66"/>
      <c r="AI2636" s="66"/>
      <c r="AJ2636" s="66"/>
      <c r="AK2636" s="66"/>
      <c r="AL2636" s="66"/>
      <c r="AM2636" s="66"/>
      <c r="AN2636" s="66"/>
      <c r="AO2636" s="66"/>
      <c r="AP2636" s="66"/>
      <c r="AQ2636" s="66"/>
      <c r="AR2636" s="66"/>
      <c r="AS2636" s="66"/>
      <c r="AT2636" s="66"/>
      <c r="AU2636" s="66"/>
      <c r="AV2636" s="66"/>
      <c r="AW2636" s="66"/>
      <c r="AX2636" s="66"/>
      <c r="AY2636" s="66"/>
      <c r="AZ2636" s="66"/>
      <c r="BA2636" s="66"/>
      <c r="BB2636" s="66"/>
      <c r="BC2636" s="66"/>
      <c r="BD2636" s="66"/>
      <c r="BE2636" s="66"/>
      <c r="BF2636" s="66"/>
      <c r="BG2636" s="66"/>
      <c r="BH2636" s="66"/>
      <c r="BI2636" s="66"/>
      <c r="BJ2636" s="66"/>
      <c r="BK2636" s="66"/>
      <c r="BL2636" s="66"/>
      <c r="BM2636" s="66"/>
      <c r="BN2636" s="66"/>
      <c r="BO2636" s="66"/>
      <c r="BP2636" s="66"/>
      <c r="BQ2636" s="66"/>
      <c r="BR2636" s="66"/>
      <c r="BS2636" s="66"/>
      <c r="BT2636" s="66"/>
      <c r="BU2636" s="66"/>
      <c r="BV2636" s="66"/>
    </row>
    <row r="2637" spans="1:74" s="2" customFormat="1" ht="18" customHeight="1" x14ac:dyDescent="0.25">
      <c r="A2637" s="74">
        <v>55</v>
      </c>
      <c r="B2637" s="70" t="s">
        <v>273</v>
      </c>
      <c r="C2637" s="7">
        <v>12</v>
      </c>
      <c r="D2637" s="7">
        <v>18</v>
      </c>
      <c r="E2637" s="7"/>
      <c r="F2637" s="7">
        <f t="shared" si="137"/>
        <v>30</v>
      </c>
      <c r="G2637" s="7">
        <v>3</v>
      </c>
      <c r="H2637" s="43">
        <f t="shared" si="132"/>
        <v>0.3</v>
      </c>
      <c r="I2637" s="8" t="s">
        <v>16</v>
      </c>
      <c r="J2637" s="5" t="s">
        <v>2426</v>
      </c>
      <c r="K2637" s="3" t="s">
        <v>595</v>
      </c>
      <c r="L2637" s="5" t="s">
        <v>68</v>
      </c>
      <c r="M2637" s="60" t="s">
        <v>4373</v>
      </c>
      <c r="N2637" s="62">
        <v>9</v>
      </c>
      <c r="O2637" s="62" t="s">
        <v>59</v>
      </c>
      <c r="P2637" s="4" t="s">
        <v>105</v>
      </c>
      <c r="Q2637" s="4" t="s">
        <v>114</v>
      </c>
      <c r="R2637" s="109" t="s">
        <v>2396</v>
      </c>
      <c r="S2637" s="20"/>
      <c r="T2637" s="66"/>
      <c r="U2637" s="66"/>
      <c r="V2637" s="66"/>
      <c r="W2637" s="66"/>
      <c r="X2637" s="66"/>
      <c r="Y2637" s="66"/>
      <c r="Z2637" s="66"/>
      <c r="AA2637" s="66"/>
      <c r="AB2637" s="66"/>
      <c r="AC2637" s="66"/>
      <c r="AD2637" s="66"/>
      <c r="AE2637" s="66"/>
      <c r="AF2637" s="66"/>
      <c r="AG2637" s="66"/>
      <c r="AH2637" s="66"/>
      <c r="AI2637" s="66"/>
      <c r="AJ2637" s="66"/>
      <c r="AK2637" s="66"/>
      <c r="AL2637" s="66"/>
      <c r="AM2637" s="66"/>
      <c r="AN2637" s="66"/>
      <c r="AO2637" s="66"/>
      <c r="AP2637" s="66"/>
      <c r="AQ2637" s="66"/>
      <c r="AR2637" s="66"/>
      <c r="AS2637" s="66"/>
      <c r="AT2637" s="66"/>
      <c r="AU2637" s="66"/>
      <c r="AV2637" s="66"/>
      <c r="AW2637" s="66"/>
      <c r="AX2637" s="66"/>
      <c r="AY2637" s="66"/>
      <c r="AZ2637" s="66"/>
      <c r="BA2637" s="66"/>
      <c r="BB2637" s="66"/>
      <c r="BC2637" s="66"/>
      <c r="BD2637" s="66"/>
      <c r="BE2637" s="66"/>
      <c r="BF2637" s="66"/>
      <c r="BG2637" s="66"/>
      <c r="BH2637" s="66"/>
      <c r="BI2637" s="66"/>
      <c r="BJ2637" s="66"/>
      <c r="BK2637" s="66"/>
      <c r="BL2637" s="66"/>
      <c r="BM2637" s="66"/>
      <c r="BN2637" s="66"/>
      <c r="BO2637" s="66"/>
      <c r="BP2637" s="66"/>
      <c r="BQ2637" s="66"/>
      <c r="BR2637" s="66"/>
      <c r="BS2637" s="66"/>
      <c r="BT2637" s="66"/>
      <c r="BU2637" s="66"/>
      <c r="BV2637" s="66"/>
    </row>
    <row r="2638" spans="1:74" s="2" customFormat="1" ht="18" customHeight="1" x14ac:dyDescent="0.25">
      <c r="A2638" s="74">
        <v>55</v>
      </c>
      <c r="B2638" s="70" t="s">
        <v>1310</v>
      </c>
      <c r="C2638" s="7">
        <v>30</v>
      </c>
      <c r="D2638" s="7">
        <v>0</v>
      </c>
      <c r="E2638" s="7"/>
      <c r="F2638" s="7">
        <f t="shared" si="137"/>
        <v>30</v>
      </c>
      <c r="G2638" s="7">
        <v>6</v>
      </c>
      <c r="H2638" s="43">
        <f t="shared" ref="H2638:H2701" si="138">F2638/100</f>
        <v>0.3</v>
      </c>
      <c r="I2638" s="8" t="s">
        <v>16</v>
      </c>
      <c r="J2638" s="9" t="s">
        <v>700</v>
      </c>
      <c r="K2638" s="10" t="s">
        <v>49</v>
      </c>
      <c r="L2638" s="9" t="s">
        <v>43</v>
      </c>
      <c r="M2638" s="60" t="s">
        <v>3029</v>
      </c>
      <c r="N2638" s="11">
        <v>9</v>
      </c>
      <c r="O2638" s="11" t="s">
        <v>486</v>
      </c>
      <c r="P2638" s="9" t="s">
        <v>1265</v>
      </c>
      <c r="Q2638" s="9" t="s">
        <v>114</v>
      </c>
      <c r="R2638" s="24" t="s">
        <v>300</v>
      </c>
      <c r="S2638" s="20"/>
      <c r="T2638" s="66"/>
      <c r="U2638" s="66"/>
      <c r="V2638" s="66"/>
      <c r="W2638" s="66"/>
      <c r="X2638" s="66"/>
      <c r="Y2638" s="66"/>
      <c r="Z2638" s="66"/>
      <c r="AA2638" s="66"/>
      <c r="AB2638" s="66"/>
      <c r="AC2638" s="66"/>
      <c r="AD2638" s="66"/>
      <c r="AE2638" s="66"/>
      <c r="AF2638" s="66"/>
      <c r="AG2638" s="66"/>
      <c r="AH2638" s="66"/>
      <c r="AI2638" s="66"/>
      <c r="AJ2638" s="66"/>
      <c r="AK2638" s="66"/>
      <c r="AL2638" s="66"/>
      <c r="AM2638" s="66"/>
      <c r="AN2638" s="66"/>
      <c r="AO2638" s="66"/>
      <c r="AP2638" s="66"/>
      <c r="AQ2638" s="66"/>
      <c r="AR2638" s="66"/>
      <c r="AS2638" s="66"/>
      <c r="AT2638" s="66"/>
      <c r="AU2638" s="66"/>
      <c r="AV2638" s="66"/>
      <c r="AW2638" s="66"/>
      <c r="AX2638" s="66"/>
      <c r="AY2638" s="66"/>
      <c r="AZ2638" s="66"/>
      <c r="BA2638" s="66"/>
      <c r="BB2638" s="66"/>
      <c r="BC2638" s="66"/>
      <c r="BD2638" s="66"/>
      <c r="BE2638" s="66"/>
      <c r="BF2638" s="66"/>
      <c r="BG2638" s="66"/>
      <c r="BH2638" s="66"/>
      <c r="BI2638" s="66"/>
      <c r="BJ2638" s="66"/>
      <c r="BK2638" s="66"/>
      <c r="BL2638" s="66"/>
      <c r="BM2638" s="66"/>
      <c r="BN2638" s="66"/>
      <c r="BO2638" s="66"/>
      <c r="BP2638" s="66"/>
      <c r="BQ2638" s="66"/>
      <c r="BR2638" s="66"/>
      <c r="BS2638" s="66"/>
      <c r="BT2638" s="66"/>
      <c r="BU2638" s="66"/>
      <c r="BV2638" s="66"/>
    </row>
    <row r="2639" spans="1:74" s="2" customFormat="1" ht="18" customHeight="1" x14ac:dyDescent="0.25">
      <c r="A2639" s="74">
        <v>55</v>
      </c>
      <c r="B2639" s="70" t="s">
        <v>295</v>
      </c>
      <c r="C2639" s="7">
        <v>10</v>
      </c>
      <c r="D2639" s="7">
        <v>20</v>
      </c>
      <c r="E2639" s="7"/>
      <c r="F2639" s="7">
        <f t="shared" si="137"/>
        <v>30</v>
      </c>
      <c r="G2639" s="7">
        <v>13</v>
      </c>
      <c r="H2639" s="43">
        <f t="shared" si="138"/>
        <v>0.3</v>
      </c>
      <c r="I2639" s="8" t="s">
        <v>16</v>
      </c>
      <c r="J2639" s="9" t="s">
        <v>3883</v>
      </c>
      <c r="K2639" s="10" t="s">
        <v>314</v>
      </c>
      <c r="L2639" s="9" t="s">
        <v>58</v>
      </c>
      <c r="M2639" s="9" t="s">
        <v>3784</v>
      </c>
      <c r="N2639" s="11">
        <v>9</v>
      </c>
      <c r="O2639" s="11" t="s">
        <v>165</v>
      </c>
      <c r="P2639" s="9" t="s">
        <v>3884</v>
      </c>
      <c r="Q2639" s="9" t="s">
        <v>1148</v>
      </c>
      <c r="R2639" s="24" t="s">
        <v>115</v>
      </c>
      <c r="S2639" s="20"/>
      <c r="T2639" s="66"/>
      <c r="U2639" s="66"/>
      <c r="V2639" s="66"/>
      <c r="W2639" s="66"/>
      <c r="X2639" s="66"/>
      <c r="Y2639" s="66"/>
      <c r="Z2639" s="66"/>
      <c r="AA2639" s="66"/>
      <c r="AB2639" s="66"/>
      <c r="AC2639" s="66"/>
      <c r="AD2639" s="66"/>
      <c r="AE2639" s="66"/>
      <c r="AF2639" s="66"/>
      <c r="AG2639" s="66"/>
      <c r="AH2639" s="66"/>
      <c r="AI2639" s="66"/>
      <c r="AJ2639" s="66"/>
      <c r="AK2639" s="66"/>
      <c r="AL2639" s="66"/>
      <c r="AM2639" s="66"/>
      <c r="AN2639" s="66"/>
      <c r="AO2639" s="66"/>
      <c r="AP2639" s="66"/>
      <c r="AQ2639" s="66"/>
      <c r="AR2639" s="66"/>
      <c r="AS2639" s="66"/>
      <c r="AT2639" s="66"/>
      <c r="AU2639" s="66"/>
      <c r="AV2639" s="66"/>
      <c r="AW2639" s="66"/>
      <c r="AX2639" s="66"/>
      <c r="AY2639" s="66"/>
      <c r="AZ2639" s="66"/>
      <c r="BA2639" s="66"/>
      <c r="BB2639" s="66"/>
      <c r="BC2639" s="66"/>
      <c r="BD2639" s="66"/>
      <c r="BE2639" s="66"/>
      <c r="BF2639" s="66"/>
      <c r="BG2639" s="66"/>
      <c r="BH2639" s="66"/>
      <c r="BI2639" s="66"/>
      <c r="BJ2639" s="66"/>
      <c r="BK2639" s="66"/>
      <c r="BL2639" s="66"/>
      <c r="BM2639" s="66"/>
      <c r="BN2639" s="66"/>
      <c r="BO2639" s="66"/>
      <c r="BP2639" s="66"/>
      <c r="BQ2639" s="66"/>
      <c r="BR2639" s="66"/>
      <c r="BS2639" s="66"/>
      <c r="BT2639" s="66"/>
      <c r="BU2639" s="66"/>
      <c r="BV2639" s="66"/>
    </row>
    <row r="2640" spans="1:74" s="2" customFormat="1" ht="18" customHeight="1" x14ac:dyDescent="0.25">
      <c r="A2640" s="74">
        <v>55</v>
      </c>
      <c r="B2640" s="70" t="s">
        <v>61</v>
      </c>
      <c r="C2640" s="7">
        <v>30</v>
      </c>
      <c r="D2640" s="7">
        <v>0</v>
      </c>
      <c r="E2640" s="7"/>
      <c r="F2640" s="7">
        <v>30</v>
      </c>
      <c r="G2640" s="7">
        <v>1</v>
      </c>
      <c r="H2640" s="43">
        <f t="shared" si="138"/>
        <v>0.3</v>
      </c>
      <c r="I2640" s="8" t="s">
        <v>16</v>
      </c>
      <c r="J2640" s="9" t="s">
        <v>1587</v>
      </c>
      <c r="K2640" s="10" t="s">
        <v>49</v>
      </c>
      <c r="L2640" s="9" t="s">
        <v>94</v>
      </c>
      <c r="M2640" s="9" t="s">
        <v>1555</v>
      </c>
      <c r="N2640" s="11">
        <v>9</v>
      </c>
      <c r="O2640" s="11" t="s">
        <v>21</v>
      </c>
      <c r="P2640" s="9" t="s">
        <v>1556</v>
      </c>
      <c r="Q2640" s="9" t="s">
        <v>150</v>
      </c>
      <c r="R2640" s="24" t="s">
        <v>35</v>
      </c>
      <c r="S2640" s="20"/>
      <c r="T2640" s="66"/>
      <c r="U2640" s="66"/>
      <c r="V2640" s="66"/>
      <c r="W2640" s="66"/>
      <c r="X2640" s="66"/>
      <c r="Y2640" s="66"/>
      <c r="Z2640" s="66"/>
      <c r="AA2640" s="66"/>
      <c r="AB2640" s="66"/>
      <c r="AC2640" s="66"/>
      <c r="AD2640" s="66"/>
      <c r="AE2640" s="66"/>
      <c r="AF2640" s="66"/>
      <c r="AG2640" s="66"/>
      <c r="AH2640" s="66"/>
      <c r="AI2640" s="66"/>
      <c r="AJ2640" s="66"/>
      <c r="AK2640" s="66"/>
      <c r="AL2640" s="66"/>
      <c r="AM2640" s="66"/>
      <c r="AN2640" s="66"/>
      <c r="AO2640" s="66"/>
      <c r="AP2640" s="66"/>
      <c r="AQ2640" s="66"/>
      <c r="AR2640" s="66"/>
      <c r="AS2640" s="66"/>
      <c r="AT2640" s="66"/>
      <c r="AU2640" s="66"/>
      <c r="AV2640" s="66"/>
      <c r="AW2640" s="66"/>
      <c r="AX2640" s="66"/>
      <c r="AY2640" s="66"/>
      <c r="AZ2640" s="66"/>
      <c r="BA2640" s="66"/>
      <c r="BB2640" s="66"/>
      <c r="BC2640" s="66"/>
      <c r="BD2640" s="66"/>
      <c r="BE2640" s="66"/>
      <c r="BF2640" s="66"/>
      <c r="BG2640" s="66"/>
      <c r="BH2640" s="66"/>
      <c r="BI2640" s="66"/>
      <c r="BJ2640" s="66"/>
      <c r="BK2640" s="66"/>
      <c r="BL2640" s="66"/>
      <c r="BM2640" s="66"/>
      <c r="BN2640" s="66"/>
      <c r="BO2640" s="66"/>
      <c r="BP2640" s="66"/>
      <c r="BQ2640" s="66"/>
      <c r="BR2640" s="66"/>
      <c r="BS2640" s="66"/>
      <c r="BT2640" s="66"/>
      <c r="BU2640" s="66"/>
      <c r="BV2640" s="66"/>
    </row>
    <row r="2641" spans="1:74" s="2" customFormat="1" ht="18" customHeight="1" x14ac:dyDescent="0.25">
      <c r="A2641" s="74">
        <v>55</v>
      </c>
      <c r="B2641" s="70" t="s">
        <v>2280</v>
      </c>
      <c r="C2641" s="7">
        <v>0</v>
      </c>
      <c r="D2641" s="7">
        <v>30</v>
      </c>
      <c r="E2641" s="7"/>
      <c r="F2641" s="7">
        <f>C2641+D2641+E2641</f>
        <v>30</v>
      </c>
      <c r="G2641" s="7">
        <v>8</v>
      </c>
      <c r="H2641" s="43">
        <f t="shared" si="138"/>
        <v>0.3</v>
      </c>
      <c r="I2641" s="8" t="s">
        <v>16</v>
      </c>
      <c r="J2641" s="9" t="s">
        <v>2281</v>
      </c>
      <c r="K2641" s="10" t="s">
        <v>82</v>
      </c>
      <c r="L2641" s="9" t="s">
        <v>139</v>
      </c>
      <c r="M2641" s="60" t="s">
        <v>2014</v>
      </c>
      <c r="N2641" s="11">
        <v>9</v>
      </c>
      <c r="O2641" s="11" t="s">
        <v>165</v>
      </c>
      <c r="P2641" s="60" t="s">
        <v>2273</v>
      </c>
      <c r="Q2641" s="60" t="s">
        <v>434</v>
      </c>
      <c r="R2641" s="24" t="s">
        <v>184</v>
      </c>
      <c r="S2641" s="20"/>
      <c r="T2641" s="66"/>
      <c r="U2641" s="66"/>
      <c r="V2641" s="66"/>
      <c r="W2641" s="66"/>
      <c r="X2641" s="66"/>
      <c r="Y2641" s="66"/>
      <c r="Z2641" s="66"/>
      <c r="AA2641" s="66"/>
      <c r="AB2641" s="66"/>
      <c r="AC2641" s="66"/>
      <c r="AD2641" s="66"/>
      <c r="AE2641" s="66"/>
      <c r="AF2641" s="66"/>
      <c r="AG2641" s="66"/>
      <c r="AH2641" s="66"/>
      <c r="AI2641" s="66"/>
      <c r="AJ2641" s="66"/>
      <c r="AK2641" s="66"/>
      <c r="AL2641" s="66"/>
      <c r="AM2641" s="66"/>
      <c r="AN2641" s="66"/>
      <c r="AO2641" s="66"/>
      <c r="AP2641" s="66"/>
      <c r="AQ2641" s="66"/>
      <c r="AR2641" s="66"/>
      <c r="AS2641" s="66"/>
      <c r="AT2641" s="66"/>
      <c r="AU2641" s="66"/>
      <c r="AV2641" s="66"/>
      <c r="AW2641" s="66"/>
      <c r="AX2641" s="66"/>
      <c r="AY2641" s="66"/>
      <c r="AZ2641" s="66"/>
      <c r="BA2641" s="66"/>
      <c r="BB2641" s="66"/>
      <c r="BC2641" s="66"/>
      <c r="BD2641" s="66"/>
      <c r="BE2641" s="66"/>
      <c r="BF2641" s="66"/>
      <c r="BG2641" s="66"/>
      <c r="BH2641" s="66"/>
      <c r="BI2641" s="66"/>
      <c r="BJ2641" s="66"/>
      <c r="BK2641" s="66"/>
      <c r="BL2641" s="66"/>
      <c r="BM2641" s="66"/>
      <c r="BN2641" s="66"/>
      <c r="BO2641" s="66"/>
      <c r="BP2641" s="66"/>
      <c r="BQ2641" s="66"/>
      <c r="BR2641" s="66"/>
      <c r="BS2641" s="66"/>
      <c r="BT2641" s="66"/>
      <c r="BU2641" s="66"/>
      <c r="BV2641" s="66"/>
    </row>
    <row r="2642" spans="1:74" s="2" customFormat="1" ht="18" customHeight="1" x14ac:dyDescent="0.25">
      <c r="A2642" s="74">
        <v>55</v>
      </c>
      <c r="B2642" s="70" t="s">
        <v>289</v>
      </c>
      <c r="C2642" s="7">
        <v>9</v>
      </c>
      <c r="D2642" s="7">
        <v>21</v>
      </c>
      <c r="E2642" s="7"/>
      <c r="F2642" s="7">
        <f>C2642+D2642+E2642</f>
        <v>30</v>
      </c>
      <c r="G2642" s="7">
        <v>3</v>
      </c>
      <c r="H2642" s="43">
        <f t="shared" si="138"/>
        <v>0.3</v>
      </c>
      <c r="I2642" s="8" t="s">
        <v>16</v>
      </c>
      <c r="J2642" s="5" t="s">
        <v>2425</v>
      </c>
      <c r="K2642" s="3" t="s">
        <v>268</v>
      </c>
      <c r="L2642" s="5" t="s">
        <v>139</v>
      </c>
      <c r="M2642" s="60" t="s">
        <v>4373</v>
      </c>
      <c r="N2642" s="11">
        <v>9</v>
      </c>
      <c r="O2642" s="11" t="s">
        <v>21</v>
      </c>
      <c r="P2642" s="4" t="s">
        <v>105</v>
      </c>
      <c r="Q2642" s="4" t="s">
        <v>114</v>
      </c>
      <c r="R2642" s="109" t="s">
        <v>2396</v>
      </c>
      <c r="S2642" s="20"/>
      <c r="T2642" s="66"/>
      <c r="U2642" s="66"/>
      <c r="V2642" s="66"/>
      <c r="W2642" s="66"/>
      <c r="X2642" s="66"/>
      <c r="Y2642" s="66"/>
      <c r="Z2642" s="66"/>
      <c r="AA2642" s="66"/>
      <c r="AB2642" s="66"/>
      <c r="AC2642" s="66"/>
      <c r="AD2642" s="66"/>
      <c r="AE2642" s="66"/>
      <c r="AF2642" s="66"/>
      <c r="AG2642" s="66"/>
      <c r="AH2642" s="66"/>
      <c r="AI2642" s="66"/>
      <c r="AJ2642" s="66"/>
      <c r="AK2642" s="66"/>
      <c r="AL2642" s="66"/>
      <c r="AM2642" s="66"/>
      <c r="AN2642" s="66"/>
      <c r="AO2642" s="66"/>
      <c r="AP2642" s="66"/>
      <c r="AQ2642" s="66"/>
      <c r="AR2642" s="66"/>
      <c r="AS2642" s="66"/>
      <c r="AT2642" s="66"/>
      <c r="AU2642" s="66"/>
      <c r="AV2642" s="66"/>
      <c r="AW2642" s="66"/>
      <c r="AX2642" s="66"/>
      <c r="AY2642" s="66"/>
      <c r="AZ2642" s="66"/>
      <c r="BA2642" s="66"/>
      <c r="BB2642" s="66"/>
      <c r="BC2642" s="66"/>
      <c r="BD2642" s="66"/>
      <c r="BE2642" s="66"/>
      <c r="BF2642" s="66"/>
      <c r="BG2642" s="66"/>
      <c r="BH2642" s="66"/>
      <c r="BI2642" s="66"/>
      <c r="BJ2642" s="66"/>
      <c r="BK2642" s="66"/>
      <c r="BL2642" s="66"/>
      <c r="BM2642" s="66"/>
      <c r="BN2642" s="66"/>
      <c r="BO2642" s="66"/>
      <c r="BP2642" s="66"/>
      <c r="BQ2642" s="66"/>
      <c r="BR2642" s="66"/>
      <c r="BS2642" s="66"/>
      <c r="BT2642" s="66"/>
      <c r="BU2642" s="66"/>
      <c r="BV2642" s="66"/>
    </row>
    <row r="2643" spans="1:74" s="2" customFormat="1" ht="18" customHeight="1" x14ac:dyDescent="0.25">
      <c r="A2643" s="74">
        <v>56</v>
      </c>
      <c r="B2643" s="70" t="s">
        <v>273</v>
      </c>
      <c r="C2643" s="7">
        <v>7</v>
      </c>
      <c r="D2643" s="7">
        <v>22</v>
      </c>
      <c r="E2643" s="7"/>
      <c r="F2643" s="7">
        <f>C2643+D2643+E2643</f>
        <v>29</v>
      </c>
      <c r="G2643" s="7">
        <v>4</v>
      </c>
      <c r="H2643" s="43">
        <f t="shared" si="138"/>
        <v>0.28999999999999998</v>
      </c>
      <c r="I2643" s="8" t="s">
        <v>16</v>
      </c>
      <c r="J2643" s="9" t="s">
        <v>4169</v>
      </c>
      <c r="K2643" s="10" t="s">
        <v>196</v>
      </c>
      <c r="L2643" s="9" t="s">
        <v>28</v>
      </c>
      <c r="M2643" s="9" t="s">
        <v>4138</v>
      </c>
      <c r="N2643" s="11">
        <v>9</v>
      </c>
      <c r="O2643" s="11" t="s">
        <v>51</v>
      </c>
      <c r="P2643" s="9" t="s">
        <v>2956</v>
      </c>
      <c r="Q2643" s="9" t="s">
        <v>157</v>
      </c>
      <c r="R2643" s="24" t="s">
        <v>139</v>
      </c>
      <c r="S2643" s="20"/>
      <c r="T2643" s="66"/>
      <c r="U2643" s="66"/>
      <c r="V2643" s="66"/>
      <c r="W2643" s="66"/>
      <c r="X2643" s="66"/>
      <c r="Y2643" s="66"/>
      <c r="Z2643" s="66"/>
      <c r="AA2643" s="66"/>
      <c r="AB2643" s="66"/>
      <c r="AC2643" s="66"/>
      <c r="AD2643" s="66"/>
      <c r="AE2643" s="66"/>
      <c r="AF2643" s="66"/>
      <c r="AG2643" s="66"/>
      <c r="AH2643" s="66"/>
      <c r="AI2643" s="66"/>
      <c r="AJ2643" s="66"/>
      <c r="AK2643" s="66"/>
      <c r="AL2643" s="66"/>
      <c r="AM2643" s="66"/>
      <c r="AN2643" s="66"/>
      <c r="AO2643" s="66"/>
      <c r="AP2643" s="66"/>
      <c r="AQ2643" s="66"/>
      <c r="AR2643" s="66"/>
      <c r="AS2643" s="66"/>
      <c r="AT2643" s="66"/>
      <c r="AU2643" s="66"/>
      <c r="AV2643" s="66"/>
      <c r="AW2643" s="66"/>
      <c r="AX2643" s="66"/>
      <c r="AY2643" s="66"/>
      <c r="AZ2643" s="66"/>
      <c r="BA2643" s="66"/>
      <c r="BB2643" s="66"/>
      <c r="BC2643" s="66"/>
      <c r="BD2643" s="66"/>
      <c r="BE2643" s="66"/>
      <c r="BF2643" s="66"/>
      <c r="BG2643" s="66"/>
      <c r="BH2643" s="66"/>
      <c r="BI2643" s="66"/>
      <c r="BJ2643" s="66"/>
      <c r="BK2643" s="66"/>
      <c r="BL2643" s="66"/>
      <c r="BM2643" s="66"/>
      <c r="BN2643" s="66"/>
      <c r="BO2643" s="66"/>
      <c r="BP2643" s="66"/>
      <c r="BQ2643" s="66"/>
      <c r="BR2643" s="66"/>
      <c r="BS2643" s="66"/>
      <c r="BT2643" s="66"/>
      <c r="BU2643" s="66"/>
      <c r="BV2643" s="66"/>
    </row>
    <row r="2644" spans="1:74" s="2" customFormat="1" ht="18" customHeight="1" x14ac:dyDescent="0.25">
      <c r="A2644" s="74">
        <v>56</v>
      </c>
      <c r="B2644" s="70" t="s">
        <v>276</v>
      </c>
      <c r="C2644" s="7">
        <v>20</v>
      </c>
      <c r="D2644" s="7">
        <v>9</v>
      </c>
      <c r="E2644" s="7"/>
      <c r="F2644" s="7">
        <f>C2644+D2644+E2644</f>
        <v>29</v>
      </c>
      <c r="G2644" s="7">
        <v>4</v>
      </c>
      <c r="H2644" s="43">
        <f t="shared" si="138"/>
        <v>0.28999999999999998</v>
      </c>
      <c r="I2644" s="8" t="s">
        <v>16</v>
      </c>
      <c r="J2644" s="9" t="s">
        <v>2427</v>
      </c>
      <c r="K2644" s="10" t="s">
        <v>255</v>
      </c>
      <c r="L2644" s="9" t="s">
        <v>58</v>
      </c>
      <c r="M2644" s="9" t="s">
        <v>4373</v>
      </c>
      <c r="N2644" s="11">
        <v>9</v>
      </c>
      <c r="O2644" s="11" t="s">
        <v>59</v>
      </c>
      <c r="P2644" s="4" t="s">
        <v>105</v>
      </c>
      <c r="Q2644" s="4" t="s">
        <v>114</v>
      </c>
      <c r="R2644" s="109" t="s">
        <v>2396</v>
      </c>
      <c r="S2644" s="20"/>
      <c r="T2644" s="66"/>
      <c r="U2644" s="66"/>
      <c r="V2644" s="66"/>
      <c r="W2644" s="66"/>
      <c r="X2644" s="66"/>
      <c r="Y2644" s="66"/>
      <c r="Z2644" s="66"/>
      <c r="AA2644" s="66"/>
      <c r="AB2644" s="66"/>
      <c r="AC2644" s="66"/>
      <c r="AD2644" s="66"/>
      <c r="AE2644" s="66"/>
      <c r="AF2644" s="66"/>
      <c r="AG2644" s="66"/>
      <c r="AH2644" s="66"/>
      <c r="AI2644" s="66"/>
      <c r="AJ2644" s="66"/>
      <c r="AK2644" s="66"/>
      <c r="AL2644" s="66"/>
      <c r="AM2644" s="66"/>
      <c r="AN2644" s="66"/>
      <c r="AO2644" s="66"/>
      <c r="AP2644" s="66"/>
      <c r="AQ2644" s="66"/>
      <c r="AR2644" s="66"/>
      <c r="AS2644" s="66"/>
      <c r="AT2644" s="66"/>
      <c r="AU2644" s="66"/>
      <c r="AV2644" s="66"/>
      <c r="AW2644" s="66"/>
      <c r="AX2644" s="66"/>
      <c r="AY2644" s="66"/>
      <c r="AZ2644" s="66"/>
      <c r="BA2644" s="66"/>
      <c r="BB2644" s="66"/>
      <c r="BC2644" s="66"/>
      <c r="BD2644" s="66"/>
      <c r="BE2644" s="66"/>
      <c r="BF2644" s="66"/>
      <c r="BG2644" s="66"/>
      <c r="BH2644" s="66"/>
      <c r="BI2644" s="66"/>
      <c r="BJ2644" s="66"/>
      <c r="BK2644" s="66"/>
      <c r="BL2644" s="66"/>
      <c r="BM2644" s="66"/>
      <c r="BN2644" s="66"/>
      <c r="BO2644" s="66"/>
      <c r="BP2644" s="66"/>
      <c r="BQ2644" s="66"/>
      <c r="BR2644" s="66"/>
      <c r="BS2644" s="66"/>
      <c r="BT2644" s="66"/>
      <c r="BU2644" s="66"/>
      <c r="BV2644" s="66"/>
    </row>
    <row r="2645" spans="1:74" s="2" customFormat="1" ht="18" customHeight="1" x14ac:dyDescent="0.25">
      <c r="A2645" s="74">
        <v>56</v>
      </c>
      <c r="B2645" s="70" t="s">
        <v>286</v>
      </c>
      <c r="C2645" s="7">
        <v>15</v>
      </c>
      <c r="D2645" s="7">
        <v>14</v>
      </c>
      <c r="E2645" s="7"/>
      <c r="F2645" s="7">
        <f>SUM(C2645:E2645)</f>
        <v>29</v>
      </c>
      <c r="G2645" s="7">
        <v>9</v>
      </c>
      <c r="H2645" s="43">
        <f t="shared" si="138"/>
        <v>0.28999999999999998</v>
      </c>
      <c r="I2645" s="8" t="s">
        <v>16</v>
      </c>
      <c r="J2645" s="60" t="s">
        <v>1797</v>
      </c>
      <c r="K2645" s="61" t="s">
        <v>129</v>
      </c>
      <c r="L2645" s="60" t="s">
        <v>330</v>
      </c>
      <c r="M2645" s="9" t="s">
        <v>3287</v>
      </c>
      <c r="N2645" s="11">
        <v>9</v>
      </c>
      <c r="O2645" s="11">
        <v>2</v>
      </c>
      <c r="P2645" s="60" t="s">
        <v>3307</v>
      </c>
      <c r="Q2645" s="60" t="s">
        <v>150</v>
      </c>
      <c r="R2645" s="24" t="s">
        <v>187</v>
      </c>
      <c r="S2645" s="20"/>
      <c r="T2645" s="66"/>
      <c r="U2645" s="66"/>
      <c r="V2645" s="66"/>
      <c r="W2645" s="66"/>
      <c r="X2645" s="66"/>
      <c r="Y2645" s="66"/>
      <c r="Z2645" s="66"/>
      <c r="AA2645" s="66"/>
      <c r="AB2645" s="66"/>
      <c r="AC2645" s="66"/>
      <c r="AD2645" s="66"/>
      <c r="AE2645" s="66"/>
      <c r="AF2645" s="66"/>
      <c r="AG2645" s="66"/>
      <c r="AH2645" s="66"/>
      <c r="AI2645" s="66"/>
      <c r="AJ2645" s="66"/>
      <c r="AK2645" s="66"/>
      <c r="AL2645" s="66"/>
      <c r="AM2645" s="66"/>
      <c r="AN2645" s="66"/>
      <c r="AO2645" s="66"/>
      <c r="AP2645" s="66"/>
      <c r="AQ2645" s="66"/>
      <c r="AR2645" s="66"/>
      <c r="AS2645" s="66"/>
      <c r="AT2645" s="66"/>
      <c r="AU2645" s="66"/>
      <c r="AV2645" s="66"/>
      <c r="AW2645" s="66"/>
      <c r="AX2645" s="66"/>
      <c r="AY2645" s="66"/>
      <c r="AZ2645" s="66"/>
      <c r="BA2645" s="66"/>
      <c r="BB2645" s="66"/>
      <c r="BC2645" s="66"/>
      <c r="BD2645" s="66"/>
      <c r="BE2645" s="66"/>
      <c r="BF2645" s="66"/>
      <c r="BG2645" s="66"/>
      <c r="BH2645" s="66"/>
      <c r="BI2645" s="66"/>
      <c r="BJ2645" s="66"/>
      <c r="BK2645" s="66"/>
      <c r="BL2645" s="66"/>
      <c r="BM2645" s="66"/>
      <c r="BN2645" s="66"/>
      <c r="BO2645" s="66"/>
      <c r="BP2645" s="66"/>
      <c r="BQ2645" s="66"/>
      <c r="BR2645" s="66"/>
      <c r="BS2645" s="66"/>
      <c r="BT2645" s="66"/>
      <c r="BU2645" s="66"/>
      <c r="BV2645" s="66"/>
    </row>
    <row r="2646" spans="1:74" s="2" customFormat="1" ht="18" customHeight="1" x14ac:dyDescent="0.3">
      <c r="A2646" s="74">
        <v>56</v>
      </c>
      <c r="B2646" s="70" t="s">
        <v>289</v>
      </c>
      <c r="C2646" s="7">
        <v>15</v>
      </c>
      <c r="D2646" s="7">
        <v>14</v>
      </c>
      <c r="E2646" s="7"/>
      <c r="F2646" s="7">
        <f t="shared" ref="F2646:F2654" si="139">C2646+D2646+E2646</f>
        <v>29</v>
      </c>
      <c r="G2646" s="7">
        <v>5</v>
      </c>
      <c r="H2646" s="43">
        <f t="shared" si="138"/>
        <v>0.28999999999999998</v>
      </c>
      <c r="I2646" s="8" t="s">
        <v>16</v>
      </c>
      <c r="J2646" s="44" t="s">
        <v>566</v>
      </c>
      <c r="K2646" s="46" t="s">
        <v>168</v>
      </c>
      <c r="L2646" s="17" t="s">
        <v>115</v>
      </c>
      <c r="M2646" s="60" t="s">
        <v>326</v>
      </c>
      <c r="N2646" s="51">
        <v>9</v>
      </c>
      <c r="O2646" s="56" t="s">
        <v>564</v>
      </c>
      <c r="P2646" s="44" t="s">
        <v>401</v>
      </c>
      <c r="Q2646" s="17" t="s">
        <v>114</v>
      </c>
      <c r="R2646" s="103" t="s">
        <v>402</v>
      </c>
      <c r="S2646" s="20"/>
      <c r="T2646" s="66"/>
      <c r="U2646" s="66"/>
      <c r="V2646" s="66"/>
      <c r="W2646" s="66"/>
      <c r="X2646" s="66"/>
      <c r="Y2646" s="66"/>
      <c r="Z2646" s="66"/>
      <c r="AA2646" s="66"/>
      <c r="AB2646" s="66"/>
      <c r="AC2646" s="66"/>
      <c r="AD2646" s="66"/>
      <c r="AE2646" s="66"/>
      <c r="AF2646" s="66"/>
      <c r="AG2646" s="66"/>
      <c r="AH2646" s="66"/>
      <c r="AI2646" s="66"/>
      <c r="AJ2646" s="66"/>
      <c r="AK2646" s="66"/>
      <c r="AL2646" s="66"/>
      <c r="AM2646" s="66"/>
      <c r="AN2646" s="66"/>
      <c r="AO2646" s="66"/>
      <c r="AP2646" s="66"/>
      <c r="AQ2646" s="66"/>
      <c r="AR2646" s="66"/>
      <c r="AS2646" s="66"/>
      <c r="AT2646" s="66"/>
      <c r="AU2646" s="66"/>
      <c r="AV2646" s="66"/>
      <c r="AW2646" s="66"/>
      <c r="AX2646" s="66"/>
      <c r="AY2646" s="66"/>
      <c r="AZ2646" s="66"/>
      <c r="BA2646" s="66"/>
      <c r="BB2646" s="66"/>
      <c r="BC2646" s="66"/>
      <c r="BD2646" s="66"/>
      <c r="BE2646" s="66"/>
      <c r="BF2646" s="66"/>
      <c r="BG2646" s="66"/>
      <c r="BH2646" s="66"/>
      <c r="BI2646" s="66"/>
      <c r="BJ2646" s="66"/>
      <c r="BK2646" s="66"/>
      <c r="BL2646" s="66"/>
      <c r="BM2646" s="66"/>
      <c r="BN2646" s="66"/>
      <c r="BO2646" s="66"/>
      <c r="BP2646" s="66"/>
      <c r="BQ2646" s="66"/>
      <c r="BR2646" s="66"/>
      <c r="BS2646" s="66"/>
      <c r="BT2646" s="66"/>
      <c r="BU2646" s="66"/>
      <c r="BV2646" s="66"/>
    </row>
    <row r="2647" spans="1:74" s="2" customFormat="1" ht="18" customHeight="1" x14ac:dyDescent="0.25">
      <c r="A2647" s="74">
        <v>56</v>
      </c>
      <c r="B2647" s="70" t="s">
        <v>276</v>
      </c>
      <c r="C2647" s="7">
        <v>5</v>
      </c>
      <c r="D2647" s="7">
        <v>24</v>
      </c>
      <c r="E2647" s="7"/>
      <c r="F2647" s="7">
        <f t="shared" si="139"/>
        <v>29</v>
      </c>
      <c r="G2647" s="7">
        <v>5</v>
      </c>
      <c r="H2647" s="43">
        <f t="shared" si="138"/>
        <v>0.28999999999999998</v>
      </c>
      <c r="I2647" s="8" t="s">
        <v>16</v>
      </c>
      <c r="J2647" s="60" t="s">
        <v>4170</v>
      </c>
      <c r="K2647" s="61" t="s">
        <v>117</v>
      </c>
      <c r="L2647" s="60" t="s">
        <v>419</v>
      </c>
      <c r="M2647" s="60" t="s">
        <v>4138</v>
      </c>
      <c r="N2647" s="11">
        <v>9</v>
      </c>
      <c r="O2647" s="11" t="s">
        <v>21</v>
      </c>
      <c r="P2647" s="9" t="s">
        <v>4141</v>
      </c>
      <c r="Q2647" s="9" t="s">
        <v>23</v>
      </c>
      <c r="R2647" s="24" t="s">
        <v>132</v>
      </c>
      <c r="S2647" s="20"/>
      <c r="T2647" s="66"/>
      <c r="U2647" s="66"/>
      <c r="V2647" s="66"/>
      <c r="W2647" s="66"/>
      <c r="X2647" s="66"/>
      <c r="Y2647" s="66"/>
      <c r="Z2647" s="66"/>
      <c r="AA2647" s="66"/>
      <c r="AB2647" s="66"/>
      <c r="AC2647" s="66"/>
      <c r="AD2647" s="66"/>
      <c r="AE2647" s="66"/>
      <c r="AF2647" s="66"/>
      <c r="AG2647" s="66"/>
      <c r="AH2647" s="66"/>
      <c r="AI2647" s="66"/>
      <c r="AJ2647" s="66"/>
      <c r="AK2647" s="66"/>
      <c r="AL2647" s="66"/>
      <c r="AM2647" s="66"/>
      <c r="AN2647" s="66"/>
      <c r="AO2647" s="66"/>
      <c r="AP2647" s="66"/>
      <c r="AQ2647" s="66"/>
      <c r="AR2647" s="66"/>
      <c r="AS2647" s="66"/>
      <c r="AT2647" s="66"/>
      <c r="AU2647" s="66"/>
      <c r="AV2647" s="66"/>
      <c r="AW2647" s="66"/>
      <c r="AX2647" s="66"/>
      <c r="AY2647" s="66"/>
      <c r="AZ2647" s="66"/>
      <c r="BA2647" s="66"/>
      <c r="BB2647" s="66"/>
      <c r="BC2647" s="66"/>
      <c r="BD2647" s="66"/>
      <c r="BE2647" s="66"/>
      <c r="BF2647" s="66"/>
      <c r="BG2647" s="66"/>
      <c r="BH2647" s="66"/>
      <c r="BI2647" s="66"/>
      <c r="BJ2647" s="66"/>
      <c r="BK2647" s="66"/>
      <c r="BL2647" s="66"/>
      <c r="BM2647" s="66"/>
      <c r="BN2647" s="66"/>
      <c r="BO2647" s="66"/>
      <c r="BP2647" s="66"/>
      <c r="BQ2647" s="66"/>
      <c r="BR2647" s="66"/>
      <c r="BS2647" s="66"/>
      <c r="BT2647" s="66"/>
      <c r="BU2647" s="66"/>
      <c r="BV2647" s="66"/>
    </row>
    <row r="2648" spans="1:74" s="2" customFormat="1" ht="18" customHeight="1" x14ac:dyDescent="0.25">
      <c r="A2648" s="74">
        <v>56</v>
      </c>
      <c r="B2648" s="70" t="s">
        <v>283</v>
      </c>
      <c r="C2648" s="7">
        <v>4</v>
      </c>
      <c r="D2648" s="7">
        <v>25</v>
      </c>
      <c r="E2648" s="7"/>
      <c r="F2648" s="7">
        <f t="shared" si="139"/>
        <v>29</v>
      </c>
      <c r="G2648" s="7">
        <v>8</v>
      </c>
      <c r="H2648" s="43">
        <f t="shared" si="138"/>
        <v>0.28999999999999998</v>
      </c>
      <c r="I2648" s="8" t="s">
        <v>16</v>
      </c>
      <c r="J2648" s="9" t="s">
        <v>3582</v>
      </c>
      <c r="K2648" s="10" t="s">
        <v>138</v>
      </c>
      <c r="L2648" s="9" t="s">
        <v>68</v>
      </c>
      <c r="M2648" s="60" t="s">
        <v>4369</v>
      </c>
      <c r="N2648" s="62">
        <v>9</v>
      </c>
      <c r="O2648" s="62" t="s">
        <v>165</v>
      </c>
      <c r="P2648" s="60" t="s">
        <v>3519</v>
      </c>
      <c r="Q2648" s="60" t="s">
        <v>251</v>
      </c>
      <c r="R2648" s="24" t="s">
        <v>115</v>
      </c>
      <c r="S2648" s="20"/>
      <c r="T2648" s="66"/>
      <c r="U2648" s="66"/>
      <c r="V2648" s="66"/>
      <c r="W2648" s="66"/>
      <c r="X2648" s="66"/>
      <c r="Y2648" s="66"/>
      <c r="Z2648" s="66"/>
      <c r="AA2648" s="66"/>
      <c r="AB2648" s="66"/>
      <c r="AC2648" s="66"/>
      <c r="AD2648" s="66"/>
      <c r="AE2648" s="66"/>
      <c r="AF2648" s="66"/>
      <c r="AG2648" s="66"/>
      <c r="AH2648" s="66"/>
      <c r="AI2648" s="66"/>
      <c r="AJ2648" s="66"/>
      <c r="AK2648" s="66"/>
      <c r="AL2648" s="66"/>
      <c r="AM2648" s="66"/>
      <c r="AN2648" s="66"/>
      <c r="AO2648" s="66"/>
      <c r="AP2648" s="66"/>
      <c r="AQ2648" s="66"/>
      <c r="AR2648" s="66"/>
      <c r="AS2648" s="66"/>
      <c r="AT2648" s="66"/>
      <c r="AU2648" s="66"/>
      <c r="AV2648" s="66"/>
      <c r="AW2648" s="66"/>
      <c r="AX2648" s="66"/>
      <c r="AY2648" s="66"/>
      <c r="AZ2648" s="66"/>
      <c r="BA2648" s="66"/>
      <c r="BB2648" s="66"/>
      <c r="BC2648" s="66"/>
      <c r="BD2648" s="66"/>
      <c r="BE2648" s="66"/>
      <c r="BF2648" s="66"/>
      <c r="BG2648" s="66"/>
      <c r="BH2648" s="66"/>
      <c r="BI2648" s="66"/>
      <c r="BJ2648" s="66"/>
      <c r="BK2648" s="66"/>
      <c r="BL2648" s="66"/>
      <c r="BM2648" s="66"/>
      <c r="BN2648" s="66"/>
      <c r="BO2648" s="66"/>
      <c r="BP2648" s="66"/>
      <c r="BQ2648" s="66"/>
      <c r="BR2648" s="66"/>
      <c r="BS2648" s="66"/>
      <c r="BT2648" s="66"/>
      <c r="BU2648" s="66"/>
      <c r="BV2648" s="66"/>
    </row>
    <row r="2649" spans="1:74" s="2" customFormat="1" ht="18" customHeight="1" x14ac:dyDescent="0.25">
      <c r="A2649" s="74">
        <v>56</v>
      </c>
      <c r="B2649" s="70" t="s">
        <v>276</v>
      </c>
      <c r="C2649" s="7">
        <v>1</v>
      </c>
      <c r="D2649" s="7">
        <v>28</v>
      </c>
      <c r="E2649" s="7"/>
      <c r="F2649" s="7">
        <f t="shared" si="139"/>
        <v>29</v>
      </c>
      <c r="G2649" s="7">
        <v>2</v>
      </c>
      <c r="H2649" s="43">
        <f t="shared" si="138"/>
        <v>0.28999999999999998</v>
      </c>
      <c r="I2649" s="8" t="s">
        <v>16</v>
      </c>
      <c r="J2649" s="9" t="s">
        <v>2751</v>
      </c>
      <c r="K2649" s="10" t="s">
        <v>174</v>
      </c>
      <c r="L2649" s="9" t="s">
        <v>1075</v>
      </c>
      <c r="M2649" s="60" t="s">
        <v>2717</v>
      </c>
      <c r="N2649" s="11">
        <v>9</v>
      </c>
      <c r="O2649" s="11" t="s">
        <v>59</v>
      </c>
      <c r="P2649" s="9" t="s">
        <v>1338</v>
      </c>
      <c r="Q2649" s="9" t="s">
        <v>1655</v>
      </c>
      <c r="R2649" s="24" t="s">
        <v>379</v>
      </c>
      <c r="S2649" s="20"/>
      <c r="T2649" s="66"/>
      <c r="U2649" s="66"/>
      <c r="V2649" s="66"/>
      <c r="W2649" s="66"/>
      <c r="X2649" s="66"/>
      <c r="Y2649" s="66"/>
      <c r="Z2649" s="66"/>
      <c r="AA2649" s="66"/>
      <c r="AB2649" s="66"/>
      <c r="AC2649" s="66"/>
      <c r="AD2649" s="66"/>
      <c r="AE2649" s="66"/>
      <c r="AF2649" s="66"/>
      <c r="AG2649" s="66"/>
      <c r="AH2649" s="66"/>
      <c r="AI2649" s="66"/>
      <c r="AJ2649" s="66"/>
      <c r="AK2649" s="66"/>
      <c r="AL2649" s="66"/>
      <c r="AM2649" s="66"/>
      <c r="AN2649" s="66"/>
      <c r="AO2649" s="66"/>
      <c r="AP2649" s="66"/>
      <c r="AQ2649" s="66"/>
      <c r="AR2649" s="66"/>
      <c r="AS2649" s="66"/>
      <c r="AT2649" s="66"/>
      <c r="AU2649" s="66"/>
      <c r="AV2649" s="66"/>
      <c r="AW2649" s="66"/>
      <c r="AX2649" s="66"/>
      <c r="AY2649" s="66"/>
      <c r="AZ2649" s="66"/>
      <c r="BA2649" s="66"/>
      <c r="BB2649" s="66"/>
      <c r="BC2649" s="66"/>
      <c r="BD2649" s="66"/>
      <c r="BE2649" s="66"/>
      <c r="BF2649" s="66"/>
      <c r="BG2649" s="66"/>
      <c r="BH2649" s="66"/>
      <c r="BI2649" s="66"/>
      <c r="BJ2649" s="66"/>
      <c r="BK2649" s="66"/>
      <c r="BL2649" s="66"/>
      <c r="BM2649" s="66"/>
      <c r="BN2649" s="66"/>
      <c r="BO2649" s="66"/>
      <c r="BP2649" s="66"/>
      <c r="BQ2649" s="66"/>
      <c r="BR2649" s="66"/>
      <c r="BS2649" s="66"/>
      <c r="BT2649" s="66"/>
      <c r="BU2649" s="66"/>
      <c r="BV2649" s="66"/>
    </row>
    <row r="2650" spans="1:74" s="2" customFormat="1" ht="18" customHeight="1" x14ac:dyDescent="0.25">
      <c r="A2650" s="74">
        <v>56</v>
      </c>
      <c r="B2650" s="70" t="s">
        <v>1093</v>
      </c>
      <c r="C2650" s="7">
        <v>8</v>
      </c>
      <c r="D2650" s="7">
        <v>21</v>
      </c>
      <c r="E2650" s="7"/>
      <c r="F2650" s="7">
        <f t="shared" si="139"/>
        <v>29</v>
      </c>
      <c r="G2650" s="7">
        <v>8</v>
      </c>
      <c r="H2650" s="43">
        <f t="shared" si="138"/>
        <v>0.28999999999999998</v>
      </c>
      <c r="I2650" s="8" t="s">
        <v>16</v>
      </c>
      <c r="J2650" s="60" t="s">
        <v>1307</v>
      </c>
      <c r="K2650" s="61" t="s">
        <v>174</v>
      </c>
      <c r="L2650" s="60" t="s">
        <v>68</v>
      </c>
      <c r="M2650" s="4" t="s">
        <v>4370</v>
      </c>
      <c r="N2650" s="62">
        <v>9</v>
      </c>
      <c r="O2650" s="62" t="s">
        <v>1288</v>
      </c>
      <c r="P2650" s="34" t="s">
        <v>1217</v>
      </c>
      <c r="Q2650" s="34" t="s">
        <v>268</v>
      </c>
      <c r="R2650" s="67" t="s">
        <v>43</v>
      </c>
      <c r="S2650" s="20"/>
      <c r="T2650" s="66"/>
      <c r="U2650" s="66"/>
      <c r="V2650" s="66"/>
      <c r="W2650" s="66"/>
      <c r="X2650" s="66"/>
      <c r="Y2650" s="66"/>
      <c r="Z2650" s="66"/>
      <c r="AA2650" s="66"/>
      <c r="AB2650" s="66"/>
      <c r="AC2650" s="66"/>
      <c r="AD2650" s="66"/>
      <c r="AE2650" s="66"/>
      <c r="AF2650" s="66"/>
      <c r="AG2650" s="66"/>
      <c r="AH2650" s="66"/>
      <c r="AI2650" s="66"/>
      <c r="AJ2650" s="66"/>
      <c r="AK2650" s="66"/>
      <c r="AL2650" s="66"/>
      <c r="AM2650" s="66"/>
      <c r="AN2650" s="66"/>
      <c r="AO2650" s="66"/>
      <c r="AP2650" s="66"/>
      <c r="AQ2650" s="66"/>
      <c r="AR2650" s="66"/>
      <c r="AS2650" s="66"/>
      <c r="AT2650" s="66"/>
      <c r="AU2650" s="66"/>
      <c r="AV2650" s="66"/>
      <c r="AW2650" s="66"/>
      <c r="AX2650" s="66"/>
      <c r="AY2650" s="66"/>
      <c r="AZ2650" s="66"/>
      <c r="BA2650" s="66"/>
      <c r="BB2650" s="66"/>
      <c r="BC2650" s="66"/>
      <c r="BD2650" s="66"/>
      <c r="BE2650" s="66"/>
      <c r="BF2650" s="66"/>
      <c r="BG2650" s="66"/>
      <c r="BH2650" s="66"/>
      <c r="BI2650" s="66"/>
      <c r="BJ2650" s="66"/>
      <c r="BK2650" s="66"/>
      <c r="BL2650" s="66"/>
      <c r="BM2650" s="66"/>
      <c r="BN2650" s="66"/>
      <c r="BO2650" s="66"/>
      <c r="BP2650" s="66"/>
      <c r="BQ2650" s="66"/>
      <c r="BR2650" s="66"/>
      <c r="BS2650" s="66"/>
      <c r="BT2650" s="66"/>
      <c r="BU2650" s="66"/>
      <c r="BV2650" s="66"/>
    </row>
    <row r="2651" spans="1:74" s="2" customFormat="1" ht="18" customHeight="1" x14ac:dyDescent="0.25">
      <c r="A2651" s="74">
        <v>56</v>
      </c>
      <c r="B2651" s="70" t="s">
        <v>293</v>
      </c>
      <c r="C2651" s="7">
        <v>8</v>
      </c>
      <c r="D2651" s="7">
        <v>21</v>
      </c>
      <c r="E2651" s="7"/>
      <c r="F2651" s="7">
        <f t="shared" si="139"/>
        <v>29</v>
      </c>
      <c r="G2651" s="7">
        <v>8</v>
      </c>
      <c r="H2651" s="43">
        <f t="shared" si="138"/>
        <v>0.28999999999999998</v>
      </c>
      <c r="I2651" s="8" t="s">
        <v>16</v>
      </c>
      <c r="J2651" s="9" t="s">
        <v>1306</v>
      </c>
      <c r="K2651" s="10" t="s">
        <v>251</v>
      </c>
      <c r="L2651" s="9" t="s">
        <v>990</v>
      </c>
      <c r="M2651" s="4" t="s">
        <v>4370</v>
      </c>
      <c r="N2651" s="11">
        <v>9</v>
      </c>
      <c r="O2651" s="11" t="s">
        <v>1288</v>
      </c>
      <c r="P2651" s="34" t="s">
        <v>1217</v>
      </c>
      <c r="Q2651" s="34" t="s">
        <v>268</v>
      </c>
      <c r="R2651" s="67" t="s">
        <v>43</v>
      </c>
      <c r="S2651" s="20"/>
      <c r="T2651" s="66"/>
      <c r="U2651" s="66"/>
      <c r="V2651" s="66"/>
      <c r="W2651" s="66"/>
      <c r="X2651" s="66"/>
      <c r="Y2651" s="66"/>
      <c r="Z2651" s="66"/>
      <c r="AA2651" s="66"/>
      <c r="AB2651" s="66"/>
      <c r="AC2651" s="66"/>
      <c r="AD2651" s="66"/>
      <c r="AE2651" s="66"/>
      <c r="AF2651" s="66"/>
      <c r="AG2651" s="66"/>
      <c r="AH2651" s="66"/>
      <c r="AI2651" s="66"/>
      <c r="AJ2651" s="66"/>
      <c r="AK2651" s="66"/>
      <c r="AL2651" s="66"/>
      <c r="AM2651" s="66"/>
      <c r="AN2651" s="66"/>
      <c r="AO2651" s="66"/>
      <c r="AP2651" s="66"/>
      <c r="AQ2651" s="66"/>
      <c r="AR2651" s="66"/>
      <c r="AS2651" s="66"/>
      <c r="AT2651" s="66"/>
      <c r="AU2651" s="66"/>
      <c r="AV2651" s="66"/>
      <c r="AW2651" s="66"/>
      <c r="AX2651" s="66"/>
      <c r="AY2651" s="66"/>
      <c r="AZ2651" s="66"/>
      <c r="BA2651" s="66"/>
      <c r="BB2651" s="66"/>
      <c r="BC2651" s="66"/>
      <c r="BD2651" s="66"/>
      <c r="BE2651" s="66"/>
      <c r="BF2651" s="66"/>
      <c r="BG2651" s="66"/>
      <c r="BH2651" s="66"/>
      <c r="BI2651" s="66"/>
      <c r="BJ2651" s="66"/>
      <c r="BK2651" s="66"/>
      <c r="BL2651" s="66"/>
      <c r="BM2651" s="66"/>
      <c r="BN2651" s="66"/>
      <c r="BO2651" s="66"/>
      <c r="BP2651" s="66"/>
      <c r="BQ2651" s="66"/>
      <c r="BR2651" s="66"/>
      <c r="BS2651" s="66"/>
      <c r="BT2651" s="66"/>
      <c r="BU2651" s="66"/>
      <c r="BV2651" s="66"/>
    </row>
    <row r="2652" spans="1:74" s="2" customFormat="1" ht="18" customHeight="1" x14ac:dyDescent="0.25">
      <c r="A2652" s="74">
        <v>57</v>
      </c>
      <c r="B2652" s="70" t="s">
        <v>289</v>
      </c>
      <c r="C2652" s="7">
        <v>10</v>
      </c>
      <c r="D2652" s="7">
        <v>18</v>
      </c>
      <c r="E2652" s="7"/>
      <c r="F2652" s="7">
        <f t="shared" si="139"/>
        <v>28</v>
      </c>
      <c r="G2652" s="7">
        <v>6</v>
      </c>
      <c r="H2652" s="43">
        <f t="shared" si="138"/>
        <v>0.28000000000000003</v>
      </c>
      <c r="I2652" s="8" t="s">
        <v>16</v>
      </c>
      <c r="J2652" s="9" t="s">
        <v>1090</v>
      </c>
      <c r="K2652" s="10" t="s">
        <v>114</v>
      </c>
      <c r="L2652" s="9" t="s">
        <v>458</v>
      </c>
      <c r="M2652" s="9" t="s">
        <v>893</v>
      </c>
      <c r="N2652" s="6">
        <v>9</v>
      </c>
      <c r="O2652" s="6" t="s">
        <v>59</v>
      </c>
      <c r="P2652" s="9" t="s">
        <v>1081</v>
      </c>
      <c r="Q2652" s="9" t="s">
        <v>1082</v>
      </c>
      <c r="R2652" s="24" t="s">
        <v>139</v>
      </c>
      <c r="S2652" s="20"/>
      <c r="T2652" s="66"/>
      <c r="U2652" s="66"/>
      <c r="V2652" s="66"/>
      <c r="W2652" s="66"/>
      <c r="X2652" s="66"/>
      <c r="Y2652" s="66"/>
      <c r="Z2652" s="66"/>
      <c r="AA2652" s="66"/>
      <c r="AB2652" s="66"/>
      <c r="AC2652" s="66"/>
      <c r="AD2652" s="66"/>
      <c r="AE2652" s="66"/>
      <c r="AF2652" s="66"/>
      <c r="AG2652" s="66"/>
      <c r="AH2652" s="66"/>
      <c r="AI2652" s="66"/>
      <c r="AJ2652" s="66"/>
      <c r="AK2652" s="66"/>
      <c r="AL2652" s="66"/>
      <c r="AM2652" s="66"/>
      <c r="AN2652" s="66"/>
      <c r="AO2652" s="66"/>
      <c r="AP2652" s="66"/>
      <c r="AQ2652" s="66"/>
      <c r="AR2652" s="66"/>
      <c r="AS2652" s="66"/>
      <c r="AT2652" s="66"/>
      <c r="AU2652" s="66"/>
      <c r="AV2652" s="66"/>
      <c r="AW2652" s="66"/>
      <c r="AX2652" s="66"/>
      <c r="AY2652" s="66"/>
      <c r="AZ2652" s="66"/>
      <c r="BA2652" s="66"/>
      <c r="BB2652" s="66"/>
      <c r="BC2652" s="66"/>
      <c r="BD2652" s="66"/>
      <c r="BE2652" s="66"/>
      <c r="BF2652" s="66"/>
      <c r="BG2652" s="66"/>
      <c r="BH2652" s="66"/>
      <c r="BI2652" s="66"/>
      <c r="BJ2652" s="66"/>
      <c r="BK2652" s="66"/>
      <c r="BL2652" s="66"/>
      <c r="BM2652" s="66"/>
      <c r="BN2652" s="66"/>
      <c r="BO2652" s="66"/>
      <c r="BP2652" s="66"/>
      <c r="BQ2652" s="66"/>
      <c r="BR2652" s="66"/>
      <c r="BS2652" s="66"/>
      <c r="BT2652" s="66"/>
      <c r="BU2652" s="66"/>
      <c r="BV2652" s="66"/>
    </row>
    <row r="2653" spans="1:74" s="2" customFormat="1" ht="18" customHeight="1" x14ac:dyDescent="0.25">
      <c r="A2653" s="74">
        <v>57</v>
      </c>
      <c r="B2653" s="70" t="s">
        <v>297</v>
      </c>
      <c r="C2653" s="7">
        <v>10</v>
      </c>
      <c r="D2653" s="7">
        <v>18</v>
      </c>
      <c r="E2653" s="7"/>
      <c r="F2653" s="7">
        <f t="shared" si="139"/>
        <v>28</v>
      </c>
      <c r="G2653" s="7">
        <v>14</v>
      </c>
      <c r="H2653" s="43">
        <f t="shared" si="138"/>
        <v>0.28000000000000003</v>
      </c>
      <c r="I2653" s="8" t="s">
        <v>16</v>
      </c>
      <c r="J2653" s="9" t="s">
        <v>3885</v>
      </c>
      <c r="K2653" s="10" t="s">
        <v>78</v>
      </c>
      <c r="L2653" s="9" t="s">
        <v>3699</v>
      </c>
      <c r="M2653" s="9" t="s">
        <v>3784</v>
      </c>
      <c r="N2653" s="11">
        <v>9</v>
      </c>
      <c r="O2653" s="11" t="s">
        <v>165</v>
      </c>
      <c r="P2653" s="9" t="s">
        <v>204</v>
      </c>
      <c r="Q2653" s="9" t="s">
        <v>1148</v>
      </c>
      <c r="R2653" s="24" t="s">
        <v>115</v>
      </c>
      <c r="S2653" s="20"/>
      <c r="T2653" s="66"/>
      <c r="U2653" s="66"/>
      <c r="V2653" s="66"/>
      <c r="W2653" s="66"/>
      <c r="X2653" s="66"/>
      <c r="Y2653" s="66"/>
      <c r="Z2653" s="66"/>
      <c r="AA2653" s="66"/>
      <c r="AB2653" s="66"/>
      <c r="AC2653" s="66"/>
      <c r="AD2653" s="66"/>
      <c r="AE2653" s="66"/>
      <c r="AF2653" s="66"/>
      <c r="AG2653" s="66"/>
      <c r="AH2653" s="66"/>
      <c r="AI2653" s="66"/>
      <c r="AJ2653" s="66"/>
      <c r="AK2653" s="66"/>
      <c r="AL2653" s="66"/>
      <c r="AM2653" s="66"/>
      <c r="AN2653" s="66"/>
      <c r="AO2653" s="66"/>
      <c r="AP2653" s="66"/>
      <c r="AQ2653" s="66"/>
      <c r="AR2653" s="66"/>
      <c r="AS2653" s="66"/>
      <c r="AT2653" s="66"/>
      <c r="AU2653" s="66"/>
      <c r="AV2653" s="66"/>
      <c r="AW2653" s="66"/>
      <c r="AX2653" s="66"/>
      <c r="AY2653" s="66"/>
      <c r="AZ2653" s="66"/>
      <c r="BA2653" s="66"/>
      <c r="BB2653" s="66"/>
      <c r="BC2653" s="66"/>
      <c r="BD2653" s="66"/>
      <c r="BE2653" s="66"/>
      <c r="BF2653" s="66"/>
      <c r="BG2653" s="66"/>
      <c r="BH2653" s="66"/>
      <c r="BI2653" s="66"/>
      <c r="BJ2653" s="66"/>
      <c r="BK2653" s="66"/>
      <c r="BL2653" s="66"/>
      <c r="BM2653" s="66"/>
      <c r="BN2653" s="66"/>
      <c r="BO2653" s="66"/>
      <c r="BP2653" s="66"/>
      <c r="BQ2653" s="66"/>
      <c r="BR2653" s="66"/>
      <c r="BS2653" s="66"/>
      <c r="BT2653" s="66"/>
      <c r="BU2653" s="66"/>
      <c r="BV2653" s="66"/>
    </row>
    <row r="2654" spans="1:74" s="2" customFormat="1" ht="18" customHeight="1" x14ac:dyDescent="0.25">
      <c r="A2654" s="74">
        <v>57</v>
      </c>
      <c r="B2654" s="70" t="s">
        <v>276</v>
      </c>
      <c r="C2654" s="7">
        <v>20</v>
      </c>
      <c r="D2654" s="7">
        <v>8</v>
      </c>
      <c r="E2654" s="7"/>
      <c r="F2654" s="7">
        <f t="shared" si="139"/>
        <v>28</v>
      </c>
      <c r="G2654" s="7">
        <v>14</v>
      </c>
      <c r="H2654" s="43">
        <f t="shared" si="138"/>
        <v>0.28000000000000003</v>
      </c>
      <c r="I2654" s="8" t="s">
        <v>16</v>
      </c>
      <c r="J2654" s="9" t="s">
        <v>173</v>
      </c>
      <c r="K2654" s="10" t="s">
        <v>268</v>
      </c>
      <c r="L2654" s="9" t="s">
        <v>43</v>
      </c>
      <c r="M2654" s="9" t="s">
        <v>3784</v>
      </c>
      <c r="N2654" s="62">
        <v>9</v>
      </c>
      <c r="O2654" s="11" t="s">
        <v>51</v>
      </c>
      <c r="P2654" s="9" t="s">
        <v>3794</v>
      </c>
      <c r="Q2654" s="9" t="s">
        <v>294</v>
      </c>
      <c r="R2654" s="24" t="s">
        <v>3811</v>
      </c>
      <c r="S2654" s="20"/>
      <c r="T2654" s="66"/>
      <c r="U2654" s="66"/>
      <c r="V2654" s="66"/>
      <c r="W2654" s="66"/>
      <c r="X2654" s="66"/>
      <c r="Y2654" s="66"/>
      <c r="Z2654" s="66"/>
      <c r="AA2654" s="66"/>
      <c r="AB2654" s="66"/>
      <c r="AC2654" s="66"/>
      <c r="AD2654" s="66"/>
      <c r="AE2654" s="66"/>
      <c r="AF2654" s="66"/>
      <c r="AG2654" s="66"/>
      <c r="AH2654" s="66"/>
      <c r="AI2654" s="66"/>
      <c r="AJ2654" s="66"/>
      <c r="AK2654" s="66"/>
      <c r="AL2654" s="66"/>
      <c r="AM2654" s="66"/>
      <c r="AN2654" s="66"/>
      <c r="AO2654" s="66"/>
      <c r="AP2654" s="66"/>
      <c r="AQ2654" s="66"/>
      <c r="AR2654" s="66"/>
      <c r="AS2654" s="66"/>
      <c r="AT2654" s="66"/>
      <c r="AU2654" s="66"/>
      <c r="AV2654" s="66"/>
      <c r="AW2654" s="66"/>
      <c r="AX2654" s="66"/>
      <c r="AY2654" s="66"/>
      <c r="AZ2654" s="66"/>
      <c r="BA2654" s="66"/>
      <c r="BB2654" s="66"/>
      <c r="BC2654" s="66"/>
      <c r="BD2654" s="66"/>
      <c r="BE2654" s="66"/>
      <c r="BF2654" s="66"/>
      <c r="BG2654" s="66"/>
      <c r="BH2654" s="66"/>
      <c r="BI2654" s="66"/>
      <c r="BJ2654" s="66"/>
      <c r="BK2654" s="66"/>
      <c r="BL2654" s="66"/>
      <c r="BM2654" s="66"/>
      <c r="BN2654" s="66"/>
      <c r="BO2654" s="66"/>
      <c r="BP2654" s="66"/>
      <c r="BQ2654" s="66"/>
      <c r="BR2654" s="66"/>
      <c r="BS2654" s="66"/>
      <c r="BT2654" s="66"/>
      <c r="BU2654" s="66"/>
      <c r="BV2654" s="66"/>
    </row>
    <row r="2655" spans="1:74" s="2" customFormat="1" ht="18" customHeight="1" x14ac:dyDescent="0.25">
      <c r="A2655" s="74">
        <v>57</v>
      </c>
      <c r="B2655" s="70" t="s">
        <v>283</v>
      </c>
      <c r="C2655" s="7">
        <v>12</v>
      </c>
      <c r="D2655" s="7">
        <v>16</v>
      </c>
      <c r="E2655" s="7"/>
      <c r="F2655" s="7">
        <f>SUM(C2655:E2655)</f>
        <v>28</v>
      </c>
      <c r="G2655" s="7">
        <v>10</v>
      </c>
      <c r="H2655" s="43">
        <f t="shared" si="138"/>
        <v>0.28000000000000003</v>
      </c>
      <c r="I2655" s="8" t="s">
        <v>16</v>
      </c>
      <c r="J2655" s="9" t="s">
        <v>3361</v>
      </c>
      <c r="K2655" s="10" t="s">
        <v>1257</v>
      </c>
      <c r="L2655" s="9" t="s">
        <v>618</v>
      </c>
      <c r="M2655" s="60" t="s">
        <v>3287</v>
      </c>
      <c r="N2655" s="11">
        <v>9</v>
      </c>
      <c r="O2655" s="11">
        <v>2</v>
      </c>
      <c r="P2655" s="9" t="s">
        <v>3307</v>
      </c>
      <c r="Q2655" s="9" t="s">
        <v>150</v>
      </c>
      <c r="R2655" s="24" t="s">
        <v>187</v>
      </c>
      <c r="S2655" s="20"/>
      <c r="T2655" s="66"/>
      <c r="U2655" s="66"/>
      <c r="V2655" s="66"/>
      <c r="W2655" s="66"/>
      <c r="X2655" s="66"/>
      <c r="Y2655" s="66"/>
      <c r="Z2655" s="66"/>
      <c r="AA2655" s="66"/>
      <c r="AB2655" s="66"/>
      <c r="AC2655" s="66"/>
      <c r="AD2655" s="66"/>
      <c r="AE2655" s="66"/>
      <c r="AF2655" s="66"/>
      <c r="AG2655" s="66"/>
      <c r="AH2655" s="66"/>
      <c r="AI2655" s="66"/>
      <c r="AJ2655" s="66"/>
      <c r="AK2655" s="66"/>
      <c r="AL2655" s="66"/>
      <c r="AM2655" s="66"/>
      <c r="AN2655" s="66"/>
      <c r="AO2655" s="66"/>
      <c r="AP2655" s="66"/>
      <c r="AQ2655" s="66"/>
      <c r="AR2655" s="66"/>
      <c r="AS2655" s="66"/>
      <c r="AT2655" s="66"/>
      <c r="AU2655" s="66"/>
      <c r="AV2655" s="66"/>
      <c r="AW2655" s="66"/>
      <c r="AX2655" s="66"/>
      <c r="AY2655" s="66"/>
      <c r="AZ2655" s="66"/>
      <c r="BA2655" s="66"/>
      <c r="BB2655" s="66"/>
      <c r="BC2655" s="66"/>
      <c r="BD2655" s="66"/>
      <c r="BE2655" s="66"/>
      <c r="BF2655" s="66"/>
      <c r="BG2655" s="66"/>
      <c r="BH2655" s="66"/>
      <c r="BI2655" s="66"/>
      <c r="BJ2655" s="66"/>
      <c r="BK2655" s="66"/>
      <c r="BL2655" s="66"/>
      <c r="BM2655" s="66"/>
      <c r="BN2655" s="66"/>
      <c r="BO2655" s="66"/>
      <c r="BP2655" s="66"/>
      <c r="BQ2655" s="66"/>
      <c r="BR2655" s="66"/>
      <c r="BS2655" s="66"/>
      <c r="BT2655" s="66"/>
      <c r="BU2655" s="66"/>
      <c r="BV2655" s="66"/>
    </row>
    <row r="2656" spans="1:74" s="2" customFormat="1" ht="18" customHeight="1" x14ac:dyDescent="0.25">
      <c r="A2656" s="74">
        <v>57</v>
      </c>
      <c r="B2656" s="70" t="s">
        <v>278</v>
      </c>
      <c r="C2656" s="7">
        <v>12</v>
      </c>
      <c r="D2656" s="7">
        <v>16</v>
      </c>
      <c r="E2656" s="7"/>
      <c r="F2656" s="7">
        <f t="shared" ref="F2656:F2679" si="140">C2656+D2656+E2656</f>
        <v>28</v>
      </c>
      <c r="G2656" s="7">
        <v>3</v>
      </c>
      <c r="H2656" s="43">
        <f t="shared" si="138"/>
        <v>0.28000000000000003</v>
      </c>
      <c r="I2656" s="8" t="s">
        <v>16</v>
      </c>
      <c r="J2656" s="60" t="s">
        <v>3497</v>
      </c>
      <c r="K2656" s="61" t="s">
        <v>37</v>
      </c>
      <c r="L2656" s="60" t="s">
        <v>85</v>
      </c>
      <c r="M2656" s="9" t="s">
        <v>3448</v>
      </c>
      <c r="N2656" s="11">
        <v>9</v>
      </c>
      <c r="O2656" s="11" t="s">
        <v>165</v>
      </c>
      <c r="P2656" s="60" t="s">
        <v>3495</v>
      </c>
      <c r="Q2656" s="60" t="s">
        <v>299</v>
      </c>
      <c r="R2656" s="24" t="s">
        <v>184</v>
      </c>
      <c r="S2656" s="20"/>
      <c r="T2656" s="66"/>
      <c r="U2656" s="66"/>
      <c r="V2656" s="66"/>
      <c r="W2656" s="66"/>
      <c r="X2656" s="66"/>
      <c r="Y2656" s="66"/>
      <c r="Z2656" s="66"/>
      <c r="AA2656" s="66"/>
      <c r="AB2656" s="66"/>
      <c r="AC2656" s="66"/>
      <c r="AD2656" s="66"/>
      <c r="AE2656" s="66"/>
      <c r="AF2656" s="66"/>
      <c r="AG2656" s="66"/>
      <c r="AH2656" s="66"/>
      <c r="AI2656" s="66"/>
      <c r="AJ2656" s="66"/>
      <c r="AK2656" s="66"/>
      <c r="AL2656" s="66"/>
      <c r="AM2656" s="66"/>
      <c r="AN2656" s="66"/>
      <c r="AO2656" s="66"/>
      <c r="AP2656" s="66"/>
      <c r="AQ2656" s="66"/>
      <c r="AR2656" s="66"/>
      <c r="AS2656" s="66"/>
      <c r="AT2656" s="66"/>
      <c r="AU2656" s="66"/>
      <c r="AV2656" s="66"/>
      <c r="AW2656" s="66"/>
      <c r="AX2656" s="66"/>
      <c r="AY2656" s="66"/>
      <c r="AZ2656" s="66"/>
      <c r="BA2656" s="66"/>
      <c r="BB2656" s="66"/>
      <c r="BC2656" s="66"/>
      <c r="BD2656" s="66"/>
      <c r="BE2656" s="66"/>
      <c r="BF2656" s="66"/>
      <c r="BG2656" s="66"/>
      <c r="BH2656" s="66"/>
      <c r="BI2656" s="66"/>
      <c r="BJ2656" s="66"/>
      <c r="BK2656" s="66"/>
      <c r="BL2656" s="66"/>
      <c r="BM2656" s="66"/>
      <c r="BN2656" s="66"/>
      <c r="BO2656" s="66"/>
      <c r="BP2656" s="66"/>
      <c r="BQ2656" s="66"/>
      <c r="BR2656" s="66"/>
      <c r="BS2656" s="66"/>
      <c r="BT2656" s="66"/>
      <c r="BU2656" s="66"/>
      <c r="BV2656" s="66"/>
    </row>
    <row r="2657" spans="1:74" s="2" customFormat="1" ht="18" customHeight="1" x14ac:dyDescent="0.25">
      <c r="A2657" s="74">
        <v>58</v>
      </c>
      <c r="B2657" s="70" t="s">
        <v>289</v>
      </c>
      <c r="C2657" s="7">
        <v>27</v>
      </c>
      <c r="D2657" s="7">
        <v>0</v>
      </c>
      <c r="E2657" s="7"/>
      <c r="F2657" s="7">
        <f t="shared" si="140"/>
        <v>27</v>
      </c>
      <c r="G2657" s="7">
        <v>2</v>
      </c>
      <c r="H2657" s="43">
        <f t="shared" si="138"/>
        <v>0.27</v>
      </c>
      <c r="I2657" s="8" t="s">
        <v>16</v>
      </c>
      <c r="J2657" s="9" t="s">
        <v>1970</v>
      </c>
      <c r="K2657" s="10" t="s">
        <v>1971</v>
      </c>
      <c r="L2657" s="9" t="s">
        <v>54</v>
      </c>
      <c r="M2657" s="9" t="s">
        <v>1898</v>
      </c>
      <c r="N2657" s="11">
        <v>9</v>
      </c>
      <c r="O2657" s="11" t="s">
        <v>21</v>
      </c>
      <c r="P2657" s="9" t="s">
        <v>1972</v>
      </c>
      <c r="Q2657" s="9" t="s">
        <v>1014</v>
      </c>
      <c r="R2657" s="24" t="s">
        <v>132</v>
      </c>
      <c r="S2657" s="20"/>
      <c r="T2657" s="66"/>
      <c r="U2657" s="66"/>
      <c r="V2657" s="66"/>
      <c r="W2657" s="66"/>
      <c r="X2657" s="66"/>
      <c r="Y2657" s="66"/>
      <c r="Z2657" s="66"/>
      <c r="AA2657" s="66"/>
      <c r="AB2657" s="66"/>
      <c r="AC2657" s="66"/>
      <c r="AD2657" s="66"/>
      <c r="AE2657" s="66"/>
      <c r="AF2657" s="66"/>
      <c r="AG2657" s="66"/>
      <c r="AH2657" s="66"/>
      <c r="AI2657" s="66"/>
      <c r="AJ2657" s="66"/>
      <c r="AK2657" s="66"/>
      <c r="AL2657" s="66"/>
      <c r="AM2657" s="66"/>
      <c r="AN2657" s="66"/>
      <c r="AO2657" s="66"/>
      <c r="AP2657" s="66"/>
      <c r="AQ2657" s="66"/>
      <c r="AR2657" s="66"/>
      <c r="AS2657" s="66"/>
      <c r="AT2657" s="66"/>
      <c r="AU2657" s="66"/>
      <c r="AV2657" s="66"/>
      <c r="AW2657" s="66"/>
      <c r="AX2657" s="66"/>
      <c r="AY2657" s="66"/>
      <c r="AZ2657" s="66"/>
      <c r="BA2657" s="66"/>
      <c r="BB2657" s="66"/>
      <c r="BC2657" s="66"/>
      <c r="BD2657" s="66"/>
      <c r="BE2657" s="66"/>
      <c r="BF2657" s="66"/>
      <c r="BG2657" s="66"/>
      <c r="BH2657" s="66"/>
      <c r="BI2657" s="66"/>
      <c r="BJ2657" s="66"/>
      <c r="BK2657" s="66"/>
      <c r="BL2657" s="66"/>
      <c r="BM2657" s="66"/>
      <c r="BN2657" s="66"/>
      <c r="BO2657" s="66"/>
      <c r="BP2657" s="66"/>
      <c r="BQ2657" s="66"/>
      <c r="BR2657" s="66"/>
      <c r="BS2657" s="66"/>
      <c r="BT2657" s="66"/>
      <c r="BU2657" s="66"/>
      <c r="BV2657" s="66"/>
    </row>
    <row r="2658" spans="1:74" s="2" customFormat="1" ht="18" customHeight="1" x14ac:dyDescent="0.25">
      <c r="A2658" s="74">
        <v>58</v>
      </c>
      <c r="B2658" s="70" t="s">
        <v>110</v>
      </c>
      <c r="C2658" s="7">
        <v>4</v>
      </c>
      <c r="D2658" s="7">
        <v>23</v>
      </c>
      <c r="E2658" s="7"/>
      <c r="F2658" s="7">
        <f t="shared" si="140"/>
        <v>27</v>
      </c>
      <c r="G2658" s="7">
        <v>9</v>
      </c>
      <c r="H2658" s="43">
        <f t="shared" si="138"/>
        <v>0.27</v>
      </c>
      <c r="I2658" s="8" t="s">
        <v>16</v>
      </c>
      <c r="J2658" s="9" t="s">
        <v>3353</v>
      </c>
      <c r="K2658" s="10" t="s">
        <v>232</v>
      </c>
      <c r="L2658" s="9" t="s">
        <v>115</v>
      </c>
      <c r="M2658" s="9" t="s">
        <v>4369</v>
      </c>
      <c r="N2658" s="11">
        <v>9</v>
      </c>
      <c r="O2658" s="11" t="s">
        <v>59</v>
      </c>
      <c r="P2658" s="9" t="s">
        <v>3543</v>
      </c>
      <c r="Q2658" s="9" t="s">
        <v>114</v>
      </c>
      <c r="R2658" s="24" t="s">
        <v>68</v>
      </c>
      <c r="S2658" s="20"/>
      <c r="T2658" s="66"/>
      <c r="U2658" s="66"/>
      <c r="V2658" s="66"/>
      <c r="W2658" s="66"/>
      <c r="X2658" s="66"/>
      <c r="Y2658" s="66"/>
      <c r="Z2658" s="66"/>
      <c r="AA2658" s="66"/>
      <c r="AB2658" s="66"/>
      <c r="AC2658" s="66"/>
      <c r="AD2658" s="66"/>
      <c r="AE2658" s="66"/>
      <c r="AF2658" s="66"/>
      <c r="AG2658" s="66"/>
      <c r="AH2658" s="66"/>
      <c r="AI2658" s="66"/>
      <c r="AJ2658" s="66"/>
      <c r="AK2658" s="66"/>
      <c r="AL2658" s="66"/>
      <c r="AM2658" s="66"/>
      <c r="AN2658" s="66"/>
      <c r="AO2658" s="66"/>
      <c r="AP2658" s="66"/>
      <c r="AQ2658" s="66"/>
      <c r="AR2658" s="66"/>
      <c r="AS2658" s="66"/>
      <c r="AT2658" s="66"/>
      <c r="AU2658" s="66"/>
      <c r="AV2658" s="66"/>
      <c r="AW2658" s="66"/>
      <c r="AX2658" s="66"/>
      <c r="AY2658" s="66"/>
      <c r="AZ2658" s="66"/>
      <c r="BA2658" s="66"/>
      <c r="BB2658" s="66"/>
      <c r="BC2658" s="66"/>
      <c r="BD2658" s="66"/>
      <c r="BE2658" s="66"/>
      <c r="BF2658" s="66"/>
      <c r="BG2658" s="66"/>
      <c r="BH2658" s="66"/>
      <c r="BI2658" s="66"/>
      <c r="BJ2658" s="66"/>
      <c r="BK2658" s="66"/>
      <c r="BL2658" s="66"/>
      <c r="BM2658" s="66"/>
      <c r="BN2658" s="66"/>
      <c r="BO2658" s="66"/>
      <c r="BP2658" s="66"/>
      <c r="BQ2658" s="66"/>
      <c r="BR2658" s="66"/>
      <c r="BS2658" s="66"/>
      <c r="BT2658" s="66"/>
      <c r="BU2658" s="66"/>
      <c r="BV2658" s="66"/>
    </row>
    <row r="2659" spans="1:74" s="2" customFormat="1" ht="18" customHeight="1" x14ac:dyDescent="0.25">
      <c r="A2659" s="74">
        <v>58</v>
      </c>
      <c r="B2659" s="70" t="s">
        <v>276</v>
      </c>
      <c r="C2659" s="7">
        <v>9</v>
      </c>
      <c r="D2659" s="7">
        <v>18</v>
      </c>
      <c r="E2659" s="7"/>
      <c r="F2659" s="7">
        <f t="shared" si="140"/>
        <v>27</v>
      </c>
      <c r="G2659" s="7">
        <v>8</v>
      </c>
      <c r="H2659" s="43">
        <f t="shared" si="138"/>
        <v>0.27</v>
      </c>
      <c r="I2659" s="8" t="s">
        <v>16</v>
      </c>
      <c r="J2659" s="9" t="s">
        <v>3653</v>
      </c>
      <c r="K2659" s="10" t="s">
        <v>42</v>
      </c>
      <c r="L2659" s="9" t="s">
        <v>245</v>
      </c>
      <c r="M2659" s="60" t="s">
        <v>4241</v>
      </c>
      <c r="N2659" s="62">
        <v>9</v>
      </c>
      <c r="O2659" s="62" t="s">
        <v>165</v>
      </c>
      <c r="P2659" s="60" t="s">
        <v>244</v>
      </c>
      <c r="Q2659" s="60" t="s">
        <v>1413</v>
      </c>
      <c r="R2659" s="24" t="s">
        <v>4285</v>
      </c>
      <c r="S2659" s="20"/>
      <c r="T2659" s="66"/>
      <c r="U2659" s="66"/>
      <c r="V2659" s="66"/>
      <c r="W2659" s="66"/>
      <c r="X2659" s="66"/>
      <c r="Y2659" s="66"/>
      <c r="Z2659" s="66"/>
      <c r="AA2659" s="66"/>
      <c r="AB2659" s="66"/>
      <c r="AC2659" s="66"/>
      <c r="AD2659" s="66"/>
      <c r="AE2659" s="66"/>
      <c r="AF2659" s="66"/>
      <c r="AG2659" s="66"/>
      <c r="AH2659" s="66"/>
      <c r="AI2659" s="66"/>
      <c r="AJ2659" s="66"/>
      <c r="AK2659" s="66"/>
      <c r="AL2659" s="66"/>
      <c r="AM2659" s="66"/>
      <c r="AN2659" s="66"/>
      <c r="AO2659" s="66"/>
      <c r="AP2659" s="66"/>
      <c r="AQ2659" s="66"/>
      <c r="AR2659" s="66"/>
      <c r="AS2659" s="66"/>
      <c r="AT2659" s="66"/>
      <c r="AU2659" s="66"/>
      <c r="AV2659" s="66"/>
      <c r="AW2659" s="66"/>
      <c r="AX2659" s="66"/>
      <c r="AY2659" s="66"/>
      <c r="AZ2659" s="66"/>
      <c r="BA2659" s="66"/>
      <c r="BB2659" s="66"/>
      <c r="BC2659" s="66"/>
      <c r="BD2659" s="66"/>
      <c r="BE2659" s="66"/>
      <c r="BF2659" s="66"/>
      <c r="BG2659" s="66"/>
      <c r="BH2659" s="66"/>
      <c r="BI2659" s="66"/>
      <c r="BJ2659" s="66"/>
      <c r="BK2659" s="66"/>
      <c r="BL2659" s="66"/>
      <c r="BM2659" s="66"/>
      <c r="BN2659" s="66"/>
      <c r="BO2659" s="66"/>
      <c r="BP2659" s="66"/>
      <c r="BQ2659" s="66"/>
      <c r="BR2659" s="66"/>
      <c r="BS2659" s="66"/>
      <c r="BT2659" s="66"/>
      <c r="BU2659" s="66"/>
      <c r="BV2659" s="66"/>
    </row>
    <row r="2660" spans="1:74" s="2" customFormat="1" ht="18" customHeight="1" x14ac:dyDescent="0.25">
      <c r="A2660" s="74">
        <v>58</v>
      </c>
      <c r="B2660" s="70" t="s">
        <v>293</v>
      </c>
      <c r="C2660" s="7">
        <v>18</v>
      </c>
      <c r="D2660" s="7">
        <v>9</v>
      </c>
      <c r="E2660" s="7"/>
      <c r="F2660" s="7">
        <f t="shared" si="140"/>
        <v>27</v>
      </c>
      <c r="G2660" s="7">
        <v>8</v>
      </c>
      <c r="H2660" s="43">
        <f t="shared" si="138"/>
        <v>0.27</v>
      </c>
      <c r="I2660" s="8" t="s">
        <v>16</v>
      </c>
      <c r="J2660" s="60" t="s">
        <v>1660</v>
      </c>
      <c r="K2660" s="61" t="s">
        <v>232</v>
      </c>
      <c r="L2660" s="60" t="s">
        <v>4291</v>
      </c>
      <c r="M2660" s="60" t="s">
        <v>4241</v>
      </c>
      <c r="N2660" s="62">
        <v>9</v>
      </c>
      <c r="O2660" s="62" t="s">
        <v>51</v>
      </c>
      <c r="P2660" s="60" t="s">
        <v>244</v>
      </c>
      <c r="Q2660" s="60" t="s">
        <v>1413</v>
      </c>
      <c r="R2660" s="24" t="s">
        <v>4285</v>
      </c>
      <c r="S2660" s="20"/>
      <c r="T2660" s="66"/>
      <c r="U2660" s="66"/>
      <c r="V2660" s="66"/>
      <c r="W2660" s="66"/>
      <c r="X2660" s="66"/>
      <c r="Y2660" s="66"/>
      <c r="Z2660" s="66"/>
      <c r="AA2660" s="66"/>
      <c r="AB2660" s="66"/>
      <c r="AC2660" s="66"/>
      <c r="AD2660" s="66"/>
      <c r="AE2660" s="66"/>
      <c r="AF2660" s="66"/>
      <c r="AG2660" s="66"/>
      <c r="AH2660" s="66"/>
      <c r="AI2660" s="66"/>
      <c r="AJ2660" s="66"/>
      <c r="AK2660" s="66"/>
      <c r="AL2660" s="66"/>
      <c r="AM2660" s="66"/>
      <c r="AN2660" s="66"/>
      <c r="AO2660" s="66"/>
      <c r="AP2660" s="66"/>
      <c r="AQ2660" s="66"/>
      <c r="AR2660" s="66"/>
      <c r="AS2660" s="66"/>
      <c r="AT2660" s="66"/>
      <c r="AU2660" s="66"/>
      <c r="AV2660" s="66"/>
      <c r="AW2660" s="66"/>
      <c r="AX2660" s="66"/>
      <c r="AY2660" s="66"/>
      <c r="AZ2660" s="66"/>
      <c r="BA2660" s="66"/>
      <c r="BB2660" s="66"/>
      <c r="BC2660" s="66"/>
      <c r="BD2660" s="66"/>
      <c r="BE2660" s="66"/>
      <c r="BF2660" s="66"/>
      <c r="BG2660" s="66"/>
      <c r="BH2660" s="66"/>
      <c r="BI2660" s="66"/>
      <c r="BJ2660" s="66"/>
      <c r="BK2660" s="66"/>
      <c r="BL2660" s="66"/>
      <c r="BM2660" s="66"/>
      <c r="BN2660" s="66"/>
      <c r="BO2660" s="66"/>
      <c r="BP2660" s="66"/>
      <c r="BQ2660" s="66"/>
      <c r="BR2660" s="66"/>
      <c r="BS2660" s="66"/>
      <c r="BT2660" s="66"/>
      <c r="BU2660" s="66"/>
      <c r="BV2660" s="66"/>
    </row>
    <row r="2661" spans="1:74" s="2" customFormat="1" ht="18" customHeight="1" x14ac:dyDescent="0.25">
      <c r="A2661" s="74">
        <v>58</v>
      </c>
      <c r="B2661" s="70" t="s">
        <v>278</v>
      </c>
      <c r="C2661" s="7">
        <v>10</v>
      </c>
      <c r="D2661" s="7">
        <v>17</v>
      </c>
      <c r="E2661" s="7"/>
      <c r="F2661" s="7">
        <f t="shared" si="140"/>
        <v>27</v>
      </c>
      <c r="G2661" s="7">
        <v>9</v>
      </c>
      <c r="H2661" s="43">
        <f t="shared" si="138"/>
        <v>0.27</v>
      </c>
      <c r="I2661" s="8" t="s">
        <v>16</v>
      </c>
      <c r="J2661" s="60" t="s">
        <v>1308</v>
      </c>
      <c r="K2661" s="61" t="s">
        <v>67</v>
      </c>
      <c r="L2661" s="60" t="s">
        <v>50</v>
      </c>
      <c r="M2661" s="4" t="s">
        <v>4370</v>
      </c>
      <c r="N2661" s="62">
        <v>9</v>
      </c>
      <c r="O2661" s="62" t="s">
        <v>432</v>
      </c>
      <c r="P2661" s="60" t="s">
        <v>1239</v>
      </c>
      <c r="Q2661" s="60" t="s">
        <v>299</v>
      </c>
      <c r="R2661" s="24" t="s">
        <v>181</v>
      </c>
      <c r="S2661" s="20"/>
      <c r="T2661" s="66"/>
      <c r="U2661" s="66"/>
      <c r="V2661" s="66"/>
      <c r="W2661" s="66"/>
      <c r="X2661" s="66"/>
      <c r="Y2661" s="66"/>
      <c r="Z2661" s="66"/>
      <c r="AA2661" s="66"/>
      <c r="AB2661" s="66"/>
      <c r="AC2661" s="66"/>
      <c r="AD2661" s="66"/>
      <c r="AE2661" s="66"/>
      <c r="AF2661" s="66"/>
      <c r="AG2661" s="66"/>
      <c r="AH2661" s="66"/>
      <c r="AI2661" s="66"/>
      <c r="AJ2661" s="66"/>
      <c r="AK2661" s="66"/>
      <c r="AL2661" s="66"/>
      <c r="AM2661" s="66"/>
      <c r="AN2661" s="66"/>
      <c r="AO2661" s="66"/>
      <c r="AP2661" s="66"/>
      <c r="AQ2661" s="66"/>
      <c r="AR2661" s="66"/>
      <c r="AS2661" s="66"/>
      <c r="AT2661" s="66"/>
      <c r="AU2661" s="66"/>
      <c r="AV2661" s="66"/>
      <c r="AW2661" s="66"/>
      <c r="AX2661" s="66"/>
      <c r="AY2661" s="66"/>
      <c r="AZ2661" s="66"/>
      <c r="BA2661" s="66"/>
      <c r="BB2661" s="66"/>
      <c r="BC2661" s="66"/>
      <c r="BD2661" s="66"/>
      <c r="BE2661" s="66"/>
      <c r="BF2661" s="66"/>
      <c r="BG2661" s="66"/>
      <c r="BH2661" s="66"/>
      <c r="BI2661" s="66"/>
      <c r="BJ2661" s="66"/>
      <c r="BK2661" s="66"/>
      <c r="BL2661" s="66"/>
      <c r="BM2661" s="66"/>
      <c r="BN2661" s="66"/>
      <c r="BO2661" s="66"/>
      <c r="BP2661" s="66"/>
      <c r="BQ2661" s="66"/>
      <c r="BR2661" s="66"/>
      <c r="BS2661" s="66"/>
      <c r="BT2661" s="66"/>
      <c r="BU2661" s="66"/>
      <c r="BV2661" s="66"/>
    </row>
    <row r="2662" spans="1:74" s="2" customFormat="1" ht="18" customHeight="1" x14ac:dyDescent="0.25">
      <c r="A2662" s="74">
        <v>59</v>
      </c>
      <c r="B2662" s="70" t="s">
        <v>273</v>
      </c>
      <c r="C2662" s="7">
        <v>14</v>
      </c>
      <c r="D2662" s="7">
        <v>12</v>
      </c>
      <c r="E2662" s="7"/>
      <c r="F2662" s="7">
        <f t="shared" si="140"/>
        <v>26</v>
      </c>
      <c r="G2662" s="7">
        <v>7</v>
      </c>
      <c r="H2662" s="43">
        <f t="shared" si="138"/>
        <v>0.26</v>
      </c>
      <c r="I2662" s="8" t="s">
        <v>16</v>
      </c>
      <c r="J2662" s="9" t="s">
        <v>3767</v>
      </c>
      <c r="K2662" s="10" t="s">
        <v>78</v>
      </c>
      <c r="L2662" s="9" t="s">
        <v>225</v>
      </c>
      <c r="M2662" s="4" t="s">
        <v>3691</v>
      </c>
      <c r="N2662" s="11">
        <v>9</v>
      </c>
      <c r="O2662" s="11" t="s">
        <v>21</v>
      </c>
      <c r="P2662" s="9" t="s">
        <v>3727</v>
      </c>
      <c r="Q2662" s="9" t="s">
        <v>299</v>
      </c>
      <c r="R2662" s="24" t="s">
        <v>35</v>
      </c>
      <c r="S2662" s="20"/>
      <c r="T2662" s="66"/>
      <c r="U2662" s="66"/>
      <c r="V2662" s="66"/>
      <c r="W2662" s="66"/>
      <c r="X2662" s="66"/>
      <c r="Y2662" s="66"/>
      <c r="Z2662" s="66"/>
      <c r="AA2662" s="66"/>
      <c r="AB2662" s="66"/>
      <c r="AC2662" s="66"/>
      <c r="AD2662" s="66"/>
      <c r="AE2662" s="66"/>
      <c r="AF2662" s="66"/>
      <c r="AG2662" s="66"/>
      <c r="AH2662" s="66"/>
      <c r="AI2662" s="66"/>
      <c r="AJ2662" s="66"/>
      <c r="AK2662" s="66"/>
      <c r="AL2662" s="66"/>
      <c r="AM2662" s="66"/>
      <c r="AN2662" s="66"/>
      <c r="AO2662" s="66"/>
      <c r="AP2662" s="66"/>
      <c r="AQ2662" s="66"/>
      <c r="AR2662" s="66"/>
      <c r="AS2662" s="66"/>
      <c r="AT2662" s="66"/>
      <c r="AU2662" s="66"/>
      <c r="AV2662" s="66"/>
      <c r="AW2662" s="66"/>
      <c r="AX2662" s="66"/>
      <c r="AY2662" s="66"/>
      <c r="AZ2662" s="66"/>
      <c r="BA2662" s="66"/>
      <c r="BB2662" s="66"/>
      <c r="BC2662" s="66"/>
      <c r="BD2662" s="66"/>
      <c r="BE2662" s="66"/>
      <c r="BF2662" s="66"/>
      <c r="BG2662" s="66"/>
      <c r="BH2662" s="66"/>
      <c r="BI2662" s="66"/>
      <c r="BJ2662" s="66"/>
      <c r="BK2662" s="66"/>
      <c r="BL2662" s="66"/>
      <c r="BM2662" s="66"/>
      <c r="BN2662" s="66"/>
      <c r="BO2662" s="66"/>
      <c r="BP2662" s="66"/>
      <c r="BQ2662" s="66"/>
      <c r="BR2662" s="66"/>
      <c r="BS2662" s="66"/>
      <c r="BT2662" s="66"/>
      <c r="BU2662" s="66"/>
      <c r="BV2662" s="66"/>
    </row>
    <row r="2663" spans="1:74" s="2" customFormat="1" ht="18" customHeight="1" x14ac:dyDescent="0.25">
      <c r="A2663" s="74">
        <v>59</v>
      </c>
      <c r="B2663" s="70" t="s">
        <v>291</v>
      </c>
      <c r="C2663" s="7">
        <v>20</v>
      </c>
      <c r="D2663" s="7">
        <v>6</v>
      </c>
      <c r="E2663" s="7"/>
      <c r="F2663" s="7">
        <f t="shared" si="140"/>
        <v>26</v>
      </c>
      <c r="G2663" s="7">
        <v>7</v>
      </c>
      <c r="H2663" s="43">
        <f t="shared" si="138"/>
        <v>0.26</v>
      </c>
      <c r="I2663" s="8" t="s">
        <v>16</v>
      </c>
      <c r="J2663" s="9" t="s">
        <v>3768</v>
      </c>
      <c r="K2663" s="10" t="s">
        <v>117</v>
      </c>
      <c r="L2663" s="9" t="s">
        <v>242</v>
      </c>
      <c r="M2663" s="4" t="s">
        <v>3691</v>
      </c>
      <c r="N2663" s="11">
        <v>9</v>
      </c>
      <c r="O2663" s="11" t="s">
        <v>21</v>
      </c>
      <c r="P2663" s="9" t="s">
        <v>3727</v>
      </c>
      <c r="Q2663" s="9" t="s">
        <v>299</v>
      </c>
      <c r="R2663" s="24" t="s">
        <v>35</v>
      </c>
      <c r="S2663" s="20"/>
      <c r="T2663" s="66"/>
      <c r="U2663" s="66"/>
      <c r="V2663" s="66"/>
      <c r="W2663" s="66"/>
      <c r="X2663" s="66"/>
      <c r="Y2663" s="66"/>
      <c r="Z2663" s="66"/>
      <c r="AA2663" s="66"/>
      <c r="AB2663" s="66"/>
      <c r="AC2663" s="66"/>
      <c r="AD2663" s="66"/>
      <c r="AE2663" s="66"/>
      <c r="AF2663" s="66"/>
      <c r="AG2663" s="66"/>
      <c r="AH2663" s="66"/>
      <c r="AI2663" s="66"/>
      <c r="AJ2663" s="66"/>
      <c r="AK2663" s="66"/>
      <c r="AL2663" s="66"/>
      <c r="AM2663" s="66"/>
      <c r="AN2663" s="66"/>
      <c r="AO2663" s="66"/>
      <c r="AP2663" s="66"/>
      <c r="AQ2663" s="66"/>
      <c r="AR2663" s="66"/>
      <c r="AS2663" s="66"/>
      <c r="AT2663" s="66"/>
      <c r="AU2663" s="66"/>
      <c r="AV2663" s="66"/>
      <c r="AW2663" s="66"/>
      <c r="AX2663" s="66"/>
      <c r="AY2663" s="66"/>
      <c r="AZ2663" s="66"/>
      <c r="BA2663" s="66"/>
      <c r="BB2663" s="66"/>
      <c r="BC2663" s="66"/>
      <c r="BD2663" s="66"/>
      <c r="BE2663" s="66"/>
      <c r="BF2663" s="66"/>
      <c r="BG2663" s="66"/>
      <c r="BH2663" s="66"/>
      <c r="BI2663" s="66"/>
      <c r="BJ2663" s="66"/>
      <c r="BK2663" s="66"/>
      <c r="BL2663" s="66"/>
      <c r="BM2663" s="66"/>
      <c r="BN2663" s="66"/>
      <c r="BO2663" s="66"/>
      <c r="BP2663" s="66"/>
      <c r="BQ2663" s="66"/>
      <c r="BR2663" s="66"/>
      <c r="BS2663" s="66"/>
      <c r="BT2663" s="66"/>
      <c r="BU2663" s="66"/>
      <c r="BV2663" s="66"/>
    </row>
    <row r="2664" spans="1:74" s="2" customFormat="1" ht="18" customHeight="1" x14ac:dyDescent="0.25">
      <c r="A2664" s="74">
        <v>59</v>
      </c>
      <c r="B2664" s="70" t="s">
        <v>1093</v>
      </c>
      <c r="C2664" s="7">
        <v>2</v>
      </c>
      <c r="D2664" s="7">
        <v>24</v>
      </c>
      <c r="E2664" s="7"/>
      <c r="F2664" s="7">
        <f t="shared" si="140"/>
        <v>26</v>
      </c>
      <c r="G2664" s="7">
        <v>4</v>
      </c>
      <c r="H2664" s="43">
        <f t="shared" si="138"/>
        <v>0.26</v>
      </c>
      <c r="I2664" s="8" t="s">
        <v>16</v>
      </c>
      <c r="J2664" s="9" t="s">
        <v>3498</v>
      </c>
      <c r="K2664" s="10" t="s">
        <v>787</v>
      </c>
      <c r="L2664" s="9" t="s">
        <v>3499</v>
      </c>
      <c r="M2664" s="9" t="s">
        <v>3448</v>
      </c>
      <c r="N2664" s="11">
        <v>9</v>
      </c>
      <c r="O2664" s="11" t="s">
        <v>165</v>
      </c>
      <c r="P2664" s="9" t="s">
        <v>3495</v>
      </c>
      <c r="Q2664" s="9" t="s">
        <v>299</v>
      </c>
      <c r="R2664" s="24" t="s">
        <v>184</v>
      </c>
      <c r="S2664" s="20"/>
      <c r="T2664" s="66"/>
      <c r="U2664" s="66"/>
      <c r="V2664" s="66"/>
      <c r="W2664" s="66"/>
      <c r="X2664" s="66"/>
      <c r="Y2664" s="66"/>
      <c r="Z2664" s="66"/>
      <c r="AA2664" s="66"/>
      <c r="AB2664" s="66"/>
      <c r="AC2664" s="66"/>
      <c r="AD2664" s="66"/>
      <c r="AE2664" s="66"/>
      <c r="AF2664" s="66"/>
      <c r="AG2664" s="66"/>
      <c r="AH2664" s="66"/>
      <c r="AI2664" s="66"/>
      <c r="AJ2664" s="66"/>
      <c r="AK2664" s="66"/>
      <c r="AL2664" s="66"/>
      <c r="AM2664" s="66"/>
      <c r="AN2664" s="66"/>
      <c r="AO2664" s="66"/>
      <c r="AP2664" s="66"/>
      <c r="AQ2664" s="66"/>
      <c r="AR2664" s="66"/>
      <c r="AS2664" s="66"/>
      <c r="AT2664" s="66"/>
      <c r="AU2664" s="66"/>
      <c r="AV2664" s="66"/>
      <c r="AW2664" s="66"/>
      <c r="AX2664" s="66"/>
      <c r="AY2664" s="66"/>
      <c r="AZ2664" s="66"/>
      <c r="BA2664" s="66"/>
      <c r="BB2664" s="66"/>
      <c r="BC2664" s="66"/>
      <c r="BD2664" s="66"/>
      <c r="BE2664" s="66"/>
      <c r="BF2664" s="66"/>
      <c r="BG2664" s="66"/>
      <c r="BH2664" s="66"/>
      <c r="BI2664" s="66"/>
      <c r="BJ2664" s="66"/>
      <c r="BK2664" s="66"/>
      <c r="BL2664" s="66"/>
      <c r="BM2664" s="66"/>
      <c r="BN2664" s="66"/>
      <c r="BO2664" s="66"/>
      <c r="BP2664" s="66"/>
      <c r="BQ2664" s="66"/>
      <c r="BR2664" s="66"/>
      <c r="BS2664" s="66"/>
      <c r="BT2664" s="66"/>
      <c r="BU2664" s="66"/>
      <c r="BV2664" s="66"/>
    </row>
    <row r="2665" spans="1:74" s="2" customFormat="1" ht="18" customHeight="1" x14ac:dyDescent="0.25">
      <c r="A2665" s="74">
        <v>59</v>
      </c>
      <c r="B2665" s="70" t="s">
        <v>61</v>
      </c>
      <c r="C2665" s="7">
        <v>0</v>
      </c>
      <c r="D2665" s="7">
        <v>26</v>
      </c>
      <c r="E2665" s="7"/>
      <c r="F2665" s="7">
        <f t="shared" si="140"/>
        <v>26</v>
      </c>
      <c r="G2665" s="7">
        <v>4</v>
      </c>
      <c r="H2665" s="43">
        <f t="shared" si="138"/>
        <v>0.26</v>
      </c>
      <c r="I2665" s="8" t="s">
        <v>16</v>
      </c>
      <c r="J2665" s="9" t="s">
        <v>1223</v>
      </c>
      <c r="K2665" s="10" t="s">
        <v>4134</v>
      </c>
      <c r="L2665" s="9" t="s">
        <v>325</v>
      </c>
      <c r="M2665" s="60" t="s">
        <v>4108</v>
      </c>
      <c r="N2665" s="62">
        <v>9</v>
      </c>
      <c r="O2665" s="11" t="s">
        <v>21</v>
      </c>
      <c r="P2665" s="9" t="s">
        <v>1660</v>
      </c>
      <c r="Q2665" s="9" t="s">
        <v>150</v>
      </c>
      <c r="R2665" s="24" t="s">
        <v>184</v>
      </c>
      <c r="S2665" s="20"/>
      <c r="T2665" s="66"/>
      <c r="U2665" s="66"/>
      <c r="V2665" s="66"/>
      <c r="W2665" s="66"/>
      <c r="X2665" s="66"/>
      <c r="Y2665" s="66"/>
      <c r="Z2665" s="66"/>
      <c r="AA2665" s="66"/>
      <c r="AB2665" s="66"/>
      <c r="AC2665" s="66"/>
      <c r="AD2665" s="66"/>
      <c r="AE2665" s="66"/>
      <c r="AF2665" s="66"/>
      <c r="AG2665" s="66"/>
      <c r="AH2665" s="66"/>
      <c r="AI2665" s="66"/>
      <c r="AJ2665" s="66"/>
      <c r="AK2665" s="66"/>
      <c r="AL2665" s="66"/>
      <c r="AM2665" s="66"/>
      <c r="AN2665" s="66"/>
      <c r="AO2665" s="66"/>
      <c r="AP2665" s="66"/>
      <c r="AQ2665" s="66"/>
      <c r="AR2665" s="66"/>
      <c r="AS2665" s="66"/>
      <c r="AT2665" s="66"/>
      <c r="AU2665" s="66"/>
      <c r="AV2665" s="66"/>
      <c r="AW2665" s="66"/>
      <c r="AX2665" s="66"/>
      <c r="AY2665" s="66"/>
      <c r="AZ2665" s="66"/>
      <c r="BA2665" s="66"/>
      <c r="BB2665" s="66"/>
      <c r="BC2665" s="66"/>
      <c r="BD2665" s="66"/>
      <c r="BE2665" s="66"/>
      <c r="BF2665" s="66"/>
      <c r="BG2665" s="66"/>
      <c r="BH2665" s="66"/>
      <c r="BI2665" s="66"/>
      <c r="BJ2665" s="66"/>
      <c r="BK2665" s="66"/>
      <c r="BL2665" s="66"/>
      <c r="BM2665" s="66"/>
      <c r="BN2665" s="66"/>
      <c r="BO2665" s="66"/>
      <c r="BP2665" s="66"/>
      <c r="BQ2665" s="66"/>
      <c r="BR2665" s="66"/>
      <c r="BS2665" s="66"/>
      <c r="BT2665" s="66"/>
      <c r="BU2665" s="66"/>
      <c r="BV2665" s="66"/>
    </row>
    <row r="2666" spans="1:74" s="2" customFormat="1" ht="18" customHeight="1" x14ac:dyDescent="0.25">
      <c r="A2666" s="74">
        <v>59</v>
      </c>
      <c r="B2666" s="70" t="s">
        <v>293</v>
      </c>
      <c r="C2666" s="7">
        <v>26</v>
      </c>
      <c r="D2666" s="7">
        <v>0</v>
      </c>
      <c r="E2666" s="7"/>
      <c r="F2666" s="7">
        <f t="shared" si="140"/>
        <v>26</v>
      </c>
      <c r="G2666" s="7">
        <v>8</v>
      </c>
      <c r="H2666" s="43">
        <f t="shared" si="138"/>
        <v>0.26</v>
      </c>
      <c r="I2666" s="8" t="s">
        <v>16</v>
      </c>
      <c r="J2666" s="9" t="s">
        <v>2947</v>
      </c>
      <c r="K2666" s="10" t="s">
        <v>93</v>
      </c>
      <c r="L2666" s="9" t="s">
        <v>43</v>
      </c>
      <c r="M2666" s="9" t="s">
        <v>2876</v>
      </c>
      <c r="N2666" s="11">
        <v>9</v>
      </c>
      <c r="O2666" s="11" t="s">
        <v>59</v>
      </c>
      <c r="P2666" s="9" t="s">
        <v>2886</v>
      </c>
      <c r="Q2666" s="9" t="s">
        <v>1913</v>
      </c>
      <c r="R2666" s="24" t="s">
        <v>139</v>
      </c>
      <c r="S2666" s="20"/>
      <c r="T2666" s="66"/>
      <c r="U2666" s="66"/>
      <c r="V2666" s="66"/>
      <c r="W2666" s="66"/>
      <c r="X2666" s="66"/>
      <c r="Y2666" s="66"/>
      <c r="Z2666" s="66"/>
      <c r="AA2666" s="66"/>
      <c r="AB2666" s="66"/>
      <c r="AC2666" s="66"/>
      <c r="AD2666" s="66"/>
      <c r="AE2666" s="66"/>
      <c r="AF2666" s="66"/>
      <c r="AG2666" s="66"/>
      <c r="AH2666" s="66"/>
      <c r="AI2666" s="66"/>
      <c r="AJ2666" s="66"/>
      <c r="AK2666" s="66"/>
      <c r="AL2666" s="66"/>
      <c r="AM2666" s="66"/>
      <c r="AN2666" s="66"/>
      <c r="AO2666" s="66"/>
      <c r="AP2666" s="66"/>
      <c r="AQ2666" s="66"/>
      <c r="AR2666" s="66"/>
      <c r="AS2666" s="66"/>
      <c r="AT2666" s="66"/>
      <c r="AU2666" s="66"/>
      <c r="AV2666" s="66"/>
      <c r="AW2666" s="66"/>
      <c r="AX2666" s="66"/>
      <c r="AY2666" s="66"/>
      <c r="AZ2666" s="66"/>
      <c r="BA2666" s="66"/>
      <c r="BB2666" s="66"/>
      <c r="BC2666" s="66"/>
      <c r="BD2666" s="66"/>
      <c r="BE2666" s="66"/>
      <c r="BF2666" s="66"/>
      <c r="BG2666" s="66"/>
      <c r="BH2666" s="66"/>
      <c r="BI2666" s="66"/>
      <c r="BJ2666" s="66"/>
      <c r="BK2666" s="66"/>
      <c r="BL2666" s="66"/>
      <c r="BM2666" s="66"/>
      <c r="BN2666" s="66"/>
      <c r="BO2666" s="66"/>
      <c r="BP2666" s="66"/>
      <c r="BQ2666" s="66"/>
      <c r="BR2666" s="66"/>
      <c r="BS2666" s="66"/>
      <c r="BT2666" s="66"/>
      <c r="BU2666" s="66"/>
      <c r="BV2666" s="66"/>
    </row>
    <row r="2667" spans="1:74" s="2" customFormat="1" ht="18" customHeight="1" x14ac:dyDescent="0.25">
      <c r="A2667" s="74">
        <v>59</v>
      </c>
      <c r="B2667" s="70" t="s">
        <v>291</v>
      </c>
      <c r="C2667" s="7">
        <v>3</v>
      </c>
      <c r="D2667" s="7">
        <v>23</v>
      </c>
      <c r="E2667" s="7"/>
      <c r="F2667" s="7">
        <f t="shared" si="140"/>
        <v>26</v>
      </c>
      <c r="G2667" s="7">
        <v>9</v>
      </c>
      <c r="H2667" s="43">
        <f t="shared" si="138"/>
        <v>0.26</v>
      </c>
      <c r="I2667" s="8" t="s">
        <v>16</v>
      </c>
      <c r="J2667" s="60" t="s">
        <v>4292</v>
      </c>
      <c r="K2667" s="61" t="s">
        <v>196</v>
      </c>
      <c r="L2667" s="60" t="s">
        <v>1523</v>
      </c>
      <c r="M2667" s="9" t="s">
        <v>4241</v>
      </c>
      <c r="N2667" s="62">
        <v>9</v>
      </c>
      <c r="O2667" s="11" t="s">
        <v>51</v>
      </c>
      <c r="P2667" s="9" t="s">
        <v>244</v>
      </c>
      <c r="Q2667" s="9" t="s">
        <v>1413</v>
      </c>
      <c r="R2667" s="24" t="s">
        <v>4285</v>
      </c>
      <c r="S2667" s="20"/>
      <c r="T2667" s="66"/>
      <c r="U2667" s="66"/>
      <c r="V2667" s="66"/>
      <c r="W2667" s="66"/>
      <c r="X2667" s="66"/>
      <c r="Y2667" s="66"/>
      <c r="Z2667" s="66"/>
      <c r="AA2667" s="66"/>
      <c r="AB2667" s="66"/>
      <c r="AC2667" s="66"/>
      <c r="AD2667" s="66"/>
      <c r="AE2667" s="66"/>
      <c r="AF2667" s="66"/>
      <c r="AG2667" s="66"/>
      <c r="AH2667" s="66"/>
      <c r="AI2667" s="66"/>
      <c r="AJ2667" s="66"/>
      <c r="AK2667" s="66"/>
      <c r="AL2667" s="66"/>
      <c r="AM2667" s="66"/>
      <c r="AN2667" s="66"/>
      <c r="AO2667" s="66"/>
      <c r="AP2667" s="66"/>
      <c r="AQ2667" s="66"/>
      <c r="AR2667" s="66"/>
      <c r="AS2667" s="66"/>
      <c r="AT2667" s="66"/>
      <c r="AU2667" s="66"/>
      <c r="AV2667" s="66"/>
      <c r="AW2667" s="66"/>
      <c r="AX2667" s="66"/>
      <c r="AY2667" s="66"/>
      <c r="AZ2667" s="66"/>
      <c r="BA2667" s="66"/>
      <c r="BB2667" s="66"/>
      <c r="BC2667" s="66"/>
      <c r="BD2667" s="66"/>
      <c r="BE2667" s="66"/>
      <c r="BF2667" s="66"/>
      <c r="BG2667" s="66"/>
      <c r="BH2667" s="66"/>
      <c r="BI2667" s="66"/>
      <c r="BJ2667" s="66"/>
      <c r="BK2667" s="66"/>
      <c r="BL2667" s="66"/>
      <c r="BM2667" s="66"/>
      <c r="BN2667" s="66"/>
      <c r="BO2667" s="66"/>
      <c r="BP2667" s="66"/>
      <c r="BQ2667" s="66"/>
      <c r="BR2667" s="66"/>
      <c r="BS2667" s="66"/>
      <c r="BT2667" s="66"/>
      <c r="BU2667" s="66"/>
      <c r="BV2667" s="66"/>
    </row>
    <row r="2668" spans="1:74" s="2" customFormat="1" ht="18" customHeight="1" x14ac:dyDescent="0.25">
      <c r="A2668" s="74">
        <v>59</v>
      </c>
      <c r="B2668" s="70" t="s">
        <v>110</v>
      </c>
      <c r="C2668" s="7">
        <v>8</v>
      </c>
      <c r="D2668" s="7">
        <v>18</v>
      </c>
      <c r="E2668" s="7"/>
      <c r="F2668" s="7">
        <f t="shared" si="140"/>
        <v>26</v>
      </c>
      <c r="G2668" s="7">
        <v>2</v>
      </c>
      <c r="H2668" s="43">
        <f t="shared" si="138"/>
        <v>0.26</v>
      </c>
      <c r="I2668" s="8" t="s">
        <v>16</v>
      </c>
      <c r="J2668" s="9" t="s">
        <v>1588</v>
      </c>
      <c r="K2668" s="10" t="s">
        <v>93</v>
      </c>
      <c r="L2668" s="9" t="s">
        <v>88</v>
      </c>
      <c r="M2668" s="60" t="s">
        <v>1555</v>
      </c>
      <c r="N2668" s="11">
        <v>9</v>
      </c>
      <c r="O2668" s="11" t="s">
        <v>59</v>
      </c>
      <c r="P2668" s="9" t="s">
        <v>1589</v>
      </c>
      <c r="Q2668" s="9" t="s">
        <v>114</v>
      </c>
      <c r="R2668" s="24" t="s">
        <v>115</v>
      </c>
      <c r="S2668" s="20"/>
      <c r="T2668" s="66"/>
      <c r="U2668" s="66"/>
      <c r="V2668" s="66"/>
      <c r="W2668" s="66"/>
      <c r="X2668" s="66"/>
      <c r="Y2668" s="66"/>
      <c r="Z2668" s="66"/>
      <c r="AA2668" s="66"/>
      <c r="AB2668" s="66"/>
      <c r="AC2668" s="66"/>
      <c r="AD2668" s="66"/>
      <c r="AE2668" s="66"/>
      <c r="AF2668" s="66"/>
      <c r="AG2668" s="66"/>
      <c r="AH2668" s="66"/>
      <c r="AI2668" s="66"/>
      <c r="AJ2668" s="66"/>
      <c r="AK2668" s="66"/>
      <c r="AL2668" s="66"/>
      <c r="AM2668" s="66"/>
      <c r="AN2668" s="66"/>
      <c r="AO2668" s="66"/>
      <c r="AP2668" s="66"/>
      <c r="AQ2668" s="66"/>
      <c r="AR2668" s="66"/>
      <c r="AS2668" s="66"/>
      <c r="AT2668" s="66"/>
      <c r="AU2668" s="66"/>
      <c r="AV2668" s="66"/>
      <c r="AW2668" s="66"/>
      <c r="AX2668" s="66"/>
      <c r="AY2668" s="66"/>
      <c r="AZ2668" s="66"/>
      <c r="BA2668" s="66"/>
      <c r="BB2668" s="66"/>
      <c r="BC2668" s="66"/>
      <c r="BD2668" s="66"/>
      <c r="BE2668" s="66"/>
      <c r="BF2668" s="66"/>
      <c r="BG2668" s="66"/>
      <c r="BH2668" s="66"/>
      <c r="BI2668" s="66"/>
      <c r="BJ2668" s="66"/>
      <c r="BK2668" s="66"/>
      <c r="BL2668" s="66"/>
      <c r="BM2668" s="66"/>
      <c r="BN2668" s="66"/>
      <c r="BO2668" s="66"/>
      <c r="BP2668" s="66"/>
      <c r="BQ2668" s="66"/>
      <c r="BR2668" s="66"/>
      <c r="BS2668" s="66"/>
      <c r="BT2668" s="66"/>
      <c r="BU2668" s="66"/>
      <c r="BV2668" s="66"/>
    </row>
    <row r="2669" spans="1:74" s="2" customFormat="1" ht="18" customHeight="1" x14ac:dyDescent="0.25">
      <c r="A2669" s="74">
        <v>59</v>
      </c>
      <c r="B2669" s="70" t="s">
        <v>2282</v>
      </c>
      <c r="C2669" s="7">
        <v>0</v>
      </c>
      <c r="D2669" s="7">
        <v>26</v>
      </c>
      <c r="E2669" s="7"/>
      <c r="F2669" s="7">
        <f t="shared" si="140"/>
        <v>26</v>
      </c>
      <c r="G2669" s="7">
        <v>9</v>
      </c>
      <c r="H2669" s="43">
        <f t="shared" si="138"/>
        <v>0.26</v>
      </c>
      <c r="I2669" s="8" t="s">
        <v>16</v>
      </c>
      <c r="J2669" s="9" t="s">
        <v>2283</v>
      </c>
      <c r="K2669" s="10" t="s">
        <v>49</v>
      </c>
      <c r="L2669" s="9" t="s">
        <v>88</v>
      </c>
      <c r="M2669" s="9" t="s">
        <v>2014</v>
      </c>
      <c r="N2669" s="11">
        <v>9</v>
      </c>
      <c r="O2669" s="11" t="s">
        <v>21</v>
      </c>
      <c r="P2669" s="9" t="s">
        <v>2097</v>
      </c>
      <c r="Q2669" s="9" t="s">
        <v>1413</v>
      </c>
      <c r="R2669" s="24" t="s">
        <v>310</v>
      </c>
      <c r="S2669" s="20"/>
      <c r="T2669" s="66"/>
      <c r="U2669" s="66"/>
      <c r="V2669" s="66"/>
      <c r="W2669" s="66"/>
      <c r="X2669" s="66"/>
      <c r="Y2669" s="66"/>
      <c r="Z2669" s="66"/>
      <c r="AA2669" s="66"/>
      <c r="AB2669" s="66"/>
      <c r="AC2669" s="66"/>
      <c r="AD2669" s="66"/>
      <c r="AE2669" s="66"/>
      <c r="AF2669" s="66"/>
      <c r="AG2669" s="66"/>
      <c r="AH2669" s="66"/>
      <c r="AI2669" s="66"/>
      <c r="AJ2669" s="66"/>
      <c r="AK2669" s="66"/>
      <c r="AL2669" s="66"/>
      <c r="AM2669" s="66"/>
      <c r="AN2669" s="66"/>
      <c r="AO2669" s="66"/>
      <c r="AP2669" s="66"/>
      <c r="AQ2669" s="66"/>
      <c r="AR2669" s="66"/>
      <c r="AS2669" s="66"/>
      <c r="AT2669" s="66"/>
      <c r="AU2669" s="66"/>
      <c r="AV2669" s="66"/>
      <c r="AW2669" s="66"/>
      <c r="AX2669" s="66"/>
      <c r="AY2669" s="66"/>
      <c r="AZ2669" s="66"/>
      <c r="BA2669" s="66"/>
      <c r="BB2669" s="66"/>
      <c r="BC2669" s="66"/>
      <c r="BD2669" s="66"/>
      <c r="BE2669" s="66"/>
      <c r="BF2669" s="66"/>
      <c r="BG2669" s="66"/>
      <c r="BH2669" s="66"/>
      <c r="BI2669" s="66"/>
      <c r="BJ2669" s="66"/>
      <c r="BK2669" s="66"/>
      <c r="BL2669" s="66"/>
      <c r="BM2669" s="66"/>
      <c r="BN2669" s="66"/>
      <c r="BO2669" s="66"/>
      <c r="BP2669" s="66"/>
      <c r="BQ2669" s="66"/>
      <c r="BR2669" s="66"/>
      <c r="BS2669" s="66"/>
      <c r="BT2669" s="66"/>
      <c r="BU2669" s="66"/>
      <c r="BV2669" s="66"/>
    </row>
    <row r="2670" spans="1:74" s="2" customFormat="1" ht="18" customHeight="1" x14ac:dyDescent="0.25">
      <c r="A2670" s="74">
        <v>60</v>
      </c>
      <c r="B2670" s="70" t="s">
        <v>278</v>
      </c>
      <c r="C2670" s="7">
        <v>4</v>
      </c>
      <c r="D2670" s="7">
        <v>21</v>
      </c>
      <c r="E2670" s="7"/>
      <c r="F2670" s="7">
        <f t="shared" si="140"/>
        <v>25</v>
      </c>
      <c r="G2670" s="7">
        <v>10</v>
      </c>
      <c r="H2670" s="43">
        <f t="shared" si="138"/>
        <v>0.25</v>
      </c>
      <c r="I2670" s="8" t="s">
        <v>16</v>
      </c>
      <c r="J2670" s="9" t="s">
        <v>3583</v>
      </c>
      <c r="K2670" s="10" t="s">
        <v>142</v>
      </c>
      <c r="L2670" s="9" t="s">
        <v>68</v>
      </c>
      <c r="M2670" s="60" t="s">
        <v>4369</v>
      </c>
      <c r="N2670" s="62">
        <v>9</v>
      </c>
      <c r="O2670" s="62" t="s">
        <v>51</v>
      </c>
      <c r="P2670" s="60" t="s">
        <v>3543</v>
      </c>
      <c r="Q2670" s="60" t="s">
        <v>114</v>
      </c>
      <c r="R2670" s="24" t="s">
        <v>68</v>
      </c>
      <c r="S2670" s="20"/>
      <c r="T2670" s="66"/>
      <c r="U2670" s="66"/>
      <c r="V2670" s="66"/>
      <c r="W2670" s="66"/>
      <c r="X2670" s="66"/>
      <c r="Y2670" s="66"/>
      <c r="Z2670" s="66"/>
      <c r="AA2670" s="66"/>
      <c r="AB2670" s="66"/>
      <c r="AC2670" s="66"/>
      <c r="AD2670" s="66"/>
      <c r="AE2670" s="66"/>
      <c r="AF2670" s="66"/>
      <c r="AG2670" s="66"/>
      <c r="AH2670" s="66"/>
      <c r="AI2670" s="66"/>
      <c r="AJ2670" s="66"/>
      <c r="AK2670" s="66"/>
      <c r="AL2670" s="66"/>
      <c r="AM2670" s="66"/>
      <c r="AN2670" s="66"/>
      <c r="AO2670" s="66"/>
      <c r="AP2670" s="66"/>
      <c r="AQ2670" s="66"/>
      <c r="AR2670" s="66"/>
      <c r="AS2670" s="66"/>
      <c r="AT2670" s="66"/>
      <c r="AU2670" s="66"/>
      <c r="AV2670" s="66"/>
      <c r="AW2670" s="66"/>
      <c r="AX2670" s="66"/>
      <c r="AY2670" s="66"/>
      <c r="AZ2670" s="66"/>
      <c r="BA2670" s="66"/>
      <c r="BB2670" s="66"/>
      <c r="BC2670" s="66"/>
      <c r="BD2670" s="66"/>
      <c r="BE2670" s="66"/>
      <c r="BF2670" s="66"/>
      <c r="BG2670" s="66"/>
      <c r="BH2670" s="66"/>
      <c r="BI2670" s="66"/>
      <c r="BJ2670" s="66"/>
      <c r="BK2670" s="66"/>
      <c r="BL2670" s="66"/>
      <c r="BM2670" s="66"/>
      <c r="BN2670" s="66"/>
      <c r="BO2670" s="66"/>
      <c r="BP2670" s="66"/>
      <c r="BQ2670" s="66"/>
      <c r="BR2670" s="66"/>
      <c r="BS2670" s="66"/>
      <c r="BT2670" s="66"/>
      <c r="BU2670" s="66"/>
      <c r="BV2670" s="66"/>
    </row>
    <row r="2671" spans="1:74" s="2" customFormat="1" ht="18" customHeight="1" x14ac:dyDescent="0.25">
      <c r="A2671" s="74">
        <v>60</v>
      </c>
      <c r="B2671" s="70" t="s">
        <v>278</v>
      </c>
      <c r="C2671" s="7">
        <v>9</v>
      </c>
      <c r="D2671" s="7">
        <v>16</v>
      </c>
      <c r="E2671" s="7"/>
      <c r="F2671" s="7">
        <f t="shared" si="140"/>
        <v>25</v>
      </c>
      <c r="G2671" s="7">
        <v>5</v>
      </c>
      <c r="H2671" s="43">
        <f t="shared" si="138"/>
        <v>0.25</v>
      </c>
      <c r="I2671" s="8" t="s">
        <v>16</v>
      </c>
      <c r="J2671" s="5" t="s">
        <v>700</v>
      </c>
      <c r="K2671" s="3" t="s">
        <v>78</v>
      </c>
      <c r="L2671" s="5" t="s">
        <v>43</v>
      </c>
      <c r="M2671" s="9" t="s">
        <v>4373</v>
      </c>
      <c r="N2671" s="62">
        <v>9</v>
      </c>
      <c r="O2671" s="62" t="s">
        <v>21</v>
      </c>
      <c r="P2671" s="4" t="s">
        <v>105</v>
      </c>
      <c r="Q2671" s="4" t="s">
        <v>114</v>
      </c>
      <c r="R2671" s="109" t="s">
        <v>2396</v>
      </c>
      <c r="S2671" s="20"/>
      <c r="T2671" s="66"/>
      <c r="U2671" s="66"/>
      <c r="V2671" s="66"/>
      <c r="W2671" s="66"/>
      <c r="X2671" s="66"/>
      <c r="Y2671" s="66"/>
      <c r="Z2671" s="66"/>
      <c r="AA2671" s="66"/>
      <c r="AB2671" s="66"/>
      <c r="AC2671" s="66"/>
      <c r="AD2671" s="66"/>
      <c r="AE2671" s="66"/>
      <c r="AF2671" s="66"/>
      <c r="AG2671" s="66"/>
      <c r="AH2671" s="66"/>
      <c r="AI2671" s="66"/>
      <c r="AJ2671" s="66"/>
      <c r="AK2671" s="66"/>
      <c r="AL2671" s="66"/>
      <c r="AM2671" s="66"/>
      <c r="AN2671" s="66"/>
      <c r="AO2671" s="66"/>
      <c r="AP2671" s="66"/>
      <c r="AQ2671" s="66"/>
      <c r="AR2671" s="66"/>
      <c r="AS2671" s="66"/>
      <c r="AT2671" s="66"/>
      <c r="AU2671" s="66"/>
      <c r="AV2671" s="66"/>
      <c r="AW2671" s="66"/>
      <c r="AX2671" s="66"/>
      <c r="AY2671" s="66"/>
      <c r="AZ2671" s="66"/>
      <c r="BA2671" s="66"/>
      <c r="BB2671" s="66"/>
      <c r="BC2671" s="66"/>
      <c r="BD2671" s="66"/>
      <c r="BE2671" s="66"/>
      <c r="BF2671" s="66"/>
      <c r="BG2671" s="66"/>
      <c r="BH2671" s="66"/>
      <c r="BI2671" s="66"/>
      <c r="BJ2671" s="66"/>
      <c r="BK2671" s="66"/>
      <c r="BL2671" s="66"/>
      <c r="BM2671" s="66"/>
      <c r="BN2671" s="66"/>
      <c r="BO2671" s="66"/>
      <c r="BP2671" s="66"/>
      <c r="BQ2671" s="66"/>
      <c r="BR2671" s="66"/>
      <c r="BS2671" s="66"/>
      <c r="BT2671" s="66"/>
      <c r="BU2671" s="66"/>
      <c r="BV2671" s="66"/>
    </row>
    <row r="2672" spans="1:74" s="2" customFormat="1" ht="18" customHeight="1" x14ac:dyDescent="0.25">
      <c r="A2672" s="74">
        <v>60</v>
      </c>
      <c r="B2672" s="70" t="s">
        <v>110</v>
      </c>
      <c r="C2672" s="7">
        <v>15</v>
      </c>
      <c r="D2672" s="7">
        <v>10</v>
      </c>
      <c r="E2672" s="7"/>
      <c r="F2672" s="7">
        <f t="shared" si="140"/>
        <v>25</v>
      </c>
      <c r="G2672" s="7">
        <v>3</v>
      </c>
      <c r="H2672" s="43">
        <f t="shared" si="138"/>
        <v>0.25</v>
      </c>
      <c r="I2672" s="8" t="s">
        <v>16</v>
      </c>
      <c r="J2672" s="60" t="s">
        <v>2368</v>
      </c>
      <c r="K2672" s="61" t="s">
        <v>314</v>
      </c>
      <c r="L2672" s="60" t="s">
        <v>115</v>
      </c>
      <c r="M2672" s="9" t="s">
        <v>2309</v>
      </c>
      <c r="N2672" s="62">
        <v>9</v>
      </c>
      <c r="O2672" s="62" t="s">
        <v>59</v>
      </c>
      <c r="P2672" s="60" t="s">
        <v>2366</v>
      </c>
      <c r="Q2672" s="60" t="s">
        <v>23</v>
      </c>
      <c r="R2672" s="24" t="s">
        <v>139</v>
      </c>
      <c r="S2672" s="20"/>
      <c r="T2672" s="66"/>
      <c r="U2672" s="66"/>
      <c r="V2672" s="66"/>
      <c r="W2672" s="66"/>
      <c r="X2672" s="66"/>
      <c r="Y2672" s="66"/>
      <c r="Z2672" s="66"/>
      <c r="AA2672" s="66"/>
      <c r="AB2672" s="66"/>
      <c r="AC2672" s="66"/>
      <c r="AD2672" s="66"/>
      <c r="AE2672" s="66"/>
      <c r="AF2672" s="66"/>
      <c r="AG2672" s="66"/>
      <c r="AH2672" s="66"/>
      <c r="AI2672" s="66"/>
      <c r="AJ2672" s="66"/>
      <c r="AK2672" s="66"/>
      <c r="AL2672" s="66"/>
      <c r="AM2672" s="66"/>
      <c r="AN2672" s="66"/>
      <c r="AO2672" s="66"/>
      <c r="AP2672" s="66"/>
      <c r="AQ2672" s="66"/>
      <c r="AR2672" s="66"/>
      <c r="AS2672" s="66"/>
      <c r="AT2672" s="66"/>
      <c r="AU2672" s="66"/>
      <c r="AV2672" s="66"/>
      <c r="AW2672" s="66"/>
      <c r="AX2672" s="66"/>
      <c r="AY2672" s="66"/>
      <c r="AZ2672" s="66"/>
      <c r="BA2672" s="66"/>
      <c r="BB2672" s="66"/>
      <c r="BC2672" s="66"/>
      <c r="BD2672" s="66"/>
      <c r="BE2672" s="66"/>
      <c r="BF2672" s="66"/>
      <c r="BG2672" s="66"/>
      <c r="BH2672" s="66"/>
      <c r="BI2672" s="66"/>
      <c r="BJ2672" s="66"/>
      <c r="BK2672" s="66"/>
      <c r="BL2672" s="66"/>
      <c r="BM2672" s="66"/>
      <c r="BN2672" s="66"/>
      <c r="BO2672" s="66"/>
      <c r="BP2672" s="66"/>
      <c r="BQ2672" s="66"/>
      <c r="BR2672" s="66"/>
      <c r="BS2672" s="66"/>
      <c r="BT2672" s="66"/>
      <c r="BU2672" s="66"/>
      <c r="BV2672" s="66"/>
    </row>
    <row r="2673" spans="1:74" s="2" customFormat="1" ht="18" customHeight="1" x14ac:dyDescent="0.25">
      <c r="A2673" s="74">
        <v>60</v>
      </c>
      <c r="B2673" s="70" t="s">
        <v>2948</v>
      </c>
      <c r="C2673" s="7">
        <v>0</v>
      </c>
      <c r="D2673" s="7">
        <v>25</v>
      </c>
      <c r="E2673" s="7"/>
      <c r="F2673" s="7">
        <f t="shared" si="140"/>
        <v>25</v>
      </c>
      <c r="G2673" s="7">
        <v>9</v>
      </c>
      <c r="H2673" s="43">
        <f t="shared" si="138"/>
        <v>0.25</v>
      </c>
      <c r="I2673" s="8" t="s">
        <v>16</v>
      </c>
      <c r="J2673" s="60" t="s">
        <v>2949</v>
      </c>
      <c r="K2673" s="61" t="s">
        <v>232</v>
      </c>
      <c r="L2673" s="9" t="s">
        <v>90</v>
      </c>
      <c r="M2673" s="60" t="s">
        <v>2876</v>
      </c>
      <c r="N2673" s="62">
        <v>9</v>
      </c>
      <c r="O2673" s="62" t="s">
        <v>165</v>
      </c>
      <c r="P2673" s="60" t="s">
        <v>2891</v>
      </c>
      <c r="Q2673" s="60" t="s">
        <v>23</v>
      </c>
      <c r="R2673" s="24" t="s">
        <v>96</v>
      </c>
      <c r="S2673" s="20"/>
      <c r="T2673" s="66"/>
      <c r="U2673" s="66"/>
      <c r="V2673" s="66"/>
      <c r="W2673" s="66"/>
      <c r="X2673" s="66"/>
      <c r="Y2673" s="66"/>
      <c r="Z2673" s="66"/>
      <c r="AA2673" s="66"/>
      <c r="AB2673" s="66"/>
      <c r="AC2673" s="66"/>
      <c r="AD2673" s="66"/>
      <c r="AE2673" s="66"/>
      <c r="AF2673" s="66"/>
      <c r="AG2673" s="66"/>
      <c r="AH2673" s="66"/>
      <c r="AI2673" s="66"/>
      <c r="AJ2673" s="66"/>
      <c r="AK2673" s="66"/>
      <c r="AL2673" s="66"/>
      <c r="AM2673" s="66"/>
      <c r="AN2673" s="66"/>
      <c r="AO2673" s="66"/>
      <c r="AP2673" s="66"/>
      <c r="AQ2673" s="66"/>
      <c r="AR2673" s="66"/>
      <c r="AS2673" s="66"/>
      <c r="AT2673" s="66"/>
      <c r="AU2673" s="66"/>
      <c r="AV2673" s="66"/>
      <c r="AW2673" s="66"/>
      <c r="AX2673" s="66"/>
      <c r="AY2673" s="66"/>
      <c r="AZ2673" s="66"/>
      <c r="BA2673" s="66"/>
      <c r="BB2673" s="66"/>
      <c r="BC2673" s="66"/>
      <c r="BD2673" s="66"/>
      <c r="BE2673" s="66"/>
      <c r="BF2673" s="66"/>
      <c r="BG2673" s="66"/>
      <c r="BH2673" s="66"/>
      <c r="BI2673" s="66"/>
      <c r="BJ2673" s="66"/>
      <c r="BK2673" s="66"/>
      <c r="BL2673" s="66"/>
      <c r="BM2673" s="66"/>
      <c r="BN2673" s="66"/>
      <c r="BO2673" s="66"/>
      <c r="BP2673" s="66"/>
      <c r="BQ2673" s="66"/>
      <c r="BR2673" s="66"/>
      <c r="BS2673" s="66"/>
      <c r="BT2673" s="66"/>
      <c r="BU2673" s="66"/>
      <c r="BV2673" s="66"/>
    </row>
    <row r="2674" spans="1:74" s="2" customFormat="1" ht="18" customHeight="1" x14ac:dyDescent="0.25">
      <c r="A2674" s="74">
        <v>61</v>
      </c>
      <c r="B2674" s="70" t="s">
        <v>1310</v>
      </c>
      <c r="C2674" s="7">
        <v>10</v>
      </c>
      <c r="D2674" s="7">
        <v>14</v>
      </c>
      <c r="E2674" s="7"/>
      <c r="F2674" s="7">
        <f t="shared" si="140"/>
        <v>24</v>
      </c>
      <c r="G2674" s="7">
        <v>10</v>
      </c>
      <c r="H2674" s="43">
        <f t="shared" si="138"/>
        <v>0.24</v>
      </c>
      <c r="I2674" s="8" t="s">
        <v>16</v>
      </c>
      <c r="J2674" s="9" t="s">
        <v>1311</v>
      </c>
      <c r="K2674" s="10" t="s">
        <v>656</v>
      </c>
      <c r="L2674" s="9" t="s">
        <v>94</v>
      </c>
      <c r="M2674" s="4" t="s">
        <v>4370</v>
      </c>
      <c r="N2674" s="22">
        <v>9</v>
      </c>
      <c r="O2674" s="22" t="s">
        <v>352</v>
      </c>
      <c r="P2674" s="34" t="s">
        <v>1252</v>
      </c>
      <c r="Q2674" s="34" t="s">
        <v>294</v>
      </c>
      <c r="R2674" s="67" t="s">
        <v>184</v>
      </c>
      <c r="S2674" s="20"/>
      <c r="T2674" s="66"/>
      <c r="U2674" s="66"/>
      <c r="V2674" s="66"/>
      <c r="W2674" s="66"/>
      <c r="X2674" s="66"/>
      <c r="Y2674" s="66"/>
      <c r="Z2674" s="66"/>
      <c r="AA2674" s="66"/>
      <c r="AB2674" s="66"/>
      <c r="AC2674" s="66"/>
      <c r="AD2674" s="66"/>
      <c r="AE2674" s="66"/>
      <c r="AF2674" s="66"/>
      <c r="AG2674" s="66"/>
      <c r="AH2674" s="66"/>
      <c r="AI2674" s="66"/>
      <c r="AJ2674" s="66"/>
      <c r="AK2674" s="66"/>
      <c r="AL2674" s="66"/>
      <c r="AM2674" s="66"/>
      <c r="AN2674" s="66"/>
      <c r="AO2674" s="66"/>
      <c r="AP2674" s="66"/>
      <c r="AQ2674" s="66"/>
      <c r="AR2674" s="66"/>
      <c r="AS2674" s="66"/>
      <c r="AT2674" s="66"/>
      <c r="AU2674" s="66"/>
      <c r="AV2674" s="66"/>
      <c r="AW2674" s="66"/>
      <c r="AX2674" s="66"/>
      <c r="AY2674" s="66"/>
      <c r="AZ2674" s="66"/>
      <c r="BA2674" s="66"/>
      <c r="BB2674" s="66"/>
      <c r="BC2674" s="66"/>
      <c r="BD2674" s="66"/>
      <c r="BE2674" s="66"/>
      <c r="BF2674" s="66"/>
      <c r="BG2674" s="66"/>
      <c r="BH2674" s="66"/>
      <c r="BI2674" s="66"/>
      <c r="BJ2674" s="66"/>
      <c r="BK2674" s="66"/>
      <c r="BL2674" s="66"/>
      <c r="BM2674" s="66"/>
      <c r="BN2674" s="66"/>
      <c r="BO2674" s="66"/>
      <c r="BP2674" s="66"/>
      <c r="BQ2674" s="66"/>
      <c r="BR2674" s="66"/>
      <c r="BS2674" s="66"/>
      <c r="BT2674" s="66"/>
      <c r="BU2674" s="66"/>
      <c r="BV2674" s="66"/>
    </row>
    <row r="2675" spans="1:74" s="2" customFormat="1" ht="18" customHeight="1" x14ac:dyDescent="0.25">
      <c r="A2675" s="74">
        <v>61</v>
      </c>
      <c r="B2675" s="70" t="s">
        <v>278</v>
      </c>
      <c r="C2675" s="7">
        <v>24</v>
      </c>
      <c r="D2675" s="7">
        <v>0</v>
      </c>
      <c r="E2675" s="7"/>
      <c r="F2675" s="7">
        <f t="shared" si="140"/>
        <v>24</v>
      </c>
      <c r="G2675" s="7">
        <v>8</v>
      </c>
      <c r="H2675" s="43">
        <f t="shared" si="138"/>
        <v>0.24</v>
      </c>
      <c r="I2675" s="8" t="s">
        <v>16</v>
      </c>
      <c r="J2675" s="9" t="s">
        <v>655</v>
      </c>
      <c r="K2675" s="10" t="s">
        <v>268</v>
      </c>
      <c r="L2675" s="9" t="s">
        <v>94</v>
      </c>
      <c r="M2675" s="4" t="s">
        <v>3691</v>
      </c>
      <c r="N2675" s="11">
        <v>9</v>
      </c>
      <c r="O2675" s="11" t="s">
        <v>51</v>
      </c>
      <c r="P2675" s="9" t="s">
        <v>3710</v>
      </c>
      <c r="Q2675" s="9" t="s">
        <v>434</v>
      </c>
      <c r="R2675" s="24" t="s">
        <v>132</v>
      </c>
      <c r="S2675" s="20"/>
      <c r="T2675" s="66"/>
      <c r="U2675" s="66"/>
      <c r="V2675" s="66"/>
      <c r="W2675" s="66"/>
      <c r="X2675" s="66"/>
      <c r="Y2675" s="66"/>
      <c r="Z2675" s="66"/>
      <c r="AA2675" s="66"/>
      <c r="AB2675" s="66"/>
      <c r="AC2675" s="66"/>
      <c r="AD2675" s="66"/>
      <c r="AE2675" s="66"/>
      <c r="AF2675" s="66"/>
      <c r="AG2675" s="66"/>
      <c r="AH2675" s="66"/>
      <c r="AI2675" s="66"/>
      <c r="AJ2675" s="66"/>
      <c r="AK2675" s="66"/>
      <c r="AL2675" s="66"/>
      <c r="AM2675" s="66"/>
      <c r="AN2675" s="66"/>
      <c r="AO2675" s="66"/>
      <c r="AP2675" s="66"/>
      <c r="AQ2675" s="66"/>
      <c r="AR2675" s="66"/>
      <c r="AS2675" s="66"/>
      <c r="AT2675" s="66"/>
      <c r="AU2675" s="66"/>
      <c r="AV2675" s="66"/>
      <c r="AW2675" s="66"/>
      <c r="AX2675" s="66"/>
      <c r="AY2675" s="66"/>
      <c r="AZ2675" s="66"/>
      <c r="BA2675" s="66"/>
      <c r="BB2675" s="66"/>
      <c r="BC2675" s="66"/>
      <c r="BD2675" s="66"/>
      <c r="BE2675" s="66"/>
      <c r="BF2675" s="66"/>
      <c r="BG2675" s="66"/>
      <c r="BH2675" s="66"/>
      <c r="BI2675" s="66"/>
      <c r="BJ2675" s="66"/>
      <c r="BK2675" s="66"/>
      <c r="BL2675" s="66"/>
      <c r="BM2675" s="66"/>
      <c r="BN2675" s="66"/>
      <c r="BO2675" s="66"/>
      <c r="BP2675" s="66"/>
      <c r="BQ2675" s="66"/>
      <c r="BR2675" s="66"/>
      <c r="BS2675" s="66"/>
      <c r="BT2675" s="66"/>
      <c r="BU2675" s="66"/>
      <c r="BV2675" s="66"/>
    </row>
    <row r="2676" spans="1:74" s="2" customFormat="1" ht="18" customHeight="1" x14ac:dyDescent="0.25">
      <c r="A2676" s="74">
        <v>61</v>
      </c>
      <c r="B2676" s="70" t="s">
        <v>297</v>
      </c>
      <c r="C2676" s="7">
        <v>10</v>
      </c>
      <c r="D2676" s="7">
        <v>14</v>
      </c>
      <c r="E2676" s="7"/>
      <c r="F2676" s="7">
        <f t="shared" si="140"/>
        <v>24</v>
      </c>
      <c r="G2676" s="7">
        <v>10</v>
      </c>
      <c r="H2676" s="43">
        <f t="shared" si="138"/>
        <v>0.24</v>
      </c>
      <c r="I2676" s="8" t="s">
        <v>16</v>
      </c>
      <c r="J2676" s="9" t="s">
        <v>1309</v>
      </c>
      <c r="K2676" s="10" t="s">
        <v>1209</v>
      </c>
      <c r="L2676" s="9" t="s">
        <v>35</v>
      </c>
      <c r="M2676" s="4" t="s">
        <v>4370</v>
      </c>
      <c r="N2676" s="22">
        <v>9</v>
      </c>
      <c r="O2676" s="22" t="s">
        <v>352</v>
      </c>
      <c r="P2676" s="34" t="s">
        <v>1252</v>
      </c>
      <c r="Q2676" s="34" t="s">
        <v>294</v>
      </c>
      <c r="R2676" s="67" t="s">
        <v>184</v>
      </c>
      <c r="S2676" s="20"/>
      <c r="T2676" s="66"/>
      <c r="U2676" s="66"/>
      <c r="V2676" s="66"/>
      <c r="W2676" s="66"/>
      <c r="X2676" s="66"/>
      <c r="Y2676" s="66"/>
      <c r="Z2676" s="66"/>
      <c r="AA2676" s="66"/>
      <c r="AB2676" s="66"/>
      <c r="AC2676" s="66"/>
      <c r="AD2676" s="66"/>
      <c r="AE2676" s="66"/>
      <c r="AF2676" s="66"/>
      <c r="AG2676" s="66"/>
      <c r="AH2676" s="66"/>
      <c r="AI2676" s="66"/>
      <c r="AJ2676" s="66"/>
      <c r="AK2676" s="66"/>
      <c r="AL2676" s="66"/>
      <c r="AM2676" s="66"/>
      <c r="AN2676" s="66"/>
      <c r="AO2676" s="66"/>
      <c r="AP2676" s="66"/>
      <c r="AQ2676" s="66"/>
      <c r="AR2676" s="66"/>
      <c r="AS2676" s="66"/>
      <c r="AT2676" s="66"/>
      <c r="AU2676" s="66"/>
      <c r="AV2676" s="66"/>
      <c r="AW2676" s="66"/>
      <c r="AX2676" s="66"/>
      <c r="AY2676" s="66"/>
      <c r="AZ2676" s="66"/>
      <c r="BA2676" s="66"/>
      <c r="BB2676" s="66"/>
      <c r="BC2676" s="66"/>
      <c r="BD2676" s="66"/>
      <c r="BE2676" s="66"/>
      <c r="BF2676" s="66"/>
      <c r="BG2676" s="66"/>
      <c r="BH2676" s="66"/>
      <c r="BI2676" s="66"/>
      <c r="BJ2676" s="66"/>
      <c r="BK2676" s="66"/>
      <c r="BL2676" s="66"/>
      <c r="BM2676" s="66"/>
      <c r="BN2676" s="66"/>
      <c r="BO2676" s="66"/>
      <c r="BP2676" s="66"/>
      <c r="BQ2676" s="66"/>
      <c r="BR2676" s="66"/>
      <c r="BS2676" s="66"/>
      <c r="BT2676" s="66"/>
      <c r="BU2676" s="66"/>
      <c r="BV2676" s="66"/>
    </row>
    <row r="2677" spans="1:74" s="2" customFormat="1" ht="18" customHeight="1" x14ac:dyDescent="0.25">
      <c r="A2677" s="74">
        <v>61</v>
      </c>
      <c r="B2677" s="70" t="s">
        <v>278</v>
      </c>
      <c r="C2677" s="7">
        <v>0</v>
      </c>
      <c r="D2677" s="7">
        <v>24</v>
      </c>
      <c r="E2677" s="7"/>
      <c r="F2677" s="7">
        <f t="shared" si="140"/>
        <v>24</v>
      </c>
      <c r="G2677" s="7">
        <v>6</v>
      </c>
      <c r="H2677" s="43">
        <f t="shared" si="138"/>
        <v>0.24</v>
      </c>
      <c r="I2677" s="8" t="s">
        <v>16</v>
      </c>
      <c r="J2677" s="60" t="s">
        <v>4171</v>
      </c>
      <c r="K2677" s="61" t="s">
        <v>816</v>
      </c>
      <c r="L2677" s="9" t="s">
        <v>4172</v>
      </c>
      <c r="M2677" s="9" t="s">
        <v>4138</v>
      </c>
      <c r="N2677" s="11">
        <v>9</v>
      </c>
      <c r="O2677" s="11" t="s">
        <v>21</v>
      </c>
      <c r="P2677" s="9" t="s">
        <v>4141</v>
      </c>
      <c r="Q2677" s="9" t="s">
        <v>23</v>
      </c>
      <c r="R2677" s="24" t="s">
        <v>132</v>
      </c>
      <c r="S2677" s="20"/>
      <c r="T2677" s="66"/>
      <c r="U2677" s="66"/>
      <c r="V2677" s="66"/>
      <c r="W2677" s="66"/>
      <c r="X2677" s="66"/>
      <c r="Y2677" s="66"/>
      <c r="Z2677" s="66"/>
      <c r="AA2677" s="66"/>
      <c r="AB2677" s="66"/>
      <c r="AC2677" s="66"/>
      <c r="AD2677" s="66"/>
      <c r="AE2677" s="66"/>
      <c r="AF2677" s="66"/>
      <c r="AG2677" s="66"/>
      <c r="AH2677" s="66"/>
      <c r="AI2677" s="66"/>
      <c r="AJ2677" s="66"/>
      <c r="AK2677" s="66"/>
      <c r="AL2677" s="66"/>
      <c r="AM2677" s="66"/>
      <c r="AN2677" s="66"/>
      <c r="AO2677" s="66"/>
      <c r="AP2677" s="66"/>
      <c r="AQ2677" s="66"/>
      <c r="AR2677" s="66"/>
      <c r="AS2677" s="66"/>
      <c r="AT2677" s="66"/>
      <c r="AU2677" s="66"/>
      <c r="AV2677" s="66"/>
      <c r="AW2677" s="66"/>
      <c r="AX2677" s="66"/>
      <c r="AY2677" s="66"/>
      <c r="AZ2677" s="66"/>
      <c r="BA2677" s="66"/>
      <c r="BB2677" s="66"/>
      <c r="BC2677" s="66"/>
      <c r="BD2677" s="66"/>
      <c r="BE2677" s="66"/>
      <c r="BF2677" s="66"/>
      <c r="BG2677" s="66"/>
      <c r="BH2677" s="66"/>
      <c r="BI2677" s="66"/>
      <c r="BJ2677" s="66"/>
      <c r="BK2677" s="66"/>
      <c r="BL2677" s="66"/>
      <c r="BM2677" s="66"/>
      <c r="BN2677" s="66"/>
      <c r="BO2677" s="66"/>
      <c r="BP2677" s="66"/>
      <c r="BQ2677" s="66"/>
      <c r="BR2677" s="66"/>
      <c r="BS2677" s="66"/>
      <c r="BT2677" s="66"/>
      <c r="BU2677" s="66"/>
      <c r="BV2677" s="66"/>
    </row>
    <row r="2678" spans="1:74" s="2" customFormat="1" ht="18" customHeight="1" x14ac:dyDescent="0.25">
      <c r="A2678" s="74">
        <v>61</v>
      </c>
      <c r="B2678" s="70" t="s">
        <v>110</v>
      </c>
      <c r="C2678" s="7">
        <v>12</v>
      </c>
      <c r="D2678" s="7">
        <v>12</v>
      </c>
      <c r="E2678" s="7"/>
      <c r="F2678" s="7">
        <f t="shared" si="140"/>
        <v>24</v>
      </c>
      <c r="G2678" s="7">
        <v>1</v>
      </c>
      <c r="H2678" s="43">
        <f t="shared" si="138"/>
        <v>0.24</v>
      </c>
      <c r="I2678" s="8" t="s">
        <v>16</v>
      </c>
      <c r="J2678" s="9" t="s">
        <v>1935</v>
      </c>
      <c r="K2678" s="10" t="s">
        <v>249</v>
      </c>
      <c r="L2678" s="9" t="s">
        <v>50</v>
      </c>
      <c r="M2678" s="9" t="s">
        <v>3602</v>
      </c>
      <c r="N2678" s="62">
        <v>9</v>
      </c>
      <c r="O2678" s="11" t="s">
        <v>21</v>
      </c>
      <c r="P2678" s="9" t="s">
        <v>1414</v>
      </c>
      <c r="Q2678" s="9" t="s">
        <v>114</v>
      </c>
      <c r="R2678" s="24" t="s">
        <v>35</v>
      </c>
      <c r="S2678" s="20"/>
      <c r="T2678" s="66"/>
      <c r="U2678" s="66"/>
      <c r="V2678" s="66"/>
      <c r="W2678" s="66"/>
      <c r="X2678" s="66"/>
      <c r="Y2678" s="66"/>
      <c r="Z2678" s="66"/>
      <c r="AA2678" s="66"/>
      <c r="AB2678" s="66"/>
      <c r="AC2678" s="66"/>
      <c r="AD2678" s="66"/>
      <c r="AE2678" s="66"/>
      <c r="AF2678" s="66"/>
      <c r="AG2678" s="66"/>
      <c r="AH2678" s="66"/>
      <c r="AI2678" s="66"/>
      <c r="AJ2678" s="66"/>
      <c r="AK2678" s="66"/>
      <c r="AL2678" s="66"/>
      <c r="AM2678" s="66"/>
      <c r="AN2678" s="66"/>
      <c r="AO2678" s="66"/>
      <c r="AP2678" s="66"/>
      <c r="AQ2678" s="66"/>
      <c r="AR2678" s="66"/>
      <c r="AS2678" s="66"/>
      <c r="AT2678" s="66"/>
      <c r="AU2678" s="66"/>
      <c r="AV2678" s="66"/>
      <c r="AW2678" s="66"/>
      <c r="AX2678" s="66"/>
      <c r="AY2678" s="66"/>
      <c r="AZ2678" s="66"/>
      <c r="BA2678" s="66"/>
      <c r="BB2678" s="66"/>
      <c r="BC2678" s="66"/>
      <c r="BD2678" s="66"/>
      <c r="BE2678" s="66"/>
      <c r="BF2678" s="66"/>
      <c r="BG2678" s="66"/>
      <c r="BH2678" s="66"/>
      <c r="BI2678" s="66"/>
      <c r="BJ2678" s="66"/>
      <c r="BK2678" s="66"/>
      <c r="BL2678" s="66"/>
      <c r="BM2678" s="66"/>
      <c r="BN2678" s="66"/>
      <c r="BO2678" s="66"/>
      <c r="BP2678" s="66"/>
      <c r="BQ2678" s="66"/>
      <c r="BR2678" s="66"/>
      <c r="BS2678" s="66"/>
      <c r="BT2678" s="66"/>
      <c r="BU2678" s="66"/>
      <c r="BV2678" s="66"/>
    </row>
    <row r="2679" spans="1:74" s="2" customFormat="1" ht="18" customHeight="1" x14ac:dyDescent="0.25">
      <c r="A2679" s="74">
        <v>61</v>
      </c>
      <c r="B2679" s="70" t="s">
        <v>2943</v>
      </c>
      <c r="C2679" s="7">
        <v>24</v>
      </c>
      <c r="D2679" s="7">
        <v>0</v>
      </c>
      <c r="E2679" s="7"/>
      <c r="F2679" s="7">
        <f t="shared" si="140"/>
        <v>24</v>
      </c>
      <c r="G2679" s="7">
        <v>11</v>
      </c>
      <c r="H2679" s="43">
        <f t="shared" si="138"/>
        <v>0.24</v>
      </c>
      <c r="I2679" s="8" t="s">
        <v>16</v>
      </c>
      <c r="J2679" s="9" t="s">
        <v>3584</v>
      </c>
      <c r="K2679" s="10" t="s">
        <v>49</v>
      </c>
      <c r="L2679" s="9" t="s">
        <v>115</v>
      </c>
      <c r="M2679" s="60" t="s">
        <v>4369</v>
      </c>
      <c r="N2679" s="11">
        <v>9</v>
      </c>
      <c r="O2679" s="11" t="s">
        <v>165</v>
      </c>
      <c r="P2679" s="9" t="s">
        <v>3519</v>
      </c>
      <c r="Q2679" s="9" t="s">
        <v>251</v>
      </c>
      <c r="R2679" s="24" t="s">
        <v>115</v>
      </c>
      <c r="S2679" s="20"/>
      <c r="T2679" s="66"/>
      <c r="U2679" s="66"/>
      <c r="V2679" s="66"/>
      <c r="W2679" s="66"/>
      <c r="X2679" s="66"/>
      <c r="Y2679" s="66"/>
      <c r="Z2679" s="66"/>
      <c r="AA2679" s="66"/>
      <c r="AB2679" s="66"/>
      <c r="AC2679" s="66"/>
      <c r="AD2679" s="66"/>
      <c r="AE2679" s="66"/>
      <c r="AF2679" s="66"/>
      <c r="AG2679" s="66"/>
      <c r="AH2679" s="66"/>
      <c r="AI2679" s="66"/>
      <c r="AJ2679" s="66"/>
      <c r="AK2679" s="66"/>
      <c r="AL2679" s="66"/>
      <c r="AM2679" s="66"/>
      <c r="AN2679" s="66"/>
      <c r="AO2679" s="66"/>
      <c r="AP2679" s="66"/>
      <c r="AQ2679" s="66"/>
      <c r="AR2679" s="66"/>
      <c r="AS2679" s="66"/>
      <c r="AT2679" s="66"/>
      <c r="AU2679" s="66"/>
      <c r="AV2679" s="66"/>
      <c r="AW2679" s="66"/>
      <c r="AX2679" s="66"/>
      <c r="AY2679" s="66"/>
      <c r="AZ2679" s="66"/>
      <c r="BA2679" s="66"/>
      <c r="BB2679" s="66"/>
      <c r="BC2679" s="66"/>
      <c r="BD2679" s="66"/>
      <c r="BE2679" s="66"/>
      <c r="BF2679" s="66"/>
      <c r="BG2679" s="66"/>
      <c r="BH2679" s="66"/>
      <c r="BI2679" s="66"/>
      <c r="BJ2679" s="66"/>
      <c r="BK2679" s="66"/>
      <c r="BL2679" s="66"/>
      <c r="BM2679" s="66"/>
      <c r="BN2679" s="66"/>
      <c r="BO2679" s="66"/>
      <c r="BP2679" s="66"/>
      <c r="BQ2679" s="66"/>
      <c r="BR2679" s="66"/>
      <c r="BS2679" s="66"/>
      <c r="BT2679" s="66"/>
      <c r="BU2679" s="66"/>
      <c r="BV2679" s="66"/>
    </row>
    <row r="2680" spans="1:74" s="2" customFormat="1" ht="18" customHeight="1" x14ac:dyDescent="0.25">
      <c r="A2680" s="74">
        <v>61</v>
      </c>
      <c r="B2680" s="70" t="s">
        <v>1093</v>
      </c>
      <c r="C2680" s="7">
        <v>2</v>
      </c>
      <c r="D2680" s="7">
        <v>22</v>
      </c>
      <c r="E2680" s="7"/>
      <c r="F2680" s="7">
        <f>SUM(C2680:E2680)</f>
        <v>24</v>
      </c>
      <c r="G2680" s="7">
        <v>11</v>
      </c>
      <c r="H2680" s="43">
        <f t="shared" si="138"/>
        <v>0.24</v>
      </c>
      <c r="I2680" s="8" t="s">
        <v>16</v>
      </c>
      <c r="J2680" s="60" t="s">
        <v>3362</v>
      </c>
      <c r="K2680" s="61" t="s">
        <v>142</v>
      </c>
      <c r="L2680" s="60" t="s">
        <v>139</v>
      </c>
      <c r="M2680" s="60" t="s">
        <v>3287</v>
      </c>
      <c r="N2680" s="27" t="s">
        <v>3352</v>
      </c>
      <c r="O2680" s="62">
        <v>1</v>
      </c>
      <c r="P2680" s="60" t="s">
        <v>3294</v>
      </c>
      <c r="Q2680" s="60" t="s">
        <v>23</v>
      </c>
      <c r="R2680" s="24" t="s">
        <v>300</v>
      </c>
      <c r="S2680" s="20"/>
      <c r="T2680" s="66"/>
      <c r="U2680" s="66"/>
      <c r="V2680" s="66"/>
      <c r="W2680" s="66"/>
      <c r="X2680" s="66"/>
      <c r="Y2680" s="66"/>
      <c r="Z2680" s="66"/>
      <c r="AA2680" s="66"/>
      <c r="AB2680" s="66"/>
      <c r="AC2680" s="66"/>
      <c r="AD2680" s="66"/>
      <c r="AE2680" s="66"/>
      <c r="AF2680" s="66"/>
      <c r="AG2680" s="66"/>
      <c r="AH2680" s="66"/>
      <c r="AI2680" s="66"/>
      <c r="AJ2680" s="66"/>
      <c r="AK2680" s="66"/>
      <c r="AL2680" s="66"/>
      <c r="AM2680" s="66"/>
      <c r="AN2680" s="66"/>
      <c r="AO2680" s="66"/>
      <c r="AP2680" s="66"/>
      <c r="AQ2680" s="66"/>
      <c r="AR2680" s="66"/>
      <c r="AS2680" s="66"/>
      <c r="AT2680" s="66"/>
      <c r="AU2680" s="66"/>
      <c r="AV2680" s="66"/>
      <c r="AW2680" s="66"/>
      <c r="AX2680" s="66"/>
      <c r="AY2680" s="66"/>
      <c r="AZ2680" s="66"/>
      <c r="BA2680" s="66"/>
      <c r="BB2680" s="66"/>
      <c r="BC2680" s="66"/>
      <c r="BD2680" s="66"/>
      <c r="BE2680" s="66"/>
      <c r="BF2680" s="66"/>
      <c r="BG2680" s="66"/>
      <c r="BH2680" s="66"/>
      <c r="BI2680" s="66"/>
      <c r="BJ2680" s="66"/>
      <c r="BK2680" s="66"/>
      <c r="BL2680" s="66"/>
      <c r="BM2680" s="66"/>
      <c r="BN2680" s="66"/>
      <c r="BO2680" s="66"/>
      <c r="BP2680" s="66"/>
      <c r="BQ2680" s="66"/>
      <c r="BR2680" s="66"/>
      <c r="BS2680" s="66"/>
      <c r="BT2680" s="66"/>
      <c r="BU2680" s="66"/>
      <c r="BV2680" s="66"/>
    </row>
    <row r="2681" spans="1:74" s="2" customFormat="1" ht="18" customHeight="1" x14ac:dyDescent="0.25">
      <c r="A2681" s="74">
        <v>61</v>
      </c>
      <c r="B2681" s="70" t="s">
        <v>276</v>
      </c>
      <c r="C2681" s="7">
        <v>14</v>
      </c>
      <c r="D2681" s="7">
        <v>10</v>
      </c>
      <c r="E2681" s="7"/>
      <c r="F2681" s="7">
        <f t="shared" ref="F2681:F2692" si="141">C2681+D2681+E2681</f>
        <v>24</v>
      </c>
      <c r="G2681" s="7">
        <v>4</v>
      </c>
      <c r="H2681" s="43">
        <f t="shared" si="138"/>
        <v>0.24</v>
      </c>
      <c r="I2681" s="8" t="s">
        <v>16</v>
      </c>
      <c r="J2681" s="9" t="s">
        <v>2369</v>
      </c>
      <c r="K2681" s="10" t="s">
        <v>407</v>
      </c>
      <c r="L2681" s="9" t="s">
        <v>50</v>
      </c>
      <c r="M2681" s="9" t="s">
        <v>2309</v>
      </c>
      <c r="N2681" s="62">
        <v>9</v>
      </c>
      <c r="O2681" s="62" t="s">
        <v>59</v>
      </c>
      <c r="P2681" s="9" t="s">
        <v>2366</v>
      </c>
      <c r="Q2681" s="9" t="s">
        <v>23</v>
      </c>
      <c r="R2681" s="24" t="s">
        <v>139</v>
      </c>
      <c r="S2681" s="20"/>
      <c r="T2681" s="66"/>
      <c r="U2681" s="66"/>
      <c r="V2681" s="66"/>
      <c r="W2681" s="66"/>
      <c r="X2681" s="66"/>
      <c r="Y2681" s="66"/>
      <c r="Z2681" s="66"/>
      <c r="AA2681" s="66"/>
      <c r="AB2681" s="66"/>
      <c r="AC2681" s="66"/>
      <c r="AD2681" s="66"/>
      <c r="AE2681" s="66"/>
      <c r="AF2681" s="66"/>
      <c r="AG2681" s="66"/>
      <c r="AH2681" s="66"/>
      <c r="AI2681" s="66"/>
      <c r="AJ2681" s="66"/>
      <c r="AK2681" s="66"/>
      <c r="AL2681" s="66"/>
      <c r="AM2681" s="66"/>
      <c r="AN2681" s="66"/>
      <c r="AO2681" s="66"/>
      <c r="AP2681" s="66"/>
      <c r="AQ2681" s="66"/>
      <c r="AR2681" s="66"/>
      <c r="AS2681" s="66"/>
      <c r="AT2681" s="66"/>
      <c r="AU2681" s="66"/>
      <c r="AV2681" s="66"/>
      <c r="AW2681" s="66"/>
      <c r="AX2681" s="66"/>
      <c r="AY2681" s="66"/>
      <c r="AZ2681" s="66"/>
      <c r="BA2681" s="66"/>
      <c r="BB2681" s="66"/>
      <c r="BC2681" s="66"/>
      <c r="BD2681" s="66"/>
      <c r="BE2681" s="66"/>
      <c r="BF2681" s="66"/>
      <c r="BG2681" s="66"/>
      <c r="BH2681" s="66"/>
      <c r="BI2681" s="66"/>
      <c r="BJ2681" s="66"/>
      <c r="BK2681" s="66"/>
      <c r="BL2681" s="66"/>
      <c r="BM2681" s="66"/>
      <c r="BN2681" s="66"/>
      <c r="BO2681" s="66"/>
      <c r="BP2681" s="66"/>
      <c r="BQ2681" s="66"/>
      <c r="BR2681" s="66"/>
      <c r="BS2681" s="66"/>
      <c r="BT2681" s="66"/>
      <c r="BU2681" s="66"/>
      <c r="BV2681" s="66"/>
    </row>
    <row r="2682" spans="1:74" s="2" customFormat="1" ht="18" customHeight="1" x14ac:dyDescent="0.25">
      <c r="A2682" s="74">
        <v>61</v>
      </c>
      <c r="B2682" s="70" t="s">
        <v>61</v>
      </c>
      <c r="C2682" s="7">
        <v>10</v>
      </c>
      <c r="D2682" s="7">
        <v>14</v>
      </c>
      <c r="E2682" s="7"/>
      <c r="F2682" s="7">
        <f t="shared" si="141"/>
        <v>24</v>
      </c>
      <c r="G2682" s="7">
        <v>1</v>
      </c>
      <c r="H2682" s="43">
        <f t="shared" si="138"/>
        <v>0.24</v>
      </c>
      <c r="I2682" s="8" t="s">
        <v>16</v>
      </c>
      <c r="J2682" s="60" t="s">
        <v>3635</v>
      </c>
      <c r="K2682" s="61" t="s">
        <v>67</v>
      </c>
      <c r="L2682" s="60" t="s">
        <v>115</v>
      </c>
      <c r="M2682" s="60" t="s">
        <v>3602</v>
      </c>
      <c r="N2682" s="62">
        <v>9</v>
      </c>
      <c r="O2682" s="62" t="s">
        <v>21</v>
      </c>
      <c r="P2682" s="60" t="s">
        <v>1414</v>
      </c>
      <c r="Q2682" s="60" t="s">
        <v>114</v>
      </c>
      <c r="R2682" s="24" t="s">
        <v>35</v>
      </c>
      <c r="S2682" s="20"/>
      <c r="T2682" s="66"/>
      <c r="U2682" s="66"/>
      <c r="V2682" s="66"/>
      <c r="W2682" s="66"/>
      <c r="X2682" s="66"/>
      <c r="Y2682" s="66"/>
      <c r="Z2682" s="66"/>
      <c r="AA2682" s="66"/>
      <c r="AB2682" s="66"/>
      <c r="AC2682" s="66"/>
      <c r="AD2682" s="66"/>
      <c r="AE2682" s="66"/>
      <c r="AF2682" s="66"/>
      <c r="AG2682" s="66"/>
      <c r="AH2682" s="66"/>
      <c r="AI2682" s="66"/>
      <c r="AJ2682" s="66"/>
      <c r="AK2682" s="66"/>
      <c r="AL2682" s="66"/>
      <c r="AM2682" s="66"/>
      <c r="AN2682" s="66"/>
      <c r="AO2682" s="66"/>
      <c r="AP2682" s="66"/>
      <c r="AQ2682" s="66"/>
      <c r="AR2682" s="66"/>
      <c r="AS2682" s="66"/>
      <c r="AT2682" s="66"/>
      <c r="AU2682" s="66"/>
      <c r="AV2682" s="66"/>
      <c r="AW2682" s="66"/>
      <c r="AX2682" s="66"/>
      <c r="AY2682" s="66"/>
      <c r="AZ2682" s="66"/>
      <c r="BA2682" s="66"/>
      <c r="BB2682" s="66"/>
      <c r="BC2682" s="66"/>
      <c r="BD2682" s="66"/>
      <c r="BE2682" s="66"/>
      <c r="BF2682" s="66"/>
      <c r="BG2682" s="66"/>
      <c r="BH2682" s="66"/>
      <c r="BI2682" s="66"/>
      <c r="BJ2682" s="66"/>
      <c r="BK2682" s="66"/>
      <c r="BL2682" s="66"/>
      <c r="BM2682" s="66"/>
      <c r="BN2682" s="66"/>
      <c r="BO2682" s="66"/>
      <c r="BP2682" s="66"/>
      <c r="BQ2682" s="66"/>
      <c r="BR2682" s="66"/>
      <c r="BS2682" s="66"/>
      <c r="BT2682" s="66"/>
      <c r="BU2682" s="66"/>
      <c r="BV2682" s="66"/>
    </row>
    <row r="2683" spans="1:74" s="2" customFormat="1" ht="18" customHeight="1" x14ac:dyDescent="0.25">
      <c r="A2683" s="74">
        <v>62</v>
      </c>
      <c r="B2683" s="70" t="s">
        <v>289</v>
      </c>
      <c r="C2683" s="7">
        <v>7</v>
      </c>
      <c r="D2683" s="7">
        <v>16</v>
      </c>
      <c r="E2683" s="7"/>
      <c r="F2683" s="7">
        <f t="shared" si="141"/>
        <v>23</v>
      </c>
      <c r="G2683" s="7">
        <v>3</v>
      </c>
      <c r="H2683" s="43">
        <f t="shared" si="138"/>
        <v>0.23</v>
      </c>
      <c r="I2683" s="8" t="s">
        <v>16</v>
      </c>
      <c r="J2683" s="9" t="s">
        <v>1590</v>
      </c>
      <c r="K2683" s="10" t="s">
        <v>418</v>
      </c>
      <c r="L2683" s="9" t="s">
        <v>191</v>
      </c>
      <c r="M2683" s="9" t="s">
        <v>1555</v>
      </c>
      <c r="N2683" s="62">
        <v>9</v>
      </c>
      <c r="O2683" s="11" t="s">
        <v>59</v>
      </c>
      <c r="P2683" s="9" t="s">
        <v>1589</v>
      </c>
      <c r="Q2683" s="9" t="s">
        <v>114</v>
      </c>
      <c r="R2683" s="24" t="s">
        <v>115</v>
      </c>
      <c r="S2683" s="20"/>
      <c r="T2683" s="66"/>
      <c r="U2683" s="66"/>
      <c r="V2683" s="66"/>
      <c r="W2683" s="66"/>
      <c r="X2683" s="66"/>
      <c r="Y2683" s="66"/>
      <c r="Z2683" s="66"/>
      <c r="AA2683" s="66"/>
      <c r="AB2683" s="66"/>
      <c r="AC2683" s="66"/>
      <c r="AD2683" s="66"/>
      <c r="AE2683" s="66"/>
      <c r="AF2683" s="66"/>
      <c r="AG2683" s="66"/>
      <c r="AH2683" s="66"/>
      <c r="AI2683" s="66"/>
      <c r="AJ2683" s="66"/>
      <c r="AK2683" s="66"/>
      <c r="AL2683" s="66"/>
      <c r="AM2683" s="66"/>
      <c r="AN2683" s="66"/>
      <c r="AO2683" s="66"/>
      <c r="AP2683" s="66"/>
      <c r="AQ2683" s="66"/>
      <c r="AR2683" s="66"/>
      <c r="AS2683" s="66"/>
      <c r="AT2683" s="66"/>
      <c r="AU2683" s="66"/>
      <c r="AV2683" s="66"/>
      <c r="AW2683" s="66"/>
      <c r="AX2683" s="66"/>
      <c r="AY2683" s="66"/>
      <c r="AZ2683" s="66"/>
      <c r="BA2683" s="66"/>
      <c r="BB2683" s="66"/>
      <c r="BC2683" s="66"/>
      <c r="BD2683" s="66"/>
      <c r="BE2683" s="66"/>
      <c r="BF2683" s="66"/>
      <c r="BG2683" s="66"/>
      <c r="BH2683" s="66"/>
      <c r="BI2683" s="66"/>
      <c r="BJ2683" s="66"/>
      <c r="BK2683" s="66"/>
      <c r="BL2683" s="66"/>
      <c r="BM2683" s="66"/>
      <c r="BN2683" s="66"/>
      <c r="BO2683" s="66"/>
      <c r="BP2683" s="66"/>
      <c r="BQ2683" s="66"/>
      <c r="BR2683" s="66"/>
      <c r="BS2683" s="66"/>
      <c r="BT2683" s="66"/>
      <c r="BU2683" s="66"/>
      <c r="BV2683" s="66"/>
    </row>
    <row r="2684" spans="1:74" s="2" customFormat="1" ht="18" customHeight="1" x14ac:dyDescent="0.25">
      <c r="A2684" s="74">
        <v>62</v>
      </c>
      <c r="B2684" s="70" t="s">
        <v>276</v>
      </c>
      <c r="C2684" s="7">
        <v>0</v>
      </c>
      <c r="D2684" s="7">
        <v>23</v>
      </c>
      <c r="E2684" s="7"/>
      <c r="F2684" s="7">
        <f t="shared" si="141"/>
        <v>23</v>
      </c>
      <c r="G2684" s="7">
        <v>5</v>
      </c>
      <c r="H2684" s="43">
        <f t="shared" si="138"/>
        <v>0.23</v>
      </c>
      <c r="I2684" s="8" t="s">
        <v>16</v>
      </c>
      <c r="J2684" s="9" t="s">
        <v>4081</v>
      </c>
      <c r="K2684" s="10" t="s">
        <v>138</v>
      </c>
      <c r="L2684" s="9" t="s">
        <v>50</v>
      </c>
      <c r="M2684" s="9" t="s">
        <v>4371</v>
      </c>
      <c r="N2684" s="11">
        <v>9</v>
      </c>
      <c r="O2684" s="11" t="s">
        <v>1475</v>
      </c>
      <c r="P2684" s="9" t="s">
        <v>4034</v>
      </c>
      <c r="Q2684" s="9" t="s">
        <v>193</v>
      </c>
      <c r="R2684" s="24" t="s">
        <v>35</v>
      </c>
      <c r="S2684" s="20"/>
      <c r="T2684" s="66"/>
      <c r="U2684" s="66"/>
      <c r="V2684" s="66"/>
      <c r="W2684" s="66"/>
      <c r="X2684" s="66"/>
      <c r="Y2684" s="66"/>
      <c r="Z2684" s="66"/>
      <c r="AA2684" s="66"/>
      <c r="AB2684" s="66"/>
      <c r="AC2684" s="66"/>
      <c r="AD2684" s="66"/>
      <c r="AE2684" s="66"/>
      <c r="AF2684" s="66"/>
      <c r="AG2684" s="66"/>
      <c r="AH2684" s="66"/>
      <c r="AI2684" s="66"/>
      <c r="AJ2684" s="66"/>
      <c r="AK2684" s="66"/>
      <c r="AL2684" s="66"/>
      <c r="AM2684" s="66"/>
      <c r="AN2684" s="66"/>
      <c r="AO2684" s="66"/>
      <c r="AP2684" s="66"/>
      <c r="AQ2684" s="66"/>
      <c r="AR2684" s="66"/>
      <c r="AS2684" s="66"/>
      <c r="AT2684" s="66"/>
      <c r="AU2684" s="66"/>
      <c r="AV2684" s="66"/>
      <c r="AW2684" s="66"/>
      <c r="AX2684" s="66"/>
      <c r="AY2684" s="66"/>
      <c r="AZ2684" s="66"/>
      <c r="BA2684" s="66"/>
      <c r="BB2684" s="66"/>
      <c r="BC2684" s="66"/>
      <c r="BD2684" s="66"/>
      <c r="BE2684" s="66"/>
      <c r="BF2684" s="66"/>
      <c r="BG2684" s="66"/>
      <c r="BH2684" s="66"/>
      <c r="BI2684" s="66"/>
      <c r="BJ2684" s="66"/>
      <c r="BK2684" s="66"/>
      <c r="BL2684" s="66"/>
      <c r="BM2684" s="66"/>
      <c r="BN2684" s="66"/>
      <c r="BO2684" s="66"/>
      <c r="BP2684" s="66"/>
      <c r="BQ2684" s="66"/>
      <c r="BR2684" s="66"/>
      <c r="BS2684" s="66"/>
      <c r="BT2684" s="66"/>
      <c r="BU2684" s="66"/>
      <c r="BV2684" s="66"/>
    </row>
    <row r="2685" spans="1:74" s="2" customFormat="1" ht="18" customHeight="1" x14ac:dyDescent="0.25">
      <c r="A2685" s="74">
        <v>63</v>
      </c>
      <c r="B2685" s="70" t="s">
        <v>1312</v>
      </c>
      <c r="C2685" s="7">
        <v>14</v>
      </c>
      <c r="D2685" s="7">
        <v>8</v>
      </c>
      <c r="E2685" s="7"/>
      <c r="F2685" s="7">
        <f t="shared" si="141"/>
        <v>22</v>
      </c>
      <c r="G2685" s="7">
        <v>11</v>
      </c>
      <c r="H2685" s="43">
        <f t="shared" si="138"/>
        <v>0.22</v>
      </c>
      <c r="I2685" s="8" t="s">
        <v>16</v>
      </c>
      <c r="J2685" s="9" t="s">
        <v>1313</v>
      </c>
      <c r="K2685" s="10" t="s">
        <v>232</v>
      </c>
      <c r="L2685" s="9" t="s">
        <v>68</v>
      </c>
      <c r="M2685" s="4" t="s">
        <v>4370</v>
      </c>
      <c r="N2685" s="22">
        <v>9</v>
      </c>
      <c r="O2685" s="22" t="s">
        <v>352</v>
      </c>
      <c r="P2685" s="34" t="s">
        <v>1252</v>
      </c>
      <c r="Q2685" s="34" t="s">
        <v>294</v>
      </c>
      <c r="R2685" s="67" t="s">
        <v>184</v>
      </c>
      <c r="S2685" s="20"/>
      <c r="T2685" s="66"/>
      <c r="U2685" s="66"/>
      <c r="V2685" s="66"/>
      <c r="W2685" s="66"/>
      <c r="X2685" s="66"/>
      <c r="Y2685" s="66"/>
      <c r="Z2685" s="66"/>
      <c r="AA2685" s="66"/>
      <c r="AB2685" s="66"/>
      <c r="AC2685" s="66"/>
      <c r="AD2685" s="66"/>
      <c r="AE2685" s="66"/>
      <c r="AF2685" s="66"/>
      <c r="AG2685" s="66"/>
      <c r="AH2685" s="66"/>
      <c r="AI2685" s="66"/>
      <c r="AJ2685" s="66"/>
      <c r="AK2685" s="66"/>
      <c r="AL2685" s="66"/>
      <c r="AM2685" s="66"/>
      <c r="AN2685" s="66"/>
      <c r="AO2685" s="66"/>
      <c r="AP2685" s="66"/>
      <c r="AQ2685" s="66"/>
      <c r="AR2685" s="66"/>
      <c r="AS2685" s="66"/>
      <c r="AT2685" s="66"/>
      <c r="AU2685" s="66"/>
      <c r="AV2685" s="66"/>
      <c r="AW2685" s="66"/>
      <c r="AX2685" s="66"/>
      <c r="AY2685" s="66"/>
      <c r="AZ2685" s="66"/>
      <c r="BA2685" s="66"/>
      <c r="BB2685" s="66"/>
      <c r="BC2685" s="66"/>
      <c r="BD2685" s="66"/>
      <c r="BE2685" s="66"/>
      <c r="BF2685" s="66"/>
      <c r="BG2685" s="66"/>
      <c r="BH2685" s="66"/>
      <c r="BI2685" s="66"/>
      <c r="BJ2685" s="66"/>
      <c r="BK2685" s="66"/>
      <c r="BL2685" s="66"/>
      <c r="BM2685" s="66"/>
      <c r="BN2685" s="66"/>
      <c r="BO2685" s="66"/>
      <c r="BP2685" s="66"/>
      <c r="BQ2685" s="66"/>
      <c r="BR2685" s="66"/>
      <c r="BS2685" s="66"/>
      <c r="BT2685" s="66"/>
      <c r="BU2685" s="66"/>
      <c r="BV2685" s="66"/>
    </row>
    <row r="2686" spans="1:74" s="2" customFormat="1" ht="18" customHeight="1" x14ac:dyDescent="0.3">
      <c r="A2686" s="74">
        <v>63</v>
      </c>
      <c r="B2686" s="70" t="s">
        <v>276</v>
      </c>
      <c r="C2686" s="7">
        <v>10</v>
      </c>
      <c r="D2686" s="7">
        <v>12</v>
      </c>
      <c r="E2686" s="7"/>
      <c r="F2686" s="7">
        <f t="shared" si="141"/>
        <v>22</v>
      </c>
      <c r="G2686" s="7">
        <v>6</v>
      </c>
      <c r="H2686" s="43">
        <f t="shared" si="138"/>
        <v>0.22</v>
      </c>
      <c r="I2686" s="8" t="s">
        <v>16</v>
      </c>
      <c r="J2686" s="44" t="s">
        <v>567</v>
      </c>
      <c r="K2686" s="46" t="s">
        <v>129</v>
      </c>
      <c r="L2686" s="17" t="s">
        <v>502</v>
      </c>
      <c r="M2686" s="9" t="s">
        <v>326</v>
      </c>
      <c r="N2686" s="51">
        <v>9</v>
      </c>
      <c r="O2686" s="56" t="s">
        <v>564</v>
      </c>
      <c r="P2686" s="44" t="s">
        <v>401</v>
      </c>
      <c r="Q2686" s="17" t="s">
        <v>114</v>
      </c>
      <c r="R2686" s="103" t="s">
        <v>402</v>
      </c>
      <c r="S2686" s="20"/>
      <c r="T2686" s="66"/>
      <c r="U2686" s="66"/>
      <c r="V2686" s="66"/>
      <c r="W2686" s="66"/>
      <c r="X2686" s="66"/>
      <c r="Y2686" s="66"/>
      <c r="Z2686" s="66"/>
      <c r="AA2686" s="66"/>
      <c r="AB2686" s="66"/>
      <c r="AC2686" s="66"/>
      <c r="AD2686" s="66"/>
      <c r="AE2686" s="66"/>
      <c r="AF2686" s="66"/>
      <c r="AG2686" s="66"/>
      <c r="AH2686" s="66"/>
      <c r="AI2686" s="66"/>
      <c r="AJ2686" s="66"/>
      <c r="AK2686" s="66"/>
      <c r="AL2686" s="66"/>
      <c r="AM2686" s="66"/>
      <c r="AN2686" s="66"/>
      <c r="AO2686" s="66"/>
      <c r="AP2686" s="66"/>
      <c r="AQ2686" s="66"/>
      <c r="AR2686" s="66"/>
      <c r="AS2686" s="66"/>
      <c r="AT2686" s="66"/>
      <c r="AU2686" s="66"/>
      <c r="AV2686" s="66"/>
      <c r="AW2686" s="66"/>
      <c r="AX2686" s="66"/>
      <c r="AY2686" s="66"/>
      <c r="AZ2686" s="66"/>
      <c r="BA2686" s="66"/>
      <c r="BB2686" s="66"/>
      <c r="BC2686" s="66"/>
      <c r="BD2686" s="66"/>
      <c r="BE2686" s="66"/>
      <c r="BF2686" s="66"/>
      <c r="BG2686" s="66"/>
      <c r="BH2686" s="66"/>
      <c r="BI2686" s="66"/>
      <c r="BJ2686" s="66"/>
      <c r="BK2686" s="66"/>
      <c r="BL2686" s="66"/>
      <c r="BM2686" s="66"/>
      <c r="BN2686" s="66"/>
      <c r="BO2686" s="66"/>
      <c r="BP2686" s="66"/>
      <c r="BQ2686" s="66"/>
      <c r="BR2686" s="66"/>
      <c r="BS2686" s="66"/>
      <c r="BT2686" s="66"/>
      <c r="BU2686" s="66"/>
      <c r="BV2686" s="66"/>
    </row>
    <row r="2687" spans="1:74" s="2" customFormat="1" ht="18" customHeight="1" x14ac:dyDescent="0.3">
      <c r="A2687" s="74">
        <v>63</v>
      </c>
      <c r="B2687" s="70" t="s">
        <v>278</v>
      </c>
      <c r="C2687" s="7">
        <v>22</v>
      </c>
      <c r="D2687" s="7">
        <v>0</v>
      </c>
      <c r="E2687" s="7"/>
      <c r="F2687" s="7">
        <f t="shared" si="141"/>
        <v>22</v>
      </c>
      <c r="G2687" s="7">
        <v>6</v>
      </c>
      <c r="H2687" s="43">
        <f t="shared" si="138"/>
        <v>0.22</v>
      </c>
      <c r="I2687" s="8" t="s">
        <v>16</v>
      </c>
      <c r="J2687" s="44" t="s">
        <v>568</v>
      </c>
      <c r="K2687" s="46" t="s">
        <v>142</v>
      </c>
      <c r="L2687" s="17" t="s">
        <v>569</v>
      </c>
      <c r="M2687" s="60" t="s">
        <v>326</v>
      </c>
      <c r="N2687" s="51">
        <v>9</v>
      </c>
      <c r="O2687" s="56" t="s">
        <v>331</v>
      </c>
      <c r="P2687" s="44" t="s">
        <v>341</v>
      </c>
      <c r="Q2687" s="17" t="s">
        <v>342</v>
      </c>
      <c r="R2687" s="103" t="s">
        <v>122</v>
      </c>
      <c r="S2687" s="20"/>
      <c r="T2687" s="66"/>
      <c r="U2687" s="66"/>
      <c r="V2687" s="66"/>
      <c r="W2687" s="66"/>
      <c r="X2687" s="66"/>
      <c r="Y2687" s="66"/>
      <c r="Z2687" s="66"/>
      <c r="AA2687" s="66"/>
      <c r="AB2687" s="66"/>
      <c r="AC2687" s="66"/>
      <c r="AD2687" s="66"/>
      <c r="AE2687" s="66"/>
      <c r="AF2687" s="66"/>
      <c r="AG2687" s="66"/>
      <c r="AH2687" s="66"/>
      <c r="AI2687" s="66"/>
      <c r="AJ2687" s="66"/>
      <c r="AK2687" s="66"/>
      <c r="AL2687" s="66"/>
      <c r="AM2687" s="66"/>
      <c r="AN2687" s="66"/>
      <c r="AO2687" s="66"/>
      <c r="AP2687" s="66"/>
      <c r="AQ2687" s="66"/>
      <c r="AR2687" s="66"/>
      <c r="AS2687" s="66"/>
      <c r="AT2687" s="66"/>
      <c r="AU2687" s="66"/>
      <c r="AV2687" s="66"/>
      <c r="AW2687" s="66"/>
      <c r="AX2687" s="66"/>
      <c r="AY2687" s="66"/>
      <c r="AZ2687" s="66"/>
      <c r="BA2687" s="66"/>
      <c r="BB2687" s="66"/>
      <c r="BC2687" s="66"/>
      <c r="BD2687" s="66"/>
      <c r="BE2687" s="66"/>
      <c r="BF2687" s="66"/>
      <c r="BG2687" s="66"/>
      <c r="BH2687" s="66"/>
      <c r="BI2687" s="66"/>
      <c r="BJ2687" s="66"/>
      <c r="BK2687" s="66"/>
      <c r="BL2687" s="66"/>
      <c r="BM2687" s="66"/>
      <c r="BN2687" s="66"/>
      <c r="BO2687" s="66"/>
      <c r="BP2687" s="66"/>
      <c r="BQ2687" s="66"/>
      <c r="BR2687" s="66"/>
      <c r="BS2687" s="66"/>
      <c r="BT2687" s="66"/>
      <c r="BU2687" s="66"/>
      <c r="BV2687" s="66"/>
    </row>
    <row r="2688" spans="1:74" s="2" customFormat="1" ht="18" customHeight="1" x14ac:dyDescent="0.25">
      <c r="A2688" s="74">
        <v>63</v>
      </c>
      <c r="B2688" s="70" t="s">
        <v>61</v>
      </c>
      <c r="C2688" s="7">
        <v>14</v>
      </c>
      <c r="D2688" s="7">
        <v>8</v>
      </c>
      <c r="E2688" s="7"/>
      <c r="F2688" s="7">
        <f t="shared" si="141"/>
        <v>22</v>
      </c>
      <c r="G2688" s="7">
        <v>7</v>
      </c>
      <c r="H2688" s="43">
        <f t="shared" si="138"/>
        <v>0.22</v>
      </c>
      <c r="I2688" s="8" t="s">
        <v>16</v>
      </c>
      <c r="J2688" s="9" t="s">
        <v>3147</v>
      </c>
      <c r="K2688" s="10" t="s">
        <v>232</v>
      </c>
      <c r="L2688" s="9" t="s">
        <v>2009</v>
      </c>
      <c r="M2688" s="9" t="s">
        <v>3029</v>
      </c>
      <c r="N2688" s="62">
        <v>9</v>
      </c>
      <c r="O2688" s="11" t="s">
        <v>51</v>
      </c>
      <c r="P2688" s="9" t="s">
        <v>1265</v>
      </c>
      <c r="Q2688" s="9" t="s">
        <v>114</v>
      </c>
      <c r="R2688" s="24" t="s">
        <v>300</v>
      </c>
      <c r="S2688" s="20"/>
      <c r="T2688" s="66"/>
      <c r="U2688" s="66"/>
      <c r="V2688" s="66"/>
      <c r="W2688" s="66"/>
      <c r="X2688" s="66"/>
      <c r="Y2688" s="66"/>
      <c r="Z2688" s="66"/>
      <c r="AA2688" s="66"/>
      <c r="AB2688" s="66"/>
      <c r="AC2688" s="66"/>
      <c r="AD2688" s="66"/>
      <c r="AE2688" s="66"/>
      <c r="AF2688" s="66"/>
      <c r="AG2688" s="66"/>
      <c r="AH2688" s="66"/>
      <c r="AI2688" s="66"/>
      <c r="AJ2688" s="66"/>
      <c r="AK2688" s="66"/>
      <c r="AL2688" s="66"/>
      <c r="AM2688" s="66"/>
      <c r="AN2688" s="66"/>
      <c r="AO2688" s="66"/>
      <c r="AP2688" s="66"/>
      <c r="AQ2688" s="66"/>
      <c r="AR2688" s="66"/>
      <c r="AS2688" s="66"/>
      <c r="AT2688" s="66"/>
      <c r="AU2688" s="66"/>
      <c r="AV2688" s="66"/>
      <c r="AW2688" s="66"/>
      <c r="AX2688" s="66"/>
      <c r="AY2688" s="66"/>
      <c r="AZ2688" s="66"/>
      <c r="BA2688" s="66"/>
      <c r="BB2688" s="66"/>
      <c r="BC2688" s="66"/>
      <c r="BD2688" s="66"/>
      <c r="BE2688" s="66"/>
      <c r="BF2688" s="66"/>
      <c r="BG2688" s="66"/>
      <c r="BH2688" s="66"/>
      <c r="BI2688" s="66"/>
      <c r="BJ2688" s="66"/>
      <c r="BK2688" s="66"/>
      <c r="BL2688" s="66"/>
      <c r="BM2688" s="66"/>
      <c r="BN2688" s="66"/>
      <c r="BO2688" s="66"/>
      <c r="BP2688" s="66"/>
      <c r="BQ2688" s="66"/>
      <c r="BR2688" s="66"/>
      <c r="BS2688" s="66"/>
      <c r="BT2688" s="66"/>
      <c r="BU2688" s="66"/>
      <c r="BV2688" s="66"/>
    </row>
    <row r="2689" spans="1:74" s="2" customFormat="1" ht="18" customHeight="1" x14ac:dyDescent="0.25">
      <c r="A2689" s="74">
        <v>63</v>
      </c>
      <c r="B2689" s="70" t="s">
        <v>278</v>
      </c>
      <c r="C2689" s="7">
        <v>0</v>
      </c>
      <c r="D2689" s="7">
        <v>22</v>
      </c>
      <c r="E2689" s="7"/>
      <c r="F2689" s="7">
        <f t="shared" si="141"/>
        <v>22</v>
      </c>
      <c r="G2689" s="7">
        <v>5</v>
      </c>
      <c r="H2689" s="43">
        <f t="shared" si="138"/>
        <v>0.22</v>
      </c>
      <c r="I2689" s="8" t="s">
        <v>16</v>
      </c>
      <c r="J2689" s="9" t="s">
        <v>1671</v>
      </c>
      <c r="K2689" s="10" t="s">
        <v>93</v>
      </c>
      <c r="L2689" s="9" t="s">
        <v>43</v>
      </c>
      <c r="M2689" s="9" t="s">
        <v>1602</v>
      </c>
      <c r="N2689" s="11">
        <v>9</v>
      </c>
      <c r="O2689" s="11" t="s">
        <v>51</v>
      </c>
      <c r="P2689" s="9" t="s">
        <v>1653</v>
      </c>
      <c r="Q2689" s="9" t="s">
        <v>792</v>
      </c>
      <c r="R2689" s="24" t="s">
        <v>139</v>
      </c>
      <c r="S2689" s="20"/>
      <c r="T2689" s="66"/>
      <c r="U2689" s="66"/>
      <c r="V2689" s="66"/>
      <c r="W2689" s="66"/>
      <c r="X2689" s="66"/>
      <c r="Y2689" s="66"/>
      <c r="Z2689" s="66"/>
      <c r="AA2689" s="66"/>
      <c r="AB2689" s="66"/>
      <c r="AC2689" s="66"/>
      <c r="AD2689" s="66"/>
      <c r="AE2689" s="66"/>
      <c r="AF2689" s="66"/>
      <c r="AG2689" s="66"/>
      <c r="AH2689" s="66"/>
      <c r="AI2689" s="66"/>
      <c r="AJ2689" s="66"/>
      <c r="AK2689" s="66"/>
      <c r="AL2689" s="66"/>
      <c r="AM2689" s="66"/>
      <c r="AN2689" s="66"/>
      <c r="AO2689" s="66"/>
      <c r="AP2689" s="66"/>
      <c r="AQ2689" s="66"/>
      <c r="AR2689" s="66"/>
      <c r="AS2689" s="66"/>
      <c r="AT2689" s="66"/>
      <c r="AU2689" s="66"/>
      <c r="AV2689" s="66"/>
      <c r="AW2689" s="66"/>
      <c r="AX2689" s="66"/>
      <c r="AY2689" s="66"/>
      <c r="AZ2689" s="66"/>
      <c r="BA2689" s="66"/>
      <c r="BB2689" s="66"/>
      <c r="BC2689" s="66"/>
      <c r="BD2689" s="66"/>
      <c r="BE2689" s="66"/>
      <c r="BF2689" s="66"/>
      <c r="BG2689" s="66"/>
      <c r="BH2689" s="66"/>
      <c r="BI2689" s="66"/>
      <c r="BJ2689" s="66"/>
      <c r="BK2689" s="66"/>
      <c r="BL2689" s="66"/>
      <c r="BM2689" s="66"/>
      <c r="BN2689" s="66"/>
      <c r="BO2689" s="66"/>
      <c r="BP2689" s="66"/>
      <c r="BQ2689" s="66"/>
      <c r="BR2689" s="66"/>
      <c r="BS2689" s="66"/>
      <c r="BT2689" s="66"/>
      <c r="BU2689" s="66"/>
      <c r="BV2689" s="66"/>
    </row>
    <row r="2690" spans="1:74" s="2" customFormat="1" ht="18" customHeight="1" x14ac:dyDescent="0.25">
      <c r="A2690" s="74">
        <v>63</v>
      </c>
      <c r="B2690" s="70" t="s">
        <v>278</v>
      </c>
      <c r="C2690" s="7">
        <v>0</v>
      </c>
      <c r="D2690" s="7">
        <v>22</v>
      </c>
      <c r="E2690" s="7"/>
      <c r="F2690" s="7">
        <f t="shared" si="141"/>
        <v>22</v>
      </c>
      <c r="G2690" s="7">
        <v>3</v>
      </c>
      <c r="H2690" s="43">
        <f t="shared" si="138"/>
        <v>0.22</v>
      </c>
      <c r="I2690" s="8" t="s">
        <v>16</v>
      </c>
      <c r="J2690" s="60" t="s">
        <v>1973</v>
      </c>
      <c r="K2690" s="61" t="s">
        <v>134</v>
      </c>
      <c r="L2690" s="60" t="s">
        <v>1974</v>
      </c>
      <c r="M2690" s="9" t="s">
        <v>1898</v>
      </c>
      <c r="N2690" s="62">
        <v>9</v>
      </c>
      <c r="O2690" s="62" t="s">
        <v>1910</v>
      </c>
      <c r="P2690" s="60" t="s">
        <v>1972</v>
      </c>
      <c r="Q2690" s="60" t="s">
        <v>1014</v>
      </c>
      <c r="R2690" s="24" t="s">
        <v>132</v>
      </c>
      <c r="S2690" s="20"/>
      <c r="T2690" s="66"/>
      <c r="U2690" s="66"/>
      <c r="V2690" s="66"/>
      <c r="W2690" s="66"/>
      <c r="X2690" s="66"/>
      <c r="Y2690" s="66"/>
      <c r="Z2690" s="66"/>
      <c r="AA2690" s="66"/>
      <c r="AB2690" s="66"/>
      <c r="AC2690" s="66"/>
      <c r="AD2690" s="66"/>
      <c r="AE2690" s="66"/>
      <c r="AF2690" s="66"/>
      <c r="AG2690" s="66"/>
      <c r="AH2690" s="66"/>
      <c r="AI2690" s="66"/>
      <c r="AJ2690" s="66"/>
      <c r="AK2690" s="66"/>
      <c r="AL2690" s="66"/>
      <c r="AM2690" s="66"/>
      <c r="AN2690" s="66"/>
      <c r="AO2690" s="66"/>
      <c r="AP2690" s="66"/>
      <c r="AQ2690" s="66"/>
      <c r="AR2690" s="66"/>
      <c r="AS2690" s="66"/>
      <c r="AT2690" s="66"/>
      <c r="AU2690" s="66"/>
      <c r="AV2690" s="66"/>
      <c r="AW2690" s="66"/>
      <c r="AX2690" s="66"/>
      <c r="AY2690" s="66"/>
      <c r="AZ2690" s="66"/>
      <c r="BA2690" s="66"/>
      <c r="BB2690" s="66"/>
      <c r="BC2690" s="66"/>
      <c r="BD2690" s="66"/>
      <c r="BE2690" s="66"/>
      <c r="BF2690" s="66"/>
      <c r="BG2690" s="66"/>
      <c r="BH2690" s="66"/>
      <c r="BI2690" s="66"/>
      <c r="BJ2690" s="66"/>
      <c r="BK2690" s="66"/>
      <c r="BL2690" s="66"/>
      <c r="BM2690" s="66"/>
      <c r="BN2690" s="66"/>
      <c r="BO2690" s="66"/>
      <c r="BP2690" s="66"/>
      <c r="BQ2690" s="66"/>
      <c r="BR2690" s="66"/>
      <c r="BS2690" s="66"/>
      <c r="BT2690" s="66"/>
      <c r="BU2690" s="66"/>
      <c r="BV2690" s="66"/>
    </row>
    <row r="2691" spans="1:74" s="2" customFormat="1" ht="18" customHeight="1" x14ac:dyDescent="0.25">
      <c r="A2691" s="74">
        <v>63</v>
      </c>
      <c r="B2691" s="70" t="s">
        <v>61</v>
      </c>
      <c r="C2691" s="7">
        <v>4</v>
      </c>
      <c r="D2691" s="7">
        <v>18</v>
      </c>
      <c r="E2691" s="7"/>
      <c r="F2691" s="7">
        <f t="shared" si="141"/>
        <v>22</v>
      </c>
      <c r="G2691" s="7">
        <v>1</v>
      </c>
      <c r="H2691" s="43">
        <f t="shared" si="138"/>
        <v>0.22</v>
      </c>
      <c r="I2691" s="8" t="s">
        <v>16</v>
      </c>
      <c r="J2691" s="9" t="s">
        <v>244</v>
      </c>
      <c r="K2691" s="10" t="s">
        <v>595</v>
      </c>
      <c r="L2691" s="9" t="s">
        <v>285</v>
      </c>
      <c r="M2691" s="9" t="s">
        <v>2533</v>
      </c>
      <c r="N2691" s="11">
        <v>9</v>
      </c>
      <c r="O2691" s="11" t="s">
        <v>51</v>
      </c>
      <c r="P2691" s="9" t="s">
        <v>2569</v>
      </c>
      <c r="Q2691" s="9" t="s">
        <v>114</v>
      </c>
      <c r="R2691" s="24" t="s">
        <v>618</v>
      </c>
      <c r="S2691" s="20"/>
      <c r="T2691" s="66"/>
      <c r="U2691" s="66"/>
      <c r="V2691" s="66"/>
      <c r="W2691" s="66"/>
      <c r="X2691" s="66"/>
      <c r="Y2691" s="66"/>
      <c r="Z2691" s="66"/>
      <c r="AA2691" s="66"/>
      <c r="AB2691" s="66"/>
      <c r="AC2691" s="66"/>
      <c r="AD2691" s="66"/>
      <c r="AE2691" s="66"/>
      <c r="AF2691" s="66"/>
      <c r="AG2691" s="66"/>
      <c r="AH2691" s="66"/>
      <c r="AI2691" s="66"/>
      <c r="AJ2691" s="66"/>
      <c r="AK2691" s="66"/>
      <c r="AL2691" s="66"/>
      <c r="AM2691" s="66"/>
      <c r="AN2691" s="66"/>
      <c r="AO2691" s="66"/>
      <c r="AP2691" s="66"/>
      <c r="AQ2691" s="66"/>
      <c r="AR2691" s="66"/>
      <c r="AS2691" s="66"/>
      <c r="AT2691" s="66"/>
      <c r="AU2691" s="66"/>
      <c r="AV2691" s="66"/>
      <c r="AW2691" s="66"/>
      <c r="AX2691" s="66"/>
      <c r="AY2691" s="66"/>
      <c r="AZ2691" s="66"/>
      <c r="BA2691" s="66"/>
      <c r="BB2691" s="66"/>
      <c r="BC2691" s="66"/>
      <c r="BD2691" s="66"/>
      <c r="BE2691" s="66"/>
      <c r="BF2691" s="66"/>
      <c r="BG2691" s="66"/>
      <c r="BH2691" s="66"/>
      <c r="BI2691" s="66"/>
      <c r="BJ2691" s="66"/>
      <c r="BK2691" s="66"/>
      <c r="BL2691" s="66"/>
      <c r="BM2691" s="66"/>
      <c r="BN2691" s="66"/>
      <c r="BO2691" s="66"/>
      <c r="BP2691" s="66"/>
      <c r="BQ2691" s="66"/>
      <c r="BR2691" s="66"/>
      <c r="BS2691" s="66"/>
      <c r="BT2691" s="66"/>
      <c r="BU2691" s="66"/>
      <c r="BV2691" s="66"/>
    </row>
    <row r="2692" spans="1:74" s="2" customFormat="1" ht="18" customHeight="1" x14ac:dyDescent="0.25">
      <c r="A2692" s="74">
        <v>64</v>
      </c>
      <c r="B2692" s="70" t="s">
        <v>110</v>
      </c>
      <c r="C2692" s="7">
        <v>6</v>
      </c>
      <c r="D2692" s="7">
        <v>15</v>
      </c>
      <c r="E2692" s="7"/>
      <c r="F2692" s="7">
        <f t="shared" si="141"/>
        <v>21</v>
      </c>
      <c r="G2692" s="7">
        <v>5</v>
      </c>
      <c r="H2692" s="43">
        <f t="shared" si="138"/>
        <v>0.21</v>
      </c>
      <c r="I2692" s="8" t="s">
        <v>16</v>
      </c>
      <c r="J2692" s="9" t="s">
        <v>3500</v>
      </c>
      <c r="K2692" s="10" t="s">
        <v>129</v>
      </c>
      <c r="L2692" s="9" t="s">
        <v>730</v>
      </c>
      <c r="M2692" s="9" t="s">
        <v>3448</v>
      </c>
      <c r="N2692" s="11">
        <v>9</v>
      </c>
      <c r="O2692" s="11" t="s">
        <v>21</v>
      </c>
      <c r="P2692" s="9" t="s">
        <v>3495</v>
      </c>
      <c r="Q2692" s="9" t="s">
        <v>299</v>
      </c>
      <c r="R2692" s="24" t="s">
        <v>184</v>
      </c>
      <c r="S2692" s="20"/>
      <c r="T2692" s="66"/>
      <c r="U2692" s="66"/>
      <c r="V2692" s="66"/>
      <c r="W2692" s="66"/>
      <c r="X2692" s="66"/>
      <c r="Y2692" s="66"/>
      <c r="Z2692" s="66"/>
      <c r="AA2692" s="66"/>
      <c r="AB2692" s="66"/>
      <c r="AC2692" s="66"/>
      <c r="AD2692" s="66"/>
      <c r="AE2692" s="66"/>
      <c r="AF2692" s="66"/>
      <c r="AG2692" s="66"/>
      <c r="AH2692" s="66"/>
      <c r="AI2692" s="66"/>
      <c r="AJ2692" s="66"/>
      <c r="AK2692" s="66"/>
      <c r="AL2692" s="66"/>
      <c r="AM2692" s="66"/>
      <c r="AN2692" s="66"/>
      <c r="AO2692" s="66"/>
      <c r="AP2692" s="66"/>
      <c r="AQ2692" s="66"/>
      <c r="AR2692" s="66"/>
      <c r="AS2692" s="66"/>
      <c r="AT2692" s="66"/>
      <c r="AU2692" s="66"/>
      <c r="AV2692" s="66"/>
      <c r="AW2692" s="66"/>
      <c r="AX2692" s="66"/>
      <c r="AY2692" s="66"/>
      <c r="AZ2692" s="66"/>
      <c r="BA2692" s="66"/>
      <c r="BB2692" s="66"/>
      <c r="BC2692" s="66"/>
      <c r="BD2692" s="66"/>
      <c r="BE2692" s="66"/>
      <c r="BF2692" s="66"/>
      <c r="BG2692" s="66"/>
      <c r="BH2692" s="66"/>
      <c r="BI2692" s="66"/>
      <c r="BJ2692" s="66"/>
      <c r="BK2692" s="66"/>
      <c r="BL2692" s="66"/>
      <c r="BM2692" s="66"/>
      <c r="BN2692" s="66"/>
      <c r="BO2692" s="66"/>
      <c r="BP2692" s="66"/>
      <c r="BQ2692" s="66"/>
      <c r="BR2692" s="66"/>
      <c r="BS2692" s="66"/>
      <c r="BT2692" s="66"/>
      <c r="BU2692" s="66"/>
      <c r="BV2692" s="66"/>
    </row>
    <row r="2693" spans="1:74" s="2" customFormat="1" ht="18" customHeight="1" x14ac:dyDescent="0.25">
      <c r="A2693" s="74">
        <v>64</v>
      </c>
      <c r="B2693" s="70" t="s">
        <v>1310</v>
      </c>
      <c r="C2693" s="7">
        <v>9</v>
      </c>
      <c r="D2693" s="7">
        <v>12</v>
      </c>
      <c r="E2693" s="7"/>
      <c r="F2693" s="7">
        <f>SUM(C2693:E2693)</f>
        <v>21</v>
      </c>
      <c r="G2693" s="7">
        <v>12</v>
      </c>
      <c r="H2693" s="43">
        <f t="shared" si="138"/>
        <v>0.21</v>
      </c>
      <c r="I2693" s="8" t="s">
        <v>16</v>
      </c>
      <c r="J2693" s="9" t="s">
        <v>3363</v>
      </c>
      <c r="K2693" s="10" t="s">
        <v>142</v>
      </c>
      <c r="L2693" s="9" t="s">
        <v>28</v>
      </c>
      <c r="M2693" s="9" t="s">
        <v>3287</v>
      </c>
      <c r="N2693" s="27" t="s">
        <v>3352</v>
      </c>
      <c r="O2693" s="11">
        <v>1</v>
      </c>
      <c r="P2693" s="9" t="s">
        <v>3294</v>
      </c>
      <c r="Q2693" s="9" t="s">
        <v>23</v>
      </c>
      <c r="R2693" s="24" t="s">
        <v>300</v>
      </c>
      <c r="S2693" s="20"/>
      <c r="T2693" s="66"/>
      <c r="U2693" s="66"/>
      <c r="V2693" s="66"/>
      <c r="W2693" s="66"/>
      <c r="X2693" s="66"/>
      <c r="Y2693" s="66"/>
      <c r="Z2693" s="66"/>
      <c r="AA2693" s="66"/>
      <c r="AB2693" s="66"/>
      <c r="AC2693" s="66"/>
      <c r="AD2693" s="66"/>
      <c r="AE2693" s="66"/>
      <c r="AF2693" s="66"/>
      <c r="AG2693" s="66"/>
      <c r="AH2693" s="66"/>
      <c r="AI2693" s="66"/>
      <c r="AJ2693" s="66"/>
      <c r="AK2693" s="66"/>
      <c r="AL2693" s="66"/>
      <c r="AM2693" s="66"/>
      <c r="AN2693" s="66"/>
      <c r="AO2693" s="66"/>
      <c r="AP2693" s="66"/>
      <c r="AQ2693" s="66"/>
      <c r="AR2693" s="66"/>
      <c r="AS2693" s="66"/>
      <c r="AT2693" s="66"/>
      <c r="AU2693" s="66"/>
      <c r="AV2693" s="66"/>
      <c r="AW2693" s="66"/>
      <c r="AX2693" s="66"/>
      <c r="AY2693" s="66"/>
      <c r="AZ2693" s="66"/>
      <c r="BA2693" s="66"/>
      <c r="BB2693" s="66"/>
      <c r="BC2693" s="66"/>
      <c r="BD2693" s="66"/>
      <c r="BE2693" s="66"/>
      <c r="BF2693" s="66"/>
      <c r="BG2693" s="66"/>
      <c r="BH2693" s="66"/>
      <c r="BI2693" s="66"/>
      <c r="BJ2693" s="66"/>
      <c r="BK2693" s="66"/>
      <c r="BL2693" s="66"/>
      <c r="BM2693" s="66"/>
      <c r="BN2693" s="66"/>
      <c r="BO2693" s="66"/>
      <c r="BP2693" s="66"/>
      <c r="BQ2693" s="66"/>
      <c r="BR2693" s="66"/>
      <c r="BS2693" s="66"/>
      <c r="BT2693" s="66"/>
      <c r="BU2693" s="66"/>
      <c r="BV2693" s="66"/>
    </row>
    <row r="2694" spans="1:74" s="2" customFormat="1" ht="18" customHeight="1" x14ac:dyDescent="0.25">
      <c r="A2694" s="74">
        <v>64</v>
      </c>
      <c r="B2694" s="70" t="s">
        <v>276</v>
      </c>
      <c r="C2694" s="7">
        <v>9</v>
      </c>
      <c r="D2694" s="7">
        <v>12</v>
      </c>
      <c r="E2694" s="7"/>
      <c r="F2694" s="7">
        <f>C2694+D2694+E2694</f>
        <v>21</v>
      </c>
      <c r="G2694" s="7">
        <v>9</v>
      </c>
      <c r="H2694" s="43">
        <f t="shared" si="138"/>
        <v>0.21</v>
      </c>
      <c r="I2694" s="8" t="s">
        <v>16</v>
      </c>
      <c r="J2694" s="9" t="s">
        <v>3769</v>
      </c>
      <c r="K2694" s="10" t="s">
        <v>129</v>
      </c>
      <c r="L2694" s="9" t="s">
        <v>604</v>
      </c>
      <c r="M2694" s="4" t="s">
        <v>3691</v>
      </c>
      <c r="N2694" s="62">
        <v>9</v>
      </c>
      <c r="O2694" s="62" t="s">
        <v>59</v>
      </c>
      <c r="P2694" s="9" t="s">
        <v>3710</v>
      </c>
      <c r="Q2694" s="9" t="s">
        <v>434</v>
      </c>
      <c r="R2694" s="24" t="s">
        <v>132</v>
      </c>
      <c r="S2694" s="20"/>
      <c r="T2694" s="66"/>
      <c r="U2694" s="66"/>
      <c r="V2694" s="66"/>
      <c r="W2694" s="66"/>
      <c r="X2694" s="66"/>
      <c r="Y2694" s="66"/>
      <c r="Z2694" s="66"/>
      <c r="AA2694" s="66"/>
      <c r="AB2694" s="66"/>
      <c r="AC2694" s="66"/>
      <c r="AD2694" s="66"/>
      <c r="AE2694" s="66"/>
      <c r="AF2694" s="66"/>
      <c r="AG2694" s="66"/>
      <c r="AH2694" s="66"/>
      <c r="AI2694" s="66"/>
      <c r="AJ2694" s="66"/>
      <c r="AK2694" s="66"/>
      <c r="AL2694" s="66"/>
      <c r="AM2694" s="66"/>
      <c r="AN2694" s="66"/>
      <c r="AO2694" s="66"/>
      <c r="AP2694" s="66"/>
      <c r="AQ2694" s="66"/>
      <c r="AR2694" s="66"/>
      <c r="AS2694" s="66"/>
      <c r="AT2694" s="66"/>
      <c r="AU2694" s="66"/>
      <c r="AV2694" s="66"/>
      <c r="AW2694" s="66"/>
      <c r="AX2694" s="66"/>
      <c r="AY2694" s="66"/>
      <c r="AZ2694" s="66"/>
      <c r="BA2694" s="66"/>
      <c r="BB2694" s="66"/>
      <c r="BC2694" s="66"/>
      <c r="BD2694" s="66"/>
      <c r="BE2694" s="66"/>
      <c r="BF2694" s="66"/>
      <c r="BG2694" s="66"/>
      <c r="BH2694" s="66"/>
      <c r="BI2694" s="66"/>
      <c r="BJ2694" s="66"/>
      <c r="BK2694" s="66"/>
      <c r="BL2694" s="66"/>
      <c r="BM2694" s="66"/>
      <c r="BN2694" s="66"/>
      <c r="BO2694" s="66"/>
      <c r="BP2694" s="66"/>
      <c r="BQ2694" s="66"/>
      <c r="BR2694" s="66"/>
      <c r="BS2694" s="66"/>
      <c r="BT2694" s="66"/>
      <c r="BU2694" s="66"/>
      <c r="BV2694" s="66"/>
    </row>
    <row r="2695" spans="1:74" s="2" customFormat="1" ht="18" customHeight="1" x14ac:dyDescent="0.25">
      <c r="A2695" s="74">
        <v>64</v>
      </c>
      <c r="B2695" s="70" t="s">
        <v>283</v>
      </c>
      <c r="C2695" s="7">
        <v>10</v>
      </c>
      <c r="D2695" s="7">
        <v>11</v>
      </c>
      <c r="E2695" s="7"/>
      <c r="F2695" s="7">
        <f>C2695+D2695+E2695</f>
        <v>21</v>
      </c>
      <c r="G2695" s="7">
        <v>6</v>
      </c>
      <c r="H2695" s="43">
        <f t="shared" si="138"/>
        <v>0.21</v>
      </c>
      <c r="I2695" s="8" t="s">
        <v>16</v>
      </c>
      <c r="J2695" s="9" t="s">
        <v>1440</v>
      </c>
      <c r="K2695" s="10" t="s">
        <v>632</v>
      </c>
      <c r="L2695" s="9" t="s">
        <v>1441</v>
      </c>
      <c r="M2695" s="9" t="s">
        <v>1333</v>
      </c>
      <c r="N2695" s="11">
        <v>9</v>
      </c>
      <c r="O2695" s="11" t="s">
        <v>1442</v>
      </c>
      <c r="P2695" s="9" t="s">
        <v>1437</v>
      </c>
      <c r="Q2695" s="9" t="s">
        <v>387</v>
      </c>
      <c r="R2695" s="24" t="s">
        <v>1438</v>
      </c>
      <c r="S2695" s="20"/>
      <c r="T2695" s="66"/>
      <c r="U2695" s="66"/>
      <c r="V2695" s="66"/>
      <c r="W2695" s="66"/>
      <c r="X2695" s="66"/>
      <c r="Y2695" s="66"/>
      <c r="Z2695" s="66"/>
      <c r="AA2695" s="66"/>
      <c r="AB2695" s="66"/>
      <c r="AC2695" s="66"/>
      <c r="AD2695" s="66"/>
      <c r="AE2695" s="66"/>
      <c r="AF2695" s="66"/>
      <c r="AG2695" s="66"/>
      <c r="AH2695" s="66"/>
      <c r="AI2695" s="66"/>
      <c r="AJ2695" s="66"/>
      <c r="AK2695" s="66"/>
      <c r="AL2695" s="66"/>
      <c r="AM2695" s="66"/>
      <c r="AN2695" s="66"/>
      <c r="AO2695" s="66"/>
      <c r="AP2695" s="66"/>
      <c r="AQ2695" s="66"/>
      <c r="AR2695" s="66"/>
      <c r="AS2695" s="66"/>
      <c r="AT2695" s="66"/>
      <c r="AU2695" s="66"/>
      <c r="AV2695" s="66"/>
      <c r="AW2695" s="66"/>
      <c r="AX2695" s="66"/>
      <c r="AY2695" s="66"/>
      <c r="AZ2695" s="66"/>
      <c r="BA2695" s="66"/>
      <c r="BB2695" s="66"/>
      <c r="BC2695" s="66"/>
      <c r="BD2695" s="66"/>
      <c r="BE2695" s="66"/>
      <c r="BF2695" s="66"/>
      <c r="BG2695" s="66"/>
      <c r="BH2695" s="66"/>
      <c r="BI2695" s="66"/>
      <c r="BJ2695" s="66"/>
      <c r="BK2695" s="66"/>
      <c r="BL2695" s="66"/>
      <c r="BM2695" s="66"/>
      <c r="BN2695" s="66"/>
      <c r="BO2695" s="66"/>
      <c r="BP2695" s="66"/>
      <c r="BQ2695" s="66"/>
      <c r="BR2695" s="66"/>
      <c r="BS2695" s="66"/>
      <c r="BT2695" s="66"/>
      <c r="BU2695" s="66"/>
      <c r="BV2695" s="66"/>
    </row>
    <row r="2696" spans="1:74" s="2" customFormat="1" ht="18" customHeight="1" x14ac:dyDescent="0.25">
      <c r="A2696" s="74">
        <v>64</v>
      </c>
      <c r="B2696" s="70" t="s">
        <v>278</v>
      </c>
      <c r="C2696" s="7">
        <v>0</v>
      </c>
      <c r="D2696" s="7">
        <v>21</v>
      </c>
      <c r="E2696" s="7"/>
      <c r="F2696" s="7">
        <f>C2696+D2696+E2696</f>
        <v>21</v>
      </c>
      <c r="G2696" s="7">
        <v>6</v>
      </c>
      <c r="H2696" s="43">
        <f t="shared" si="138"/>
        <v>0.21</v>
      </c>
      <c r="I2696" s="8" t="s">
        <v>16</v>
      </c>
      <c r="J2696" s="9" t="s">
        <v>1439</v>
      </c>
      <c r="K2696" s="10" t="s">
        <v>533</v>
      </c>
      <c r="L2696" s="9" t="s">
        <v>35</v>
      </c>
      <c r="M2696" s="9" t="s">
        <v>1333</v>
      </c>
      <c r="N2696" s="62">
        <v>9</v>
      </c>
      <c r="O2696" s="62" t="s">
        <v>1433</v>
      </c>
      <c r="P2696" s="9" t="s">
        <v>1434</v>
      </c>
      <c r="Q2696" s="9" t="s">
        <v>404</v>
      </c>
      <c r="R2696" s="24" t="s">
        <v>160</v>
      </c>
      <c r="S2696" s="20"/>
      <c r="T2696" s="66"/>
      <c r="U2696" s="66"/>
      <c r="V2696" s="66"/>
      <c r="W2696" s="66"/>
      <c r="X2696" s="66"/>
      <c r="Y2696" s="66"/>
      <c r="Z2696" s="66"/>
      <c r="AA2696" s="66"/>
      <c r="AB2696" s="66"/>
      <c r="AC2696" s="66"/>
      <c r="AD2696" s="66"/>
      <c r="AE2696" s="66"/>
      <c r="AF2696" s="66"/>
      <c r="AG2696" s="66"/>
      <c r="AH2696" s="66"/>
      <c r="AI2696" s="66"/>
      <c r="AJ2696" s="66"/>
      <c r="AK2696" s="66"/>
      <c r="AL2696" s="66"/>
      <c r="AM2696" s="66"/>
      <c r="AN2696" s="66"/>
      <c r="AO2696" s="66"/>
      <c r="AP2696" s="66"/>
      <c r="AQ2696" s="66"/>
      <c r="AR2696" s="66"/>
      <c r="AS2696" s="66"/>
      <c r="AT2696" s="66"/>
      <c r="AU2696" s="66"/>
      <c r="AV2696" s="66"/>
      <c r="AW2696" s="66"/>
      <c r="AX2696" s="66"/>
      <c r="AY2696" s="66"/>
      <c r="AZ2696" s="66"/>
      <c r="BA2696" s="66"/>
      <c r="BB2696" s="66"/>
      <c r="BC2696" s="66"/>
      <c r="BD2696" s="66"/>
      <c r="BE2696" s="66"/>
      <c r="BF2696" s="66"/>
      <c r="BG2696" s="66"/>
      <c r="BH2696" s="66"/>
      <c r="BI2696" s="66"/>
      <c r="BJ2696" s="66"/>
      <c r="BK2696" s="66"/>
      <c r="BL2696" s="66"/>
      <c r="BM2696" s="66"/>
      <c r="BN2696" s="66"/>
      <c r="BO2696" s="66"/>
      <c r="BP2696" s="66"/>
      <c r="BQ2696" s="66"/>
      <c r="BR2696" s="66"/>
      <c r="BS2696" s="66"/>
      <c r="BT2696" s="66"/>
      <c r="BU2696" s="66"/>
      <c r="BV2696" s="66"/>
    </row>
    <row r="2697" spans="1:74" s="2" customFormat="1" ht="18" customHeight="1" x14ac:dyDescent="0.3">
      <c r="A2697" s="74">
        <v>64</v>
      </c>
      <c r="B2697" s="70" t="s">
        <v>293</v>
      </c>
      <c r="C2697" s="7">
        <v>16</v>
      </c>
      <c r="D2697" s="7">
        <v>5</v>
      </c>
      <c r="E2697" s="7"/>
      <c r="F2697" s="7">
        <f>C2697+D2697+E2697</f>
        <v>21</v>
      </c>
      <c r="G2697" s="7">
        <v>10</v>
      </c>
      <c r="H2697" s="43">
        <f t="shared" si="138"/>
        <v>0.21</v>
      </c>
      <c r="I2697" s="8" t="s">
        <v>16</v>
      </c>
      <c r="J2697" s="17" t="s">
        <v>231</v>
      </c>
      <c r="K2697" s="46" t="s">
        <v>294</v>
      </c>
      <c r="L2697" s="17" t="s">
        <v>68</v>
      </c>
      <c r="M2697" s="1" t="s">
        <v>151</v>
      </c>
      <c r="N2697" s="56">
        <v>9</v>
      </c>
      <c r="O2697" s="56" t="s">
        <v>165</v>
      </c>
      <c r="P2697" s="16" t="s">
        <v>156</v>
      </c>
      <c r="Q2697" s="16" t="s">
        <v>157</v>
      </c>
      <c r="R2697" s="108" t="s">
        <v>88</v>
      </c>
      <c r="S2697" s="20"/>
      <c r="T2697" s="66"/>
      <c r="U2697" s="66"/>
      <c r="V2697" s="66"/>
      <c r="W2697" s="66"/>
      <c r="X2697" s="66"/>
      <c r="Y2697" s="66"/>
      <c r="Z2697" s="66"/>
      <c r="AA2697" s="66"/>
      <c r="AB2697" s="66"/>
      <c r="AC2697" s="66"/>
      <c r="AD2697" s="66"/>
      <c r="AE2697" s="66"/>
      <c r="AF2697" s="66"/>
      <c r="AG2697" s="66"/>
      <c r="AH2697" s="66"/>
      <c r="AI2697" s="66"/>
      <c r="AJ2697" s="66"/>
      <c r="AK2697" s="66"/>
      <c r="AL2697" s="66"/>
      <c r="AM2697" s="66"/>
      <c r="AN2697" s="66"/>
      <c r="AO2697" s="66"/>
      <c r="AP2697" s="66"/>
      <c r="AQ2697" s="66"/>
      <c r="AR2697" s="66"/>
      <c r="AS2697" s="66"/>
      <c r="AT2697" s="66"/>
      <c r="AU2697" s="66"/>
      <c r="AV2697" s="66"/>
      <c r="AW2697" s="66"/>
      <c r="AX2697" s="66"/>
      <c r="AY2697" s="66"/>
      <c r="AZ2697" s="66"/>
      <c r="BA2697" s="66"/>
      <c r="BB2697" s="66"/>
      <c r="BC2697" s="66"/>
      <c r="BD2697" s="66"/>
      <c r="BE2697" s="66"/>
      <c r="BF2697" s="66"/>
      <c r="BG2697" s="66"/>
      <c r="BH2697" s="66"/>
      <c r="BI2697" s="66"/>
      <c r="BJ2697" s="66"/>
      <c r="BK2697" s="66"/>
      <c r="BL2697" s="66"/>
      <c r="BM2697" s="66"/>
      <c r="BN2697" s="66"/>
      <c r="BO2697" s="66"/>
      <c r="BP2697" s="66"/>
      <c r="BQ2697" s="66"/>
      <c r="BR2697" s="66"/>
      <c r="BS2697" s="66"/>
      <c r="BT2697" s="66"/>
      <c r="BU2697" s="66"/>
      <c r="BV2697" s="66"/>
    </row>
    <row r="2698" spans="1:74" s="2" customFormat="1" ht="18" customHeight="1" x14ac:dyDescent="0.25">
      <c r="A2698" s="74">
        <v>64</v>
      </c>
      <c r="B2698" s="70" t="s">
        <v>1312</v>
      </c>
      <c r="C2698" s="7">
        <v>17</v>
      </c>
      <c r="D2698" s="7">
        <v>4</v>
      </c>
      <c r="E2698" s="7"/>
      <c r="F2698" s="7">
        <f>SUM(C2698:E2698)</f>
        <v>21</v>
      </c>
      <c r="G2698" s="7">
        <v>12</v>
      </c>
      <c r="H2698" s="43">
        <f t="shared" si="138"/>
        <v>0.21</v>
      </c>
      <c r="I2698" s="8" t="s">
        <v>16</v>
      </c>
      <c r="J2698" s="9" t="s">
        <v>1289</v>
      </c>
      <c r="K2698" s="10" t="s">
        <v>338</v>
      </c>
      <c r="L2698" s="9" t="s">
        <v>115</v>
      </c>
      <c r="M2698" s="9" t="s">
        <v>3287</v>
      </c>
      <c r="N2698" s="27" t="s">
        <v>3352</v>
      </c>
      <c r="O2698" s="11">
        <v>1</v>
      </c>
      <c r="P2698" s="9" t="s">
        <v>3294</v>
      </c>
      <c r="Q2698" s="9" t="s">
        <v>23</v>
      </c>
      <c r="R2698" s="24" t="s">
        <v>300</v>
      </c>
      <c r="S2698" s="20"/>
      <c r="T2698" s="66"/>
      <c r="U2698" s="66"/>
      <c r="V2698" s="66"/>
      <c r="W2698" s="66"/>
      <c r="X2698" s="66"/>
      <c r="Y2698" s="66"/>
      <c r="Z2698" s="66"/>
      <c r="AA2698" s="66"/>
      <c r="AB2698" s="66"/>
      <c r="AC2698" s="66"/>
      <c r="AD2698" s="66"/>
      <c r="AE2698" s="66"/>
      <c r="AF2698" s="66"/>
      <c r="AG2698" s="66"/>
      <c r="AH2698" s="66"/>
      <c r="AI2698" s="66"/>
      <c r="AJ2698" s="66"/>
      <c r="AK2698" s="66"/>
      <c r="AL2698" s="66"/>
      <c r="AM2698" s="66"/>
      <c r="AN2698" s="66"/>
      <c r="AO2698" s="66"/>
      <c r="AP2698" s="66"/>
      <c r="AQ2698" s="66"/>
      <c r="AR2698" s="66"/>
      <c r="AS2698" s="66"/>
      <c r="AT2698" s="66"/>
      <c r="AU2698" s="66"/>
      <c r="AV2698" s="66"/>
      <c r="AW2698" s="66"/>
      <c r="AX2698" s="66"/>
      <c r="AY2698" s="66"/>
      <c r="AZ2698" s="66"/>
      <c r="BA2698" s="66"/>
      <c r="BB2698" s="66"/>
      <c r="BC2698" s="66"/>
      <c r="BD2698" s="66"/>
      <c r="BE2698" s="66"/>
      <c r="BF2698" s="66"/>
      <c r="BG2698" s="66"/>
      <c r="BH2698" s="66"/>
      <c r="BI2698" s="66"/>
      <c r="BJ2698" s="66"/>
      <c r="BK2698" s="66"/>
      <c r="BL2698" s="66"/>
      <c r="BM2698" s="66"/>
      <c r="BN2698" s="66"/>
      <c r="BO2698" s="66"/>
      <c r="BP2698" s="66"/>
      <c r="BQ2698" s="66"/>
      <c r="BR2698" s="66"/>
      <c r="BS2698" s="66"/>
      <c r="BT2698" s="66"/>
      <c r="BU2698" s="66"/>
      <c r="BV2698" s="66"/>
    </row>
    <row r="2699" spans="1:74" s="2" customFormat="1" ht="18" customHeight="1" x14ac:dyDescent="0.25">
      <c r="A2699" s="74">
        <v>64</v>
      </c>
      <c r="B2699" s="70" t="s">
        <v>1312</v>
      </c>
      <c r="C2699" s="7">
        <v>0</v>
      </c>
      <c r="D2699" s="7">
        <v>21</v>
      </c>
      <c r="E2699" s="7"/>
      <c r="F2699" s="7">
        <f t="shared" ref="F2699:F2729" si="142">C2699+D2699+E2699</f>
        <v>21</v>
      </c>
      <c r="G2699" s="7">
        <v>15</v>
      </c>
      <c r="H2699" s="43">
        <f t="shared" si="138"/>
        <v>0.21</v>
      </c>
      <c r="I2699" s="8" t="s">
        <v>16</v>
      </c>
      <c r="J2699" s="9" t="s">
        <v>3886</v>
      </c>
      <c r="K2699" s="10" t="s">
        <v>196</v>
      </c>
      <c r="L2699" s="9" t="s">
        <v>43</v>
      </c>
      <c r="M2699" s="9" t="s">
        <v>3784</v>
      </c>
      <c r="N2699" s="11">
        <v>9</v>
      </c>
      <c r="O2699" s="11" t="s">
        <v>554</v>
      </c>
      <c r="P2699" s="9" t="s">
        <v>1834</v>
      </c>
      <c r="Q2699" s="9" t="s">
        <v>157</v>
      </c>
      <c r="R2699" s="24" t="s">
        <v>300</v>
      </c>
      <c r="S2699" s="20"/>
      <c r="T2699" s="66"/>
      <c r="U2699" s="66"/>
      <c r="V2699" s="66"/>
      <c r="W2699" s="66"/>
      <c r="X2699" s="66"/>
      <c r="Y2699" s="66"/>
      <c r="Z2699" s="66"/>
      <c r="AA2699" s="66"/>
      <c r="AB2699" s="66"/>
      <c r="AC2699" s="66"/>
      <c r="AD2699" s="66"/>
      <c r="AE2699" s="66"/>
      <c r="AF2699" s="66"/>
      <c r="AG2699" s="66"/>
      <c r="AH2699" s="66"/>
      <c r="AI2699" s="66"/>
      <c r="AJ2699" s="66"/>
      <c r="AK2699" s="66"/>
      <c r="AL2699" s="66"/>
      <c r="AM2699" s="66"/>
      <c r="AN2699" s="66"/>
      <c r="AO2699" s="66"/>
      <c r="AP2699" s="66"/>
      <c r="AQ2699" s="66"/>
      <c r="AR2699" s="66"/>
      <c r="AS2699" s="66"/>
      <c r="AT2699" s="66"/>
      <c r="AU2699" s="66"/>
      <c r="AV2699" s="66"/>
      <c r="AW2699" s="66"/>
      <c r="AX2699" s="66"/>
      <c r="AY2699" s="66"/>
      <c r="AZ2699" s="66"/>
      <c r="BA2699" s="66"/>
      <c r="BB2699" s="66"/>
      <c r="BC2699" s="66"/>
      <c r="BD2699" s="66"/>
      <c r="BE2699" s="66"/>
      <c r="BF2699" s="66"/>
      <c r="BG2699" s="66"/>
      <c r="BH2699" s="66"/>
      <c r="BI2699" s="66"/>
      <c r="BJ2699" s="66"/>
      <c r="BK2699" s="66"/>
      <c r="BL2699" s="66"/>
      <c r="BM2699" s="66"/>
      <c r="BN2699" s="66"/>
      <c r="BO2699" s="66"/>
      <c r="BP2699" s="66"/>
      <c r="BQ2699" s="66"/>
      <c r="BR2699" s="66"/>
      <c r="BS2699" s="66"/>
      <c r="BT2699" s="66"/>
      <c r="BU2699" s="66"/>
      <c r="BV2699" s="66"/>
    </row>
    <row r="2700" spans="1:74" s="2" customFormat="1" ht="18" customHeight="1" x14ac:dyDescent="0.25">
      <c r="A2700" s="74">
        <v>64</v>
      </c>
      <c r="B2700" s="70" t="s">
        <v>276</v>
      </c>
      <c r="C2700" s="7">
        <v>4</v>
      </c>
      <c r="D2700" s="7">
        <v>17</v>
      </c>
      <c r="E2700" s="7"/>
      <c r="F2700" s="7">
        <f t="shared" si="142"/>
        <v>21</v>
      </c>
      <c r="G2700" s="7">
        <v>5</v>
      </c>
      <c r="H2700" s="43">
        <f t="shared" si="138"/>
        <v>0.21</v>
      </c>
      <c r="I2700" s="8" t="s">
        <v>16</v>
      </c>
      <c r="J2700" s="9" t="s">
        <v>3501</v>
      </c>
      <c r="K2700" s="10" t="s">
        <v>138</v>
      </c>
      <c r="L2700" s="9" t="s">
        <v>285</v>
      </c>
      <c r="M2700" s="9" t="s">
        <v>3448</v>
      </c>
      <c r="N2700" s="11">
        <v>9</v>
      </c>
      <c r="O2700" s="11" t="s">
        <v>428</v>
      </c>
      <c r="P2700" s="9" t="s">
        <v>3495</v>
      </c>
      <c r="Q2700" s="9" t="s">
        <v>299</v>
      </c>
      <c r="R2700" s="24" t="s">
        <v>184</v>
      </c>
      <c r="S2700" s="20"/>
      <c r="T2700" s="66"/>
      <c r="U2700" s="66"/>
      <c r="V2700" s="66"/>
      <c r="W2700" s="66"/>
      <c r="X2700" s="66"/>
      <c r="Y2700" s="66"/>
      <c r="Z2700" s="66"/>
      <c r="AA2700" s="66"/>
      <c r="AB2700" s="66"/>
      <c r="AC2700" s="66"/>
      <c r="AD2700" s="66"/>
      <c r="AE2700" s="66"/>
      <c r="AF2700" s="66"/>
      <c r="AG2700" s="66"/>
      <c r="AH2700" s="66"/>
      <c r="AI2700" s="66"/>
      <c r="AJ2700" s="66"/>
      <c r="AK2700" s="66"/>
      <c r="AL2700" s="66"/>
      <c r="AM2700" s="66"/>
      <c r="AN2700" s="66"/>
      <c r="AO2700" s="66"/>
      <c r="AP2700" s="66"/>
      <c r="AQ2700" s="66"/>
      <c r="AR2700" s="66"/>
      <c r="AS2700" s="66"/>
      <c r="AT2700" s="66"/>
      <c r="AU2700" s="66"/>
      <c r="AV2700" s="66"/>
      <c r="AW2700" s="66"/>
      <c r="AX2700" s="66"/>
      <c r="AY2700" s="66"/>
      <c r="AZ2700" s="66"/>
      <c r="BA2700" s="66"/>
      <c r="BB2700" s="66"/>
      <c r="BC2700" s="66"/>
      <c r="BD2700" s="66"/>
      <c r="BE2700" s="66"/>
      <c r="BF2700" s="66"/>
      <c r="BG2700" s="66"/>
      <c r="BH2700" s="66"/>
      <c r="BI2700" s="66"/>
      <c r="BJ2700" s="66"/>
      <c r="BK2700" s="66"/>
      <c r="BL2700" s="66"/>
      <c r="BM2700" s="66"/>
      <c r="BN2700" s="66"/>
      <c r="BO2700" s="66"/>
      <c r="BP2700" s="66"/>
      <c r="BQ2700" s="66"/>
      <c r="BR2700" s="66"/>
      <c r="BS2700" s="66"/>
      <c r="BT2700" s="66"/>
      <c r="BU2700" s="66"/>
      <c r="BV2700" s="66"/>
    </row>
    <row r="2701" spans="1:74" s="2" customFormat="1" ht="18" customHeight="1" x14ac:dyDescent="0.25">
      <c r="A2701" s="74">
        <v>65</v>
      </c>
      <c r="B2701" s="70" t="s">
        <v>273</v>
      </c>
      <c r="C2701" s="7">
        <v>4</v>
      </c>
      <c r="D2701" s="7">
        <v>16</v>
      </c>
      <c r="E2701" s="7"/>
      <c r="F2701" s="7">
        <f t="shared" si="142"/>
        <v>20</v>
      </c>
      <c r="G2701" s="7">
        <v>4</v>
      </c>
      <c r="H2701" s="43">
        <f t="shared" si="138"/>
        <v>0.2</v>
      </c>
      <c r="I2701" s="8" t="s">
        <v>16</v>
      </c>
      <c r="J2701" s="9" t="s">
        <v>1591</v>
      </c>
      <c r="K2701" s="10" t="s">
        <v>1559</v>
      </c>
      <c r="L2701" s="9" t="s">
        <v>64</v>
      </c>
      <c r="M2701" s="60" t="s">
        <v>1555</v>
      </c>
      <c r="N2701" s="11">
        <v>9</v>
      </c>
      <c r="O2701" s="11" t="s">
        <v>59</v>
      </c>
      <c r="P2701" s="60" t="s">
        <v>1589</v>
      </c>
      <c r="Q2701" s="60" t="s">
        <v>114</v>
      </c>
      <c r="R2701" s="24" t="s">
        <v>115</v>
      </c>
      <c r="S2701" s="20"/>
      <c r="T2701" s="66"/>
      <c r="U2701" s="66"/>
      <c r="V2701" s="66"/>
      <c r="W2701" s="66"/>
      <c r="X2701" s="66"/>
      <c r="Y2701" s="66"/>
      <c r="Z2701" s="66"/>
      <c r="AA2701" s="66"/>
      <c r="AB2701" s="66"/>
      <c r="AC2701" s="66"/>
      <c r="AD2701" s="66"/>
      <c r="AE2701" s="66"/>
      <c r="AF2701" s="66"/>
      <c r="AG2701" s="66"/>
      <c r="AH2701" s="66"/>
      <c r="AI2701" s="66"/>
      <c r="AJ2701" s="66"/>
      <c r="AK2701" s="66"/>
      <c r="AL2701" s="66"/>
      <c r="AM2701" s="66"/>
      <c r="AN2701" s="66"/>
      <c r="AO2701" s="66"/>
      <c r="AP2701" s="66"/>
      <c r="AQ2701" s="66"/>
      <c r="AR2701" s="66"/>
      <c r="AS2701" s="66"/>
      <c r="AT2701" s="66"/>
      <c r="AU2701" s="66"/>
      <c r="AV2701" s="66"/>
      <c r="AW2701" s="66"/>
      <c r="AX2701" s="66"/>
      <c r="AY2701" s="66"/>
      <c r="AZ2701" s="66"/>
      <c r="BA2701" s="66"/>
      <c r="BB2701" s="66"/>
      <c r="BC2701" s="66"/>
      <c r="BD2701" s="66"/>
      <c r="BE2701" s="66"/>
      <c r="BF2701" s="66"/>
      <c r="BG2701" s="66"/>
      <c r="BH2701" s="66"/>
      <c r="BI2701" s="66"/>
      <c r="BJ2701" s="66"/>
      <c r="BK2701" s="66"/>
      <c r="BL2701" s="66"/>
      <c r="BM2701" s="66"/>
      <c r="BN2701" s="66"/>
      <c r="BO2701" s="66"/>
      <c r="BP2701" s="66"/>
      <c r="BQ2701" s="66"/>
      <c r="BR2701" s="66"/>
      <c r="BS2701" s="66"/>
      <c r="BT2701" s="66"/>
      <c r="BU2701" s="66"/>
      <c r="BV2701" s="66"/>
    </row>
    <row r="2702" spans="1:74" s="2" customFormat="1" ht="18" customHeight="1" x14ac:dyDescent="0.25">
      <c r="A2702" s="74">
        <v>65</v>
      </c>
      <c r="B2702" s="70" t="s">
        <v>289</v>
      </c>
      <c r="C2702" s="7">
        <v>8</v>
      </c>
      <c r="D2702" s="7">
        <v>12</v>
      </c>
      <c r="E2702" s="7"/>
      <c r="F2702" s="7">
        <f t="shared" si="142"/>
        <v>20</v>
      </c>
      <c r="G2702" s="7">
        <v>10</v>
      </c>
      <c r="H2702" s="43">
        <f t="shared" ref="H2702:H2765" si="143">F2702/100</f>
        <v>0.2</v>
      </c>
      <c r="I2702" s="8" t="s">
        <v>16</v>
      </c>
      <c r="J2702" s="9" t="s">
        <v>3770</v>
      </c>
      <c r="K2702" s="10" t="s">
        <v>142</v>
      </c>
      <c r="L2702" s="9" t="s">
        <v>310</v>
      </c>
      <c r="M2702" s="4" t="s">
        <v>3691</v>
      </c>
      <c r="N2702" s="11">
        <v>9</v>
      </c>
      <c r="O2702" s="11" t="s">
        <v>21</v>
      </c>
      <c r="P2702" s="9" t="s">
        <v>3727</v>
      </c>
      <c r="Q2702" s="9" t="s">
        <v>299</v>
      </c>
      <c r="R2702" s="24" t="s">
        <v>35</v>
      </c>
      <c r="S2702" s="20"/>
      <c r="T2702" s="66"/>
      <c r="U2702" s="66"/>
      <c r="V2702" s="66"/>
      <c r="W2702" s="66"/>
      <c r="X2702" s="66"/>
      <c r="Y2702" s="66"/>
      <c r="Z2702" s="66"/>
      <c r="AA2702" s="66"/>
      <c r="AB2702" s="66"/>
      <c r="AC2702" s="66"/>
      <c r="AD2702" s="66"/>
      <c r="AE2702" s="66"/>
      <c r="AF2702" s="66"/>
      <c r="AG2702" s="66"/>
      <c r="AH2702" s="66"/>
      <c r="AI2702" s="66"/>
      <c r="AJ2702" s="66"/>
      <c r="AK2702" s="66"/>
      <c r="AL2702" s="66"/>
      <c r="AM2702" s="66"/>
      <c r="AN2702" s="66"/>
      <c r="AO2702" s="66"/>
      <c r="AP2702" s="66"/>
      <c r="AQ2702" s="66"/>
      <c r="AR2702" s="66"/>
      <c r="AS2702" s="66"/>
      <c r="AT2702" s="66"/>
      <c r="AU2702" s="66"/>
      <c r="AV2702" s="66"/>
      <c r="AW2702" s="66"/>
      <c r="AX2702" s="66"/>
      <c r="AY2702" s="66"/>
      <c r="AZ2702" s="66"/>
      <c r="BA2702" s="66"/>
      <c r="BB2702" s="66"/>
      <c r="BC2702" s="66"/>
      <c r="BD2702" s="66"/>
      <c r="BE2702" s="66"/>
      <c r="BF2702" s="66"/>
      <c r="BG2702" s="66"/>
      <c r="BH2702" s="66"/>
      <c r="BI2702" s="66"/>
      <c r="BJ2702" s="66"/>
      <c r="BK2702" s="66"/>
      <c r="BL2702" s="66"/>
      <c r="BM2702" s="66"/>
      <c r="BN2702" s="66"/>
      <c r="BO2702" s="66"/>
      <c r="BP2702" s="66"/>
      <c r="BQ2702" s="66"/>
      <c r="BR2702" s="66"/>
      <c r="BS2702" s="66"/>
      <c r="BT2702" s="66"/>
      <c r="BU2702" s="66"/>
      <c r="BV2702" s="66"/>
    </row>
    <row r="2703" spans="1:74" s="2" customFormat="1" ht="18" customHeight="1" x14ac:dyDescent="0.25">
      <c r="A2703" s="74">
        <v>65</v>
      </c>
      <c r="B2703" s="70" t="s">
        <v>289</v>
      </c>
      <c r="C2703" s="7">
        <v>11</v>
      </c>
      <c r="D2703" s="7">
        <v>9</v>
      </c>
      <c r="E2703" s="7"/>
      <c r="F2703" s="7">
        <f t="shared" si="142"/>
        <v>20</v>
      </c>
      <c r="G2703" s="7">
        <v>1</v>
      </c>
      <c r="H2703" s="43">
        <f t="shared" si="143"/>
        <v>0.2</v>
      </c>
      <c r="I2703" s="8" t="s">
        <v>16</v>
      </c>
      <c r="J2703" s="9" t="s">
        <v>3022</v>
      </c>
      <c r="K2703" s="10" t="s">
        <v>67</v>
      </c>
      <c r="L2703" s="9" t="s">
        <v>94</v>
      </c>
      <c r="M2703" s="9" t="s">
        <v>2978</v>
      </c>
      <c r="N2703" s="11">
        <v>9</v>
      </c>
      <c r="O2703" s="11" t="s">
        <v>165</v>
      </c>
      <c r="P2703" s="9" t="s">
        <v>3015</v>
      </c>
      <c r="Q2703" s="9" t="s">
        <v>249</v>
      </c>
      <c r="R2703" s="24" t="s">
        <v>35</v>
      </c>
      <c r="S2703" s="20"/>
      <c r="T2703" s="66"/>
      <c r="U2703" s="66"/>
      <c r="V2703" s="66"/>
      <c r="W2703" s="66"/>
      <c r="X2703" s="66"/>
      <c r="Y2703" s="66"/>
      <c r="Z2703" s="66"/>
      <c r="AA2703" s="66"/>
      <c r="AB2703" s="66"/>
      <c r="AC2703" s="66"/>
      <c r="AD2703" s="66"/>
      <c r="AE2703" s="66"/>
      <c r="AF2703" s="66"/>
      <c r="AG2703" s="66"/>
      <c r="AH2703" s="66"/>
      <c r="AI2703" s="66"/>
      <c r="AJ2703" s="66"/>
      <c r="AK2703" s="66"/>
      <c r="AL2703" s="66"/>
      <c r="AM2703" s="66"/>
      <c r="AN2703" s="66"/>
      <c r="AO2703" s="66"/>
      <c r="AP2703" s="66"/>
      <c r="AQ2703" s="66"/>
      <c r="AR2703" s="66"/>
      <c r="AS2703" s="66"/>
      <c r="AT2703" s="66"/>
      <c r="AU2703" s="66"/>
      <c r="AV2703" s="66"/>
      <c r="AW2703" s="66"/>
      <c r="AX2703" s="66"/>
      <c r="AY2703" s="66"/>
      <c r="AZ2703" s="66"/>
      <c r="BA2703" s="66"/>
      <c r="BB2703" s="66"/>
      <c r="BC2703" s="66"/>
      <c r="BD2703" s="66"/>
      <c r="BE2703" s="66"/>
      <c r="BF2703" s="66"/>
      <c r="BG2703" s="66"/>
      <c r="BH2703" s="66"/>
      <c r="BI2703" s="66"/>
      <c r="BJ2703" s="66"/>
      <c r="BK2703" s="66"/>
      <c r="BL2703" s="66"/>
      <c r="BM2703" s="66"/>
      <c r="BN2703" s="66"/>
      <c r="BO2703" s="66"/>
      <c r="BP2703" s="66"/>
      <c r="BQ2703" s="66"/>
      <c r="BR2703" s="66"/>
      <c r="BS2703" s="66"/>
      <c r="BT2703" s="66"/>
      <c r="BU2703" s="66"/>
      <c r="BV2703" s="66"/>
    </row>
    <row r="2704" spans="1:74" s="2" customFormat="1" ht="18" customHeight="1" x14ac:dyDescent="0.25">
      <c r="A2704" s="74">
        <v>65</v>
      </c>
      <c r="B2704" s="70" t="s">
        <v>61</v>
      </c>
      <c r="C2704" s="7">
        <v>10</v>
      </c>
      <c r="D2704" s="7">
        <v>10</v>
      </c>
      <c r="E2704" s="7"/>
      <c r="F2704" s="7">
        <f t="shared" si="142"/>
        <v>20</v>
      </c>
      <c r="G2704" s="7">
        <v>1</v>
      </c>
      <c r="H2704" s="43">
        <f t="shared" si="143"/>
        <v>0.2</v>
      </c>
      <c r="I2704" s="8" t="s">
        <v>16</v>
      </c>
      <c r="J2704" s="9" t="s">
        <v>3427</v>
      </c>
      <c r="K2704" s="10" t="s">
        <v>251</v>
      </c>
      <c r="L2704" s="9" t="s">
        <v>28</v>
      </c>
      <c r="M2704" s="9" t="s">
        <v>3425</v>
      </c>
      <c r="N2704" s="11">
        <v>9</v>
      </c>
      <c r="O2704" s="11">
        <v>1</v>
      </c>
      <c r="P2704" s="9" t="s">
        <v>993</v>
      </c>
      <c r="Q2704" s="9" t="s">
        <v>114</v>
      </c>
      <c r="R2704" s="24" t="s">
        <v>132</v>
      </c>
      <c r="S2704" s="20"/>
      <c r="T2704" s="66"/>
      <c r="U2704" s="66"/>
      <c r="V2704" s="66"/>
      <c r="W2704" s="66"/>
      <c r="X2704" s="66"/>
      <c r="Y2704" s="66"/>
      <c r="Z2704" s="66"/>
      <c r="AA2704" s="66"/>
      <c r="AB2704" s="66"/>
      <c r="AC2704" s="66"/>
      <c r="AD2704" s="66"/>
      <c r="AE2704" s="66"/>
      <c r="AF2704" s="66"/>
      <c r="AG2704" s="66"/>
      <c r="AH2704" s="66"/>
      <c r="AI2704" s="66"/>
      <c r="AJ2704" s="66"/>
      <c r="AK2704" s="66"/>
      <c r="AL2704" s="66"/>
      <c r="AM2704" s="66"/>
      <c r="AN2704" s="66"/>
      <c r="AO2704" s="66"/>
      <c r="AP2704" s="66"/>
      <c r="AQ2704" s="66"/>
      <c r="AR2704" s="66"/>
      <c r="AS2704" s="66"/>
      <c r="AT2704" s="66"/>
      <c r="AU2704" s="66"/>
      <c r="AV2704" s="66"/>
      <c r="AW2704" s="66"/>
      <c r="AX2704" s="66"/>
      <c r="AY2704" s="66"/>
      <c r="AZ2704" s="66"/>
      <c r="BA2704" s="66"/>
      <c r="BB2704" s="66"/>
      <c r="BC2704" s="66"/>
      <c r="BD2704" s="66"/>
      <c r="BE2704" s="66"/>
      <c r="BF2704" s="66"/>
      <c r="BG2704" s="66"/>
      <c r="BH2704" s="66"/>
      <c r="BI2704" s="66"/>
      <c r="BJ2704" s="66"/>
      <c r="BK2704" s="66"/>
      <c r="BL2704" s="66"/>
      <c r="BM2704" s="66"/>
      <c r="BN2704" s="66"/>
      <c r="BO2704" s="66"/>
      <c r="BP2704" s="66"/>
      <c r="BQ2704" s="66"/>
      <c r="BR2704" s="66"/>
      <c r="BS2704" s="66"/>
      <c r="BT2704" s="66"/>
      <c r="BU2704" s="66"/>
      <c r="BV2704" s="66"/>
    </row>
    <row r="2705" spans="1:74" s="2" customFormat="1" ht="18" customHeight="1" x14ac:dyDescent="0.25">
      <c r="A2705" s="74">
        <v>65</v>
      </c>
      <c r="B2705" s="70" t="s">
        <v>3157</v>
      </c>
      <c r="C2705" s="7">
        <v>20</v>
      </c>
      <c r="D2705" s="7">
        <v>0</v>
      </c>
      <c r="E2705" s="7"/>
      <c r="F2705" s="7">
        <f t="shared" si="142"/>
        <v>20</v>
      </c>
      <c r="G2705" s="7">
        <v>16</v>
      </c>
      <c r="H2705" s="43">
        <f t="shared" si="143"/>
        <v>0.2</v>
      </c>
      <c r="I2705" s="8" t="s">
        <v>16</v>
      </c>
      <c r="J2705" s="9" t="s">
        <v>3888</v>
      </c>
      <c r="K2705" s="10" t="s">
        <v>418</v>
      </c>
      <c r="L2705" s="9" t="s">
        <v>281</v>
      </c>
      <c r="M2705" s="9" t="s">
        <v>3784</v>
      </c>
      <c r="N2705" s="11">
        <v>9</v>
      </c>
      <c r="O2705" s="11" t="s">
        <v>554</v>
      </c>
      <c r="P2705" s="9" t="s">
        <v>3865</v>
      </c>
      <c r="Q2705" s="9" t="s">
        <v>981</v>
      </c>
      <c r="R2705" s="24" t="s">
        <v>300</v>
      </c>
      <c r="S2705" s="20"/>
      <c r="T2705" s="66"/>
      <c r="U2705" s="66"/>
      <c r="V2705" s="66"/>
      <c r="W2705" s="66"/>
      <c r="X2705" s="66"/>
      <c r="Y2705" s="66"/>
      <c r="Z2705" s="66"/>
      <c r="AA2705" s="66"/>
      <c r="AB2705" s="66"/>
      <c r="AC2705" s="66"/>
      <c r="AD2705" s="66"/>
      <c r="AE2705" s="66"/>
      <c r="AF2705" s="66"/>
      <c r="AG2705" s="66"/>
      <c r="AH2705" s="66"/>
      <c r="AI2705" s="66"/>
      <c r="AJ2705" s="66"/>
      <c r="AK2705" s="66"/>
      <c r="AL2705" s="66"/>
      <c r="AM2705" s="66"/>
      <c r="AN2705" s="66"/>
      <c r="AO2705" s="66"/>
      <c r="AP2705" s="66"/>
      <c r="AQ2705" s="66"/>
      <c r="AR2705" s="66"/>
      <c r="AS2705" s="66"/>
      <c r="AT2705" s="66"/>
      <c r="AU2705" s="66"/>
      <c r="AV2705" s="66"/>
      <c r="AW2705" s="66"/>
      <c r="AX2705" s="66"/>
      <c r="AY2705" s="66"/>
      <c r="AZ2705" s="66"/>
      <c r="BA2705" s="66"/>
      <c r="BB2705" s="66"/>
      <c r="BC2705" s="66"/>
      <c r="BD2705" s="66"/>
      <c r="BE2705" s="66"/>
      <c r="BF2705" s="66"/>
      <c r="BG2705" s="66"/>
      <c r="BH2705" s="66"/>
      <c r="BI2705" s="66"/>
      <c r="BJ2705" s="66"/>
      <c r="BK2705" s="66"/>
      <c r="BL2705" s="66"/>
      <c r="BM2705" s="66"/>
      <c r="BN2705" s="66"/>
      <c r="BO2705" s="66"/>
      <c r="BP2705" s="66"/>
      <c r="BQ2705" s="66"/>
      <c r="BR2705" s="66"/>
      <c r="BS2705" s="66"/>
      <c r="BT2705" s="66"/>
      <c r="BU2705" s="66"/>
      <c r="BV2705" s="66"/>
    </row>
    <row r="2706" spans="1:74" s="2" customFormat="1" ht="18" customHeight="1" x14ac:dyDescent="0.25">
      <c r="A2706" s="74">
        <v>65</v>
      </c>
      <c r="B2706" s="70" t="s">
        <v>273</v>
      </c>
      <c r="C2706" s="7">
        <v>10</v>
      </c>
      <c r="D2706" s="7">
        <v>10</v>
      </c>
      <c r="E2706" s="7"/>
      <c r="F2706" s="7">
        <f t="shared" si="142"/>
        <v>20</v>
      </c>
      <c r="G2706" s="7">
        <v>7</v>
      </c>
      <c r="H2706" s="43">
        <f t="shared" si="143"/>
        <v>0.2</v>
      </c>
      <c r="I2706" s="8" t="s">
        <v>16</v>
      </c>
      <c r="J2706" s="9" t="s">
        <v>231</v>
      </c>
      <c r="K2706" s="10" t="s">
        <v>1209</v>
      </c>
      <c r="L2706" s="9" t="s">
        <v>24</v>
      </c>
      <c r="M2706" s="9" t="s">
        <v>1333</v>
      </c>
      <c r="N2706" s="11">
        <v>9</v>
      </c>
      <c r="O2706" s="11" t="s">
        <v>1398</v>
      </c>
      <c r="P2706" s="9" t="s">
        <v>1437</v>
      </c>
      <c r="Q2706" s="9" t="s">
        <v>387</v>
      </c>
      <c r="R2706" s="24" t="s">
        <v>1438</v>
      </c>
      <c r="S2706" s="20"/>
      <c r="T2706" s="66"/>
      <c r="U2706" s="66"/>
      <c r="V2706" s="66"/>
      <c r="W2706" s="66"/>
      <c r="X2706" s="66"/>
      <c r="Y2706" s="66"/>
      <c r="Z2706" s="66"/>
      <c r="AA2706" s="66"/>
      <c r="AB2706" s="66"/>
      <c r="AC2706" s="66"/>
      <c r="AD2706" s="66"/>
      <c r="AE2706" s="66"/>
      <c r="AF2706" s="66"/>
      <c r="AG2706" s="66"/>
      <c r="AH2706" s="66"/>
      <c r="AI2706" s="66"/>
      <c r="AJ2706" s="66"/>
      <c r="AK2706" s="66"/>
      <c r="AL2706" s="66"/>
      <c r="AM2706" s="66"/>
      <c r="AN2706" s="66"/>
      <c r="AO2706" s="66"/>
      <c r="AP2706" s="66"/>
      <c r="AQ2706" s="66"/>
      <c r="AR2706" s="66"/>
      <c r="AS2706" s="66"/>
      <c r="AT2706" s="66"/>
      <c r="AU2706" s="66"/>
      <c r="AV2706" s="66"/>
      <c r="AW2706" s="66"/>
      <c r="AX2706" s="66"/>
      <c r="AY2706" s="66"/>
      <c r="AZ2706" s="66"/>
      <c r="BA2706" s="66"/>
      <c r="BB2706" s="66"/>
      <c r="BC2706" s="66"/>
      <c r="BD2706" s="66"/>
      <c r="BE2706" s="66"/>
      <c r="BF2706" s="66"/>
      <c r="BG2706" s="66"/>
      <c r="BH2706" s="66"/>
      <c r="BI2706" s="66"/>
      <c r="BJ2706" s="66"/>
      <c r="BK2706" s="66"/>
      <c r="BL2706" s="66"/>
      <c r="BM2706" s="66"/>
      <c r="BN2706" s="66"/>
      <c r="BO2706" s="66"/>
      <c r="BP2706" s="66"/>
      <c r="BQ2706" s="66"/>
      <c r="BR2706" s="66"/>
      <c r="BS2706" s="66"/>
      <c r="BT2706" s="66"/>
      <c r="BU2706" s="66"/>
      <c r="BV2706" s="66"/>
    </row>
    <row r="2707" spans="1:74" s="2" customFormat="1" ht="18" customHeight="1" x14ac:dyDescent="0.25">
      <c r="A2707" s="74">
        <v>65</v>
      </c>
      <c r="B2707" s="70" t="s">
        <v>61</v>
      </c>
      <c r="C2707" s="7">
        <v>20</v>
      </c>
      <c r="D2707" s="7">
        <v>0</v>
      </c>
      <c r="E2707" s="7"/>
      <c r="F2707" s="7">
        <f t="shared" si="142"/>
        <v>20</v>
      </c>
      <c r="G2707" s="7">
        <v>16</v>
      </c>
      <c r="H2707" s="43">
        <f t="shared" si="143"/>
        <v>0.2</v>
      </c>
      <c r="I2707" s="8" t="s">
        <v>16</v>
      </c>
      <c r="J2707" s="9" t="s">
        <v>3887</v>
      </c>
      <c r="K2707" s="10" t="s">
        <v>314</v>
      </c>
      <c r="L2707" s="9" t="s">
        <v>43</v>
      </c>
      <c r="M2707" s="9" t="s">
        <v>3784</v>
      </c>
      <c r="N2707" s="11">
        <v>9</v>
      </c>
      <c r="O2707" s="11" t="s">
        <v>51</v>
      </c>
      <c r="P2707" s="9" t="s">
        <v>3794</v>
      </c>
      <c r="Q2707" s="9" t="s">
        <v>294</v>
      </c>
      <c r="R2707" s="24" t="s">
        <v>3811</v>
      </c>
      <c r="S2707" s="20"/>
      <c r="T2707" s="66"/>
      <c r="U2707" s="66"/>
      <c r="V2707" s="66"/>
      <c r="W2707" s="66"/>
      <c r="X2707" s="66"/>
      <c r="Y2707" s="66"/>
      <c r="Z2707" s="66"/>
      <c r="AA2707" s="66"/>
      <c r="AB2707" s="66"/>
      <c r="AC2707" s="66"/>
      <c r="AD2707" s="66"/>
      <c r="AE2707" s="66"/>
      <c r="AF2707" s="66"/>
      <c r="AG2707" s="66"/>
      <c r="AH2707" s="66"/>
      <c r="AI2707" s="66"/>
      <c r="AJ2707" s="66"/>
      <c r="AK2707" s="66"/>
      <c r="AL2707" s="66"/>
      <c r="AM2707" s="66"/>
      <c r="AN2707" s="66"/>
      <c r="AO2707" s="66"/>
      <c r="AP2707" s="66"/>
      <c r="AQ2707" s="66"/>
      <c r="AR2707" s="66"/>
      <c r="AS2707" s="66"/>
      <c r="AT2707" s="66"/>
      <c r="AU2707" s="66"/>
      <c r="AV2707" s="66"/>
      <c r="AW2707" s="66"/>
      <c r="AX2707" s="66"/>
      <c r="AY2707" s="66"/>
      <c r="AZ2707" s="66"/>
      <c r="BA2707" s="66"/>
      <c r="BB2707" s="66"/>
      <c r="BC2707" s="66"/>
      <c r="BD2707" s="66"/>
      <c r="BE2707" s="66"/>
      <c r="BF2707" s="66"/>
      <c r="BG2707" s="66"/>
      <c r="BH2707" s="66"/>
      <c r="BI2707" s="66"/>
      <c r="BJ2707" s="66"/>
      <c r="BK2707" s="66"/>
      <c r="BL2707" s="66"/>
      <c r="BM2707" s="66"/>
      <c r="BN2707" s="66"/>
      <c r="BO2707" s="66"/>
      <c r="BP2707" s="66"/>
      <c r="BQ2707" s="66"/>
      <c r="BR2707" s="66"/>
      <c r="BS2707" s="66"/>
      <c r="BT2707" s="66"/>
      <c r="BU2707" s="66"/>
      <c r="BV2707" s="66"/>
    </row>
    <row r="2708" spans="1:74" s="2" customFormat="1" ht="18" customHeight="1" x14ac:dyDescent="0.25">
      <c r="A2708" s="74">
        <v>65</v>
      </c>
      <c r="B2708" s="70" t="s">
        <v>293</v>
      </c>
      <c r="C2708" s="7">
        <v>20</v>
      </c>
      <c r="D2708" s="7">
        <v>0</v>
      </c>
      <c r="E2708" s="7"/>
      <c r="F2708" s="7">
        <f t="shared" si="142"/>
        <v>20</v>
      </c>
      <c r="G2708" s="7">
        <v>7</v>
      </c>
      <c r="H2708" s="43">
        <f t="shared" si="143"/>
        <v>0.2</v>
      </c>
      <c r="I2708" s="8" t="s">
        <v>16</v>
      </c>
      <c r="J2708" s="9" t="s">
        <v>1091</v>
      </c>
      <c r="K2708" s="10" t="s">
        <v>476</v>
      </c>
      <c r="L2708" s="9" t="s">
        <v>543</v>
      </c>
      <c r="M2708" s="9" t="s">
        <v>893</v>
      </c>
      <c r="N2708" s="6">
        <v>9</v>
      </c>
      <c r="O2708" s="6" t="s">
        <v>21</v>
      </c>
      <c r="P2708" s="9" t="s">
        <v>1089</v>
      </c>
      <c r="Q2708" s="9" t="s">
        <v>981</v>
      </c>
      <c r="R2708" s="24" t="s">
        <v>990</v>
      </c>
      <c r="S2708" s="20"/>
      <c r="T2708" s="66"/>
      <c r="U2708" s="66"/>
      <c r="V2708" s="66"/>
      <c r="W2708" s="66"/>
      <c r="X2708" s="66"/>
      <c r="Y2708" s="66"/>
      <c r="Z2708" s="66"/>
      <c r="AA2708" s="66"/>
      <c r="AB2708" s="66"/>
      <c r="AC2708" s="66"/>
      <c r="AD2708" s="66"/>
      <c r="AE2708" s="66"/>
      <c r="AF2708" s="66"/>
      <c r="AG2708" s="66"/>
      <c r="AH2708" s="66"/>
      <c r="AI2708" s="66"/>
      <c r="AJ2708" s="66"/>
      <c r="AK2708" s="66"/>
      <c r="AL2708" s="66"/>
      <c r="AM2708" s="66"/>
      <c r="AN2708" s="66"/>
      <c r="AO2708" s="66"/>
      <c r="AP2708" s="66"/>
      <c r="AQ2708" s="66"/>
      <c r="AR2708" s="66"/>
      <c r="AS2708" s="66"/>
      <c r="AT2708" s="66"/>
      <c r="AU2708" s="66"/>
      <c r="AV2708" s="66"/>
      <c r="AW2708" s="66"/>
      <c r="AX2708" s="66"/>
      <c r="AY2708" s="66"/>
      <c r="AZ2708" s="66"/>
      <c r="BA2708" s="66"/>
      <c r="BB2708" s="66"/>
      <c r="BC2708" s="66"/>
      <c r="BD2708" s="66"/>
      <c r="BE2708" s="66"/>
      <c r="BF2708" s="66"/>
      <c r="BG2708" s="66"/>
      <c r="BH2708" s="66"/>
      <c r="BI2708" s="66"/>
      <c r="BJ2708" s="66"/>
      <c r="BK2708" s="66"/>
      <c r="BL2708" s="66"/>
      <c r="BM2708" s="66"/>
      <c r="BN2708" s="66"/>
      <c r="BO2708" s="66"/>
      <c r="BP2708" s="66"/>
      <c r="BQ2708" s="66"/>
      <c r="BR2708" s="66"/>
      <c r="BS2708" s="66"/>
      <c r="BT2708" s="66"/>
      <c r="BU2708" s="66"/>
      <c r="BV2708" s="66"/>
    </row>
    <row r="2709" spans="1:74" s="2" customFormat="1" ht="18" customHeight="1" x14ac:dyDescent="0.25">
      <c r="A2709" s="74">
        <v>65</v>
      </c>
      <c r="B2709" s="70" t="s">
        <v>110</v>
      </c>
      <c r="C2709" s="7">
        <v>10</v>
      </c>
      <c r="D2709" s="7">
        <v>10</v>
      </c>
      <c r="E2709" s="7"/>
      <c r="F2709" s="7">
        <f t="shared" si="142"/>
        <v>20</v>
      </c>
      <c r="G2709" s="7">
        <v>10</v>
      </c>
      <c r="H2709" s="43">
        <f t="shared" si="143"/>
        <v>0.2</v>
      </c>
      <c r="I2709" s="8" t="s">
        <v>16</v>
      </c>
      <c r="J2709" s="60" t="s">
        <v>2950</v>
      </c>
      <c r="K2709" s="61" t="s">
        <v>345</v>
      </c>
      <c r="L2709" s="60" t="s">
        <v>118</v>
      </c>
      <c r="M2709" s="60" t="s">
        <v>2876</v>
      </c>
      <c r="N2709" s="62">
        <v>9</v>
      </c>
      <c r="O2709" s="62" t="s">
        <v>51</v>
      </c>
      <c r="P2709" s="60" t="s">
        <v>2906</v>
      </c>
      <c r="Q2709" s="60" t="s">
        <v>114</v>
      </c>
      <c r="R2709" s="24" t="s">
        <v>139</v>
      </c>
      <c r="S2709" s="20"/>
      <c r="T2709" s="66"/>
      <c r="U2709" s="66"/>
      <c r="V2709" s="66"/>
      <c r="W2709" s="66"/>
      <c r="X2709" s="66"/>
      <c r="Y2709" s="66"/>
      <c r="Z2709" s="66"/>
      <c r="AA2709" s="66"/>
      <c r="AB2709" s="66"/>
      <c r="AC2709" s="66"/>
      <c r="AD2709" s="66"/>
      <c r="AE2709" s="66"/>
      <c r="AF2709" s="66"/>
      <c r="AG2709" s="66"/>
      <c r="AH2709" s="66"/>
      <c r="AI2709" s="66"/>
      <c r="AJ2709" s="66"/>
      <c r="AK2709" s="66"/>
      <c r="AL2709" s="66"/>
      <c r="AM2709" s="66"/>
      <c r="AN2709" s="66"/>
      <c r="AO2709" s="66"/>
      <c r="AP2709" s="66"/>
      <c r="AQ2709" s="66"/>
      <c r="AR2709" s="66"/>
      <c r="AS2709" s="66"/>
      <c r="AT2709" s="66"/>
      <c r="AU2709" s="66"/>
      <c r="AV2709" s="66"/>
      <c r="AW2709" s="66"/>
      <c r="AX2709" s="66"/>
      <c r="AY2709" s="66"/>
      <c r="AZ2709" s="66"/>
      <c r="BA2709" s="66"/>
      <c r="BB2709" s="66"/>
      <c r="BC2709" s="66"/>
      <c r="BD2709" s="66"/>
      <c r="BE2709" s="66"/>
      <c r="BF2709" s="66"/>
      <c r="BG2709" s="66"/>
      <c r="BH2709" s="66"/>
      <c r="BI2709" s="66"/>
      <c r="BJ2709" s="66"/>
      <c r="BK2709" s="66"/>
      <c r="BL2709" s="66"/>
      <c r="BM2709" s="66"/>
      <c r="BN2709" s="66"/>
      <c r="BO2709" s="66"/>
      <c r="BP2709" s="66"/>
      <c r="BQ2709" s="66"/>
      <c r="BR2709" s="66"/>
      <c r="BS2709" s="66"/>
      <c r="BT2709" s="66"/>
      <c r="BU2709" s="66"/>
      <c r="BV2709" s="66"/>
    </row>
    <row r="2710" spans="1:74" s="2" customFormat="1" ht="18" customHeight="1" x14ac:dyDescent="0.25">
      <c r="A2710" s="74">
        <v>65</v>
      </c>
      <c r="B2710" s="70" t="s">
        <v>286</v>
      </c>
      <c r="C2710" s="7">
        <v>20</v>
      </c>
      <c r="D2710" s="7">
        <v>0</v>
      </c>
      <c r="E2710" s="7"/>
      <c r="F2710" s="7">
        <f t="shared" si="142"/>
        <v>20</v>
      </c>
      <c r="G2710" s="7">
        <v>10</v>
      </c>
      <c r="H2710" s="43">
        <f t="shared" si="143"/>
        <v>0.2</v>
      </c>
      <c r="I2710" s="8" t="s">
        <v>16</v>
      </c>
      <c r="J2710" s="9" t="s">
        <v>2952</v>
      </c>
      <c r="K2710" s="10" t="s">
        <v>138</v>
      </c>
      <c r="L2710" s="9" t="s">
        <v>860</v>
      </c>
      <c r="M2710" s="9" t="s">
        <v>2876</v>
      </c>
      <c r="N2710" s="11">
        <v>9</v>
      </c>
      <c r="O2710" s="11" t="s">
        <v>51</v>
      </c>
      <c r="P2710" s="9" t="s">
        <v>2906</v>
      </c>
      <c r="Q2710" s="9" t="s">
        <v>114</v>
      </c>
      <c r="R2710" s="24" t="s">
        <v>139</v>
      </c>
      <c r="S2710" s="20"/>
      <c r="T2710" s="66"/>
      <c r="U2710" s="66"/>
      <c r="V2710" s="66"/>
      <c r="W2710" s="66"/>
      <c r="X2710" s="66"/>
      <c r="Y2710" s="66"/>
      <c r="Z2710" s="66"/>
      <c r="AA2710" s="66"/>
      <c r="AB2710" s="66"/>
      <c r="AC2710" s="66"/>
      <c r="AD2710" s="66"/>
      <c r="AE2710" s="66"/>
      <c r="AF2710" s="66"/>
      <c r="AG2710" s="66"/>
      <c r="AH2710" s="66"/>
      <c r="AI2710" s="66"/>
      <c r="AJ2710" s="66"/>
      <c r="AK2710" s="66"/>
      <c r="AL2710" s="66"/>
      <c r="AM2710" s="66"/>
      <c r="AN2710" s="66"/>
      <c r="AO2710" s="66"/>
      <c r="AP2710" s="66"/>
      <c r="AQ2710" s="66"/>
      <c r="AR2710" s="66"/>
      <c r="AS2710" s="66"/>
      <c r="AT2710" s="66"/>
      <c r="AU2710" s="66"/>
      <c r="AV2710" s="66"/>
      <c r="AW2710" s="66"/>
      <c r="AX2710" s="66"/>
      <c r="AY2710" s="66"/>
      <c r="AZ2710" s="66"/>
      <c r="BA2710" s="66"/>
      <c r="BB2710" s="66"/>
      <c r="BC2710" s="66"/>
      <c r="BD2710" s="66"/>
      <c r="BE2710" s="66"/>
      <c r="BF2710" s="66"/>
      <c r="BG2710" s="66"/>
      <c r="BH2710" s="66"/>
      <c r="BI2710" s="66"/>
      <c r="BJ2710" s="66"/>
      <c r="BK2710" s="66"/>
      <c r="BL2710" s="66"/>
      <c r="BM2710" s="66"/>
      <c r="BN2710" s="66"/>
      <c r="BO2710" s="66"/>
      <c r="BP2710" s="66"/>
      <c r="BQ2710" s="66"/>
      <c r="BR2710" s="66"/>
      <c r="BS2710" s="66"/>
      <c r="BT2710" s="66"/>
      <c r="BU2710" s="66"/>
      <c r="BV2710" s="66"/>
    </row>
    <row r="2711" spans="1:74" s="2" customFormat="1" ht="18" customHeight="1" x14ac:dyDescent="0.25">
      <c r="A2711" s="74">
        <v>65</v>
      </c>
      <c r="B2711" s="70" t="s">
        <v>110</v>
      </c>
      <c r="C2711" s="7">
        <v>10</v>
      </c>
      <c r="D2711" s="7">
        <v>10</v>
      </c>
      <c r="E2711" s="7"/>
      <c r="F2711" s="7">
        <f t="shared" si="142"/>
        <v>20</v>
      </c>
      <c r="G2711" s="7">
        <v>1</v>
      </c>
      <c r="H2711" s="43">
        <f t="shared" si="143"/>
        <v>0.2</v>
      </c>
      <c r="I2711" s="8" t="s">
        <v>16</v>
      </c>
      <c r="J2711" s="60" t="s">
        <v>3428</v>
      </c>
      <c r="K2711" s="61" t="s">
        <v>82</v>
      </c>
      <c r="L2711" s="60" t="s">
        <v>94</v>
      </c>
      <c r="M2711" s="9" t="s">
        <v>3425</v>
      </c>
      <c r="N2711" s="62">
        <v>9</v>
      </c>
      <c r="O2711" s="62">
        <v>1</v>
      </c>
      <c r="P2711" s="60" t="s">
        <v>993</v>
      </c>
      <c r="Q2711" s="60" t="s">
        <v>114</v>
      </c>
      <c r="R2711" s="24" t="s">
        <v>132</v>
      </c>
      <c r="S2711" s="20"/>
      <c r="T2711" s="66"/>
      <c r="U2711" s="66"/>
      <c r="V2711" s="66"/>
      <c r="W2711" s="66"/>
      <c r="X2711" s="66"/>
      <c r="Y2711" s="66"/>
      <c r="Z2711" s="66"/>
      <c r="AA2711" s="66"/>
      <c r="AB2711" s="66"/>
      <c r="AC2711" s="66"/>
      <c r="AD2711" s="66"/>
      <c r="AE2711" s="66"/>
      <c r="AF2711" s="66"/>
      <c r="AG2711" s="66"/>
      <c r="AH2711" s="66"/>
      <c r="AI2711" s="66"/>
      <c r="AJ2711" s="66"/>
      <c r="AK2711" s="66"/>
      <c r="AL2711" s="66"/>
      <c r="AM2711" s="66"/>
      <c r="AN2711" s="66"/>
      <c r="AO2711" s="66"/>
      <c r="AP2711" s="66"/>
      <c r="AQ2711" s="66"/>
      <c r="AR2711" s="66"/>
      <c r="AS2711" s="66"/>
      <c r="AT2711" s="66"/>
      <c r="AU2711" s="66"/>
      <c r="AV2711" s="66"/>
      <c r="AW2711" s="66"/>
      <c r="AX2711" s="66"/>
      <c r="AY2711" s="66"/>
      <c r="AZ2711" s="66"/>
      <c r="BA2711" s="66"/>
      <c r="BB2711" s="66"/>
      <c r="BC2711" s="66"/>
      <c r="BD2711" s="66"/>
      <c r="BE2711" s="66"/>
      <c r="BF2711" s="66"/>
      <c r="BG2711" s="66"/>
      <c r="BH2711" s="66"/>
      <c r="BI2711" s="66"/>
      <c r="BJ2711" s="66"/>
      <c r="BK2711" s="66"/>
      <c r="BL2711" s="66"/>
      <c r="BM2711" s="66"/>
      <c r="BN2711" s="66"/>
      <c r="BO2711" s="66"/>
      <c r="BP2711" s="66"/>
      <c r="BQ2711" s="66"/>
      <c r="BR2711" s="66"/>
      <c r="BS2711" s="66"/>
      <c r="BT2711" s="66"/>
      <c r="BU2711" s="66"/>
      <c r="BV2711" s="66"/>
    </row>
    <row r="2712" spans="1:74" s="2" customFormat="1" ht="18" customHeight="1" x14ac:dyDescent="0.25">
      <c r="A2712" s="74">
        <v>65</v>
      </c>
      <c r="B2712" s="70" t="s">
        <v>297</v>
      </c>
      <c r="C2712" s="7">
        <v>20</v>
      </c>
      <c r="D2712" s="7">
        <v>0</v>
      </c>
      <c r="E2712" s="7"/>
      <c r="F2712" s="7">
        <f t="shared" si="142"/>
        <v>20</v>
      </c>
      <c r="G2712" s="7">
        <v>10</v>
      </c>
      <c r="H2712" s="43">
        <f t="shared" si="143"/>
        <v>0.2</v>
      </c>
      <c r="I2712" s="8" t="s">
        <v>16</v>
      </c>
      <c r="J2712" s="9" t="s">
        <v>2951</v>
      </c>
      <c r="K2712" s="10" t="s">
        <v>268</v>
      </c>
      <c r="L2712" s="9" t="s">
        <v>68</v>
      </c>
      <c r="M2712" s="9" t="s">
        <v>2876</v>
      </c>
      <c r="N2712" s="11">
        <v>9</v>
      </c>
      <c r="O2712" s="11" t="s">
        <v>59</v>
      </c>
      <c r="P2712" s="9" t="s">
        <v>2886</v>
      </c>
      <c r="Q2712" s="9" t="s">
        <v>1913</v>
      </c>
      <c r="R2712" s="24" t="s">
        <v>139</v>
      </c>
      <c r="S2712" s="20"/>
      <c r="T2712" s="66"/>
      <c r="U2712" s="66"/>
      <c r="V2712" s="66"/>
      <c r="W2712" s="66"/>
      <c r="X2712" s="66"/>
      <c r="Y2712" s="66"/>
      <c r="Z2712" s="66"/>
      <c r="AA2712" s="66"/>
      <c r="AB2712" s="66"/>
      <c r="AC2712" s="66"/>
      <c r="AD2712" s="66"/>
      <c r="AE2712" s="66"/>
      <c r="AF2712" s="66"/>
      <c r="AG2712" s="66"/>
      <c r="AH2712" s="66"/>
      <c r="AI2712" s="66"/>
      <c r="AJ2712" s="66"/>
      <c r="AK2712" s="66"/>
      <c r="AL2712" s="66"/>
      <c r="AM2712" s="66"/>
      <c r="AN2712" s="66"/>
      <c r="AO2712" s="66"/>
      <c r="AP2712" s="66"/>
      <c r="AQ2712" s="66"/>
      <c r="AR2712" s="66"/>
      <c r="AS2712" s="66"/>
      <c r="AT2712" s="66"/>
      <c r="AU2712" s="66"/>
      <c r="AV2712" s="66"/>
      <c r="AW2712" s="66"/>
      <c r="AX2712" s="66"/>
      <c r="AY2712" s="66"/>
      <c r="AZ2712" s="66"/>
      <c r="BA2712" s="66"/>
      <c r="BB2712" s="66"/>
      <c r="BC2712" s="66"/>
      <c r="BD2712" s="66"/>
      <c r="BE2712" s="66"/>
      <c r="BF2712" s="66"/>
      <c r="BG2712" s="66"/>
      <c r="BH2712" s="66"/>
      <c r="BI2712" s="66"/>
      <c r="BJ2712" s="66"/>
      <c r="BK2712" s="66"/>
      <c r="BL2712" s="66"/>
      <c r="BM2712" s="66"/>
      <c r="BN2712" s="66"/>
      <c r="BO2712" s="66"/>
      <c r="BP2712" s="66"/>
      <c r="BQ2712" s="66"/>
      <c r="BR2712" s="66"/>
      <c r="BS2712" s="66"/>
      <c r="BT2712" s="66"/>
      <c r="BU2712" s="66"/>
      <c r="BV2712" s="66"/>
    </row>
    <row r="2713" spans="1:74" s="2" customFormat="1" ht="18" customHeight="1" x14ac:dyDescent="0.25">
      <c r="A2713" s="74">
        <v>66</v>
      </c>
      <c r="B2713" s="70" t="s">
        <v>2284</v>
      </c>
      <c r="C2713" s="7">
        <v>0</v>
      </c>
      <c r="D2713" s="7">
        <v>19</v>
      </c>
      <c r="E2713" s="7"/>
      <c r="F2713" s="7">
        <f t="shared" si="142"/>
        <v>19</v>
      </c>
      <c r="G2713" s="7">
        <v>10</v>
      </c>
      <c r="H2713" s="43">
        <f t="shared" si="143"/>
        <v>0.19</v>
      </c>
      <c r="I2713" s="8" t="s">
        <v>16</v>
      </c>
      <c r="J2713" s="9" t="s">
        <v>2285</v>
      </c>
      <c r="K2713" s="10" t="s">
        <v>338</v>
      </c>
      <c r="L2713" s="9" t="s">
        <v>50</v>
      </c>
      <c r="M2713" s="9" t="s">
        <v>2014</v>
      </c>
      <c r="N2713" s="11">
        <v>9</v>
      </c>
      <c r="O2713" s="11" t="s">
        <v>165</v>
      </c>
      <c r="P2713" s="9" t="s">
        <v>2273</v>
      </c>
      <c r="Q2713" s="9" t="s">
        <v>434</v>
      </c>
      <c r="R2713" s="24" t="s">
        <v>184</v>
      </c>
      <c r="S2713" s="20"/>
      <c r="T2713" s="66"/>
      <c r="U2713" s="66"/>
      <c r="V2713" s="66"/>
      <c r="W2713" s="66"/>
      <c r="X2713" s="66"/>
      <c r="Y2713" s="66"/>
      <c r="Z2713" s="66"/>
      <c r="AA2713" s="66"/>
      <c r="AB2713" s="66"/>
      <c r="AC2713" s="66"/>
      <c r="AD2713" s="66"/>
      <c r="AE2713" s="66"/>
      <c r="AF2713" s="66"/>
      <c r="AG2713" s="66"/>
      <c r="AH2713" s="66"/>
      <c r="AI2713" s="66"/>
      <c r="AJ2713" s="66"/>
      <c r="AK2713" s="66"/>
      <c r="AL2713" s="66"/>
      <c r="AM2713" s="66"/>
      <c r="AN2713" s="66"/>
      <c r="AO2713" s="66"/>
      <c r="AP2713" s="66"/>
      <c r="AQ2713" s="66"/>
      <c r="AR2713" s="66"/>
      <c r="AS2713" s="66"/>
      <c r="AT2713" s="66"/>
      <c r="AU2713" s="66"/>
      <c r="AV2713" s="66"/>
      <c r="AW2713" s="66"/>
      <c r="AX2713" s="66"/>
      <c r="AY2713" s="66"/>
      <c r="AZ2713" s="66"/>
      <c r="BA2713" s="66"/>
      <c r="BB2713" s="66"/>
      <c r="BC2713" s="66"/>
      <c r="BD2713" s="66"/>
      <c r="BE2713" s="66"/>
      <c r="BF2713" s="66"/>
      <c r="BG2713" s="66"/>
      <c r="BH2713" s="66"/>
      <c r="BI2713" s="66"/>
      <c r="BJ2713" s="66"/>
      <c r="BK2713" s="66"/>
      <c r="BL2713" s="66"/>
      <c r="BM2713" s="66"/>
      <c r="BN2713" s="66"/>
      <c r="BO2713" s="66"/>
      <c r="BP2713" s="66"/>
      <c r="BQ2713" s="66"/>
      <c r="BR2713" s="66"/>
      <c r="BS2713" s="66"/>
      <c r="BT2713" s="66"/>
      <c r="BU2713" s="66"/>
      <c r="BV2713" s="66"/>
    </row>
    <row r="2714" spans="1:74" s="2" customFormat="1" ht="18" customHeight="1" x14ac:dyDescent="0.25">
      <c r="A2714" s="74">
        <v>66</v>
      </c>
      <c r="B2714" s="70" t="s">
        <v>289</v>
      </c>
      <c r="C2714" s="7">
        <v>0</v>
      </c>
      <c r="D2714" s="7">
        <v>19</v>
      </c>
      <c r="E2714" s="7"/>
      <c r="F2714" s="7">
        <f t="shared" si="142"/>
        <v>19</v>
      </c>
      <c r="G2714" s="7">
        <v>3</v>
      </c>
      <c r="H2714" s="43">
        <f t="shared" si="143"/>
        <v>0.19</v>
      </c>
      <c r="I2714" s="8" t="s">
        <v>16</v>
      </c>
      <c r="J2714" s="9" t="s">
        <v>3413</v>
      </c>
      <c r="K2714" s="10" t="s">
        <v>49</v>
      </c>
      <c r="L2714" s="9" t="s">
        <v>50</v>
      </c>
      <c r="M2714" s="9" t="s">
        <v>3376</v>
      </c>
      <c r="N2714" s="11">
        <v>9</v>
      </c>
      <c r="O2714" s="11" t="s">
        <v>59</v>
      </c>
      <c r="P2714" s="9" t="s">
        <v>1102</v>
      </c>
      <c r="Q2714" s="9" t="s">
        <v>157</v>
      </c>
      <c r="R2714" s="24" t="s">
        <v>35</v>
      </c>
      <c r="S2714" s="20"/>
      <c r="T2714" s="66"/>
      <c r="U2714" s="66"/>
      <c r="V2714" s="66"/>
      <c r="W2714" s="66"/>
      <c r="X2714" s="66"/>
      <c r="Y2714" s="66"/>
      <c r="Z2714" s="66"/>
      <c r="AA2714" s="66"/>
      <c r="AB2714" s="66"/>
      <c r="AC2714" s="66"/>
      <c r="AD2714" s="66"/>
      <c r="AE2714" s="66"/>
      <c r="AF2714" s="66"/>
      <c r="AG2714" s="66"/>
      <c r="AH2714" s="66"/>
      <c r="AI2714" s="66"/>
      <c r="AJ2714" s="66"/>
      <c r="AK2714" s="66"/>
      <c r="AL2714" s="66"/>
      <c r="AM2714" s="66"/>
      <c r="AN2714" s="66"/>
      <c r="AO2714" s="66"/>
      <c r="AP2714" s="66"/>
      <c r="AQ2714" s="66"/>
      <c r="AR2714" s="66"/>
      <c r="AS2714" s="66"/>
      <c r="AT2714" s="66"/>
      <c r="AU2714" s="66"/>
      <c r="AV2714" s="66"/>
      <c r="AW2714" s="66"/>
      <c r="AX2714" s="66"/>
      <c r="AY2714" s="66"/>
      <c r="AZ2714" s="66"/>
      <c r="BA2714" s="66"/>
      <c r="BB2714" s="66"/>
      <c r="BC2714" s="66"/>
      <c r="BD2714" s="66"/>
      <c r="BE2714" s="66"/>
      <c r="BF2714" s="66"/>
      <c r="BG2714" s="66"/>
      <c r="BH2714" s="66"/>
      <c r="BI2714" s="66"/>
      <c r="BJ2714" s="66"/>
      <c r="BK2714" s="66"/>
      <c r="BL2714" s="66"/>
      <c r="BM2714" s="66"/>
      <c r="BN2714" s="66"/>
      <c r="BO2714" s="66"/>
      <c r="BP2714" s="66"/>
      <c r="BQ2714" s="66"/>
      <c r="BR2714" s="66"/>
      <c r="BS2714" s="66"/>
      <c r="BT2714" s="66"/>
      <c r="BU2714" s="66"/>
      <c r="BV2714" s="66"/>
    </row>
    <row r="2715" spans="1:74" s="2" customFormat="1" ht="18" customHeight="1" x14ac:dyDescent="0.25">
      <c r="A2715" s="74">
        <v>66</v>
      </c>
      <c r="B2715" s="70" t="s">
        <v>295</v>
      </c>
      <c r="C2715" s="7">
        <v>0</v>
      </c>
      <c r="D2715" s="7">
        <v>19</v>
      </c>
      <c r="E2715" s="7"/>
      <c r="F2715" s="7">
        <f t="shared" si="142"/>
        <v>19</v>
      </c>
      <c r="G2715" s="7">
        <v>8</v>
      </c>
      <c r="H2715" s="43">
        <f t="shared" si="143"/>
        <v>0.19</v>
      </c>
      <c r="I2715" s="8" t="s">
        <v>16</v>
      </c>
      <c r="J2715" s="9" t="s">
        <v>2517</v>
      </c>
      <c r="K2715" s="10" t="s">
        <v>249</v>
      </c>
      <c r="L2715" s="9" t="s">
        <v>68</v>
      </c>
      <c r="M2715" s="9" t="s">
        <v>2434</v>
      </c>
      <c r="N2715" s="11">
        <v>9</v>
      </c>
      <c r="O2715" s="11" t="s">
        <v>51</v>
      </c>
      <c r="P2715" s="9" t="s">
        <v>2512</v>
      </c>
      <c r="Q2715" s="9" t="s">
        <v>407</v>
      </c>
      <c r="R2715" s="24" t="s">
        <v>96</v>
      </c>
      <c r="S2715" s="20"/>
      <c r="T2715" s="66"/>
      <c r="U2715" s="66"/>
      <c r="V2715" s="66"/>
      <c r="W2715" s="66"/>
      <c r="X2715" s="66"/>
      <c r="Y2715" s="66"/>
      <c r="Z2715" s="66"/>
      <c r="AA2715" s="66"/>
      <c r="AB2715" s="66"/>
      <c r="AC2715" s="66"/>
      <c r="AD2715" s="66"/>
      <c r="AE2715" s="66"/>
      <c r="AF2715" s="66"/>
      <c r="AG2715" s="66"/>
      <c r="AH2715" s="66"/>
      <c r="AI2715" s="66"/>
      <c r="AJ2715" s="66"/>
      <c r="AK2715" s="66"/>
      <c r="AL2715" s="66"/>
      <c r="AM2715" s="66"/>
      <c r="AN2715" s="66"/>
      <c r="AO2715" s="66"/>
      <c r="AP2715" s="66"/>
      <c r="AQ2715" s="66"/>
      <c r="AR2715" s="66"/>
      <c r="AS2715" s="66"/>
      <c r="AT2715" s="66"/>
      <c r="AU2715" s="66"/>
      <c r="AV2715" s="66"/>
      <c r="AW2715" s="66"/>
      <c r="AX2715" s="66"/>
      <c r="AY2715" s="66"/>
      <c r="AZ2715" s="66"/>
      <c r="BA2715" s="66"/>
      <c r="BB2715" s="66"/>
      <c r="BC2715" s="66"/>
      <c r="BD2715" s="66"/>
      <c r="BE2715" s="66"/>
      <c r="BF2715" s="66"/>
      <c r="BG2715" s="66"/>
      <c r="BH2715" s="66"/>
      <c r="BI2715" s="66"/>
      <c r="BJ2715" s="66"/>
      <c r="BK2715" s="66"/>
      <c r="BL2715" s="66"/>
      <c r="BM2715" s="66"/>
      <c r="BN2715" s="66"/>
      <c r="BO2715" s="66"/>
      <c r="BP2715" s="66"/>
      <c r="BQ2715" s="66"/>
      <c r="BR2715" s="66"/>
      <c r="BS2715" s="66"/>
      <c r="BT2715" s="66"/>
      <c r="BU2715" s="66"/>
      <c r="BV2715" s="66"/>
    </row>
    <row r="2716" spans="1:74" s="2" customFormat="1" ht="18" customHeight="1" x14ac:dyDescent="0.25">
      <c r="A2716" s="74">
        <v>66</v>
      </c>
      <c r="B2716" s="70" t="s">
        <v>276</v>
      </c>
      <c r="C2716" s="7">
        <v>4</v>
      </c>
      <c r="D2716" s="7">
        <v>15</v>
      </c>
      <c r="E2716" s="7"/>
      <c r="F2716" s="7">
        <f t="shared" si="142"/>
        <v>19</v>
      </c>
      <c r="G2716" s="7">
        <v>5</v>
      </c>
      <c r="H2716" s="43">
        <f t="shared" si="143"/>
        <v>0.19</v>
      </c>
      <c r="I2716" s="8" t="s">
        <v>16</v>
      </c>
      <c r="J2716" s="9" t="s">
        <v>1592</v>
      </c>
      <c r="K2716" s="10" t="s">
        <v>366</v>
      </c>
      <c r="L2716" s="9" t="s">
        <v>955</v>
      </c>
      <c r="M2716" s="9" t="s">
        <v>1555</v>
      </c>
      <c r="N2716" s="11">
        <v>9</v>
      </c>
      <c r="O2716" s="11" t="s">
        <v>59</v>
      </c>
      <c r="P2716" s="9" t="s">
        <v>1589</v>
      </c>
      <c r="Q2716" s="9" t="s">
        <v>114</v>
      </c>
      <c r="R2716" s="24" t="s">
        <v>115</v>
      </c>
      <c r="S2716" s="20"/>
      <c r="T2716" s="66"/>
      <c r="U2716" s="66"/>
      <c r="V2716" s="66"/>
      <c r="W2716" s="66"/>
      <c r="X2716" s="66"/>
      <c r="Y2716" s="66"/>
      <c r="Z2716" s="66"/>
      <c r="AA2716" s="66"/>
      <c r="AB2716" s="66"/>
      <c r="AC2716" s="66"/>
      <c r="AD2716" s="66"/>
      <c r="AE2716" s="66"/>
      <c r="AF2716" s="66"/>
      <c r="AG2716" s="66"/>
      <c r="AH2716" s="66"/>
      <c r="AI2716" s="66"/>
      <c r="AJ2716" s="66"/>
      <c r="AK2716" s="66"/>
      <c r="AL2716" s="66"/>
      <c r="AM2716" s="66"/>
      <c r="AN2716" s="66"/>
      <c r="AO2716" s="66"/>
      <c r="AP2716" s="66"/>
      <c r="AQ2716" s="66"/>
      <c r="AR2716" s="66"/>
      <c r="AS2716" s="66"/>
      <c r="AT2716" s="66"/>
      <c r="AU2716" s="66"/>
      <c r="AV2716" s="66"/>
      <c r="AW2716" s="66"/>
      <c r="AX2716" s="66"/>
      <c r="AY2716" s="66"/>
      <c r="AZ2716" s="66"/>
      <c r="BA2716" s="66"/>
      <c r="BB2716" s="66"/>
      <c r="BC2716" s="66"/>
      <c r="BD2716" s="66"/>
      <c r="BE2716" s="66"/>
      <c r="BF2716" s="66"/>
      <c r="BG2716" s="66"/>
      <c r="BH2716" s="66"/>
      <c r="BI2716" s="66"/>
      <c r="BJ2716" s="66"/>
      <c r="BK2716" s="66"/>
      <c r="BL2716" s="66"/>
      <c r="BM2716" s="66"/>
      <c r="BN2716" s="66"/>
      <c r="BO2716" s="66"/>
      <c r="BP2716" s="66"/>
      <c r="BQ2716" s="66"/>
      <c r="BR2716" s="66"/>
      <c r="BS2716" s="66"/>
      <c r="BT2716" s="66"/>
      <c r="BU2716" s="66"/>
      <c r="BV2716" s="66"/>
    </row>
    <row r="2717" spans="1:74" s="2" customFormat="1" ht="18" customHeight="1" x14ac:dyDescent="0.25">
      <c r="A2717" s="74">
        <v>66</v>
      </c>
      <c r="B2717" s="70" t="s">
        <v>61</v>
      </c>
      <c r="C2717" s="7">
        <v>15</v>
      </c>
      <c r="D2717" s="7">
        <v>4</v>
      </c>
      <c r="E2717" s="7"/>
      <c r="F2717" s="7">
        <f t="shared" si="142"/>
        <v>19</v>
      </c>
      <c r="G2717" s="7">
        <v>1</v>
      </c>
      <c r="H2717" s="43">
        <f t="shared" si="143"/>
        <v>0.19</v>
      </c>
      <c r="I2717" s="8" t="s">
        <v>16</v>
      </c>
      <c r="J2717" s="9" t="s">
        <v>750</v>
      </c>
      <c r="K2717" s="10" t="s">
        <v>129</v>
      </c>
      <c r="L2717" s="9" t="s">
        <v>85</v>
      </c>
      <c r="M2717" s="9" t="s">
        <v>695</v>
      </c>
      <c r="N2717" s="11">
        <v>9</v>
      </c>
      <c r="O2717" s="11" t="s">
        <v>165</v>
      </c>
      <c r="P2717" s="9" t="s">
        <v>700</v>
      </c>
      <c r="Q2717" s="9" t="s">
        <v>299</v>
      </c>
      <c r="R2717" s="24" t="s">
        <v>115</v>
      </c>
      <c r="S2717" s="20"/>
      <c r="T2717" s="66"/>
      <c r="U2717" s="66"/>
      <c r="V2717" s="66"/>
      <c r="W2717" s="66"/>
      <c r="X2717" s="66"/>
      <c r="Y2717" s="66"/>
      <c r="Z2717" s="66"/>
      <c r="AA2717" s="66"/>
      <c r="AB2717" s="66"/>
      <c r="AC2717" s="66"/>
      <c r="AD2717" s="66"/>
      <c r="AE2717" s="66"/>
      <c r="AF2717" s="66"/>
      <c r="AG2717" s="66"/>
      <c r="AH2717" s="66"/>
      <c r="AI2717" s="66"/>
      <c r="AJ2717" s="66"/>
      <c r="AK2717" s="66"/>
      <c r="AL2717" s="66"/>
      <c r="AM2717" s="66"/>
      <c r="AN2717" s="66"/>
      <c r="AO2717" s="66"/>
      <c r="AP2717" s="66"/>
      <c r="AQ2717" s="66"/>
      <c r="AR2717" s="66"/>
      <c r="AS2717" s="66"/>
      <c r="AT2717" s="66"/>
      <c r="AU2717" s="66"/>
      <c r="AV2717" s="66"/>
      <c r="AW2717" s="66"/>
      <c r="AX2717" s="66"/>
      <c r="AY2717" s="66"/>
      <c r="AZ2717" s="66"/>
      <c r="BA2717" s="66"/>
      <c r="BB2717" s="66"/>
      <c r="BC2717" s="66"/>
      <c r="BD2717" s="66"/>
      <c r="BE2717" s="66"/>
      <c r="BF2717" s="66"/>
      <c r="BG2717" s="66"/>
      <c r="BH2717" s="66"/>
      <c r="BI2717" s="66"/>
      <c r="BJ2717" s="66"/>
      <c r="BK2717" s="66"/>
      <c r="BL2717" s="66"/>
      <c r="BM2717" s="66"/>
      <c r="BN2717" s="66"/>
      <c r="BO2717" s="66"/>
      <c r="BP2717" s="66"/>
      <c r="BQ2717" s="66"/>
      <c r="BR2717" s="66"/>
      <c r="BS2717" s="66"/>
      <c r="BT2717" s="66"/>
      <c r="BU2717" s="66"/>
      <c r="BV2717" s="66"/>
    </row>
    <row r="2718" spans="1:74" s="2" customFormat="1" ht="18" customHeight="1" x14ac:dyDescent="0.25">
      <c r="A2718" s="74">
        <v>67</v>
      </c>
      <c r="B2718" s="70" t="s">
        <v>286</v>
      </c>
      <c r="C2718" s="7">
        <v>3</v>
      </c>
      <c r="D2718" s="7">
        <v>15</v>
      </c>
      <c r="E2718" s="7"/>
      <c r="F2718" s="7">
        <f t="shared" si="142"/>
        <v>18</v>
      </c>
      <c r="G2718" s="7">
        <v>6</v>
      </c>
      <c r="H2718" s="43">
        <f t="shared" si="143"/>
        <v>0.18</v>
      </c>
      <c r="I2718" s="8" t="s">
        <v>16</v>
      </c>
      <c r="J2718" s="9" t="s">
        <v>3502</v>
      </c>
      <c r="K2718" s="10" t="s">
        <v>142</v>
      </c>
      <c r="L2718" s="9" t="s">
        <v>325</v>
      </c>
      <c r="M2718" s="60" t="s">
        <v>3448</v>
      </c>
      <c r="N2718" s="62">
        <v>9</v>
      </c>
      <c r="O2718" s="62" t="s">
        <v>428</v>
      </c>
      <c r="P2718" s="9" t="s">
        <v>3495</v>
      </c>
      <c r="Q2718" s="9" t="s">
        <v>299</v>
      </c>
      <c r="R2718" s="24" t="s">
        <v>184</v>
      </c>
      <c r="S2718" s="20"/>
      <c r="T2718" s="66"/>
      <c r="U2718" s="66"/>
      <c r="V2718" s="66"/>
      <c r="W2718" s="66"/>
      <c r="X2718" s="66"/>
      <c r="Y2718" s="66"/>
      <c r="Z2718" s="66"/>
      <c r="AA2718" s="66"/>
      <c r="AB2718" s="66"/>
      <c r="AC2718" s="66"/>
      <c r="AD2718" s="66"/>
      <c r="AE2718" s="66"/>
      <c r="AF2718" s="66"/>
      <c r="AG2718" s="66"/>
      <c r="AH2718" s="66"/>
      <c r="AI2718" s="66"/>
      <c r="AJ2718" s="66"/>
      <c r="AK2718" s="66"/>
      <c r="AL2718" s="66"/>
      <c r="AM2718" s="66"/>
      <c r="AN2718" s="66"/>
      <c r="AO2718" s="66"/>
      <c r="AP2718" s="66"/>
      <c r="AQ2718" s="66"/>
      <c r="AR2718" s="66"/>
      <c r="AS2718" s="66"/>
      <c r="AT2718" s="66"/>
      <c r="AU2718" s="66"/>
      <c r="AV2718" s="66"/>
      <c r="AW2718" s="66"/>
      <c r="AX2718" s="66"/>
      <c r="AY2718" s="66"/>
      <c r="AZ2718" s="66"/>
      <c r="BA2718" s="66"/>
      <c r="BB2718" s="66"/>
      <c r="BC2718" s="66"/>
      <c r="BD2718" s="66"/>
      <c r="BE2718" s="66"/>
      <c r="BF2718" s="66"/>
      <c r="BG2718" s="66"/>
      <c r="BH2718" s="66"/>
      <c r="BI2718" s="66"/>
      <c r="BJ2718" s="66"/>
      <c r="BK2718" s="66"/>
      <c r="BL2718" s="66"/>
      <c r="BM2718" s="66"/>
      <c r="BN2718" s="66"/>
      <c r="BO2718" s="66"/>
      <c r="BP2718" s="66"/>
      <c r="BQ2718" s="66"/>
      <c r="BR2718" s="66"/>
      <c r="BS2718" s="66"/>
      <c r="BT2718" s="66"/>
      <c r="BU2718" s="66"/>
      <c r="BV2718" s="66"/>
    </row>
    <row r="2719" spans="1:74" s="2" customFormat="1" ht="18" customHeight="1" x14ac:dyDescent="0.25">
      <c r="A2719" s="74">
        <v>67</v>
      </c>
      <c r="B2719" s="70" t="s">
        <v>278</v>
      </c>
      <c r="C2719" s="7">
        <v>0</v>
      </c>
      <c r="D2719" s="7">
        <v>18</v>
      </c>
      <c r="E2719" s="7"/>
      <c r="F2719" s="7">
        <f t="shared" si="142"/>
        <v>18</v>
      </c>
      <c r="G2719" s="7">
        <v>6</v>
      </c>
      <c r="H2719" s="43">
        <f t="shared" si="143"/>
        <v>0.18</v>
      </c>
      <c r="I2719" s="8" t="s">
        <v>16</v>
      </c>
      <c r="J2719" s="9" t="s">
        <v>4082</v>
      </c>
      <c r="K2719" s="10" t="s">
        <v>46</v>
      </c>
      <c r="L2719" s="9" t="s">
        <v>310</v>
      </c>
      <c r="M2719" s="9" t="s">
        <v>4371</v>
      </c>
      <c r="N2719" s="11">
        <v>9</v>
      </c>
      <c r="O2719" s="11" t="s">
        <v>1475</v>
      </c>
      <c r="P2719" s="9" t="s">
        <v>4034</v>
      </c>
      <c r="Q2719" s="9" t="s">
        <v>193</v>
      </c>
      <c r="R2719" s="24" t="s">
        <v>35</v>
      </c>
      <c r="S2719" s="20"/>
      <c r="T2719" s="66"/>
      <c r="U2719" s="66"/>
      <c r="V2719" s="66"/>
      <c r="W2719" s="66"/>
      <c r="X2719" s="66"/>
      <c r="Y2719" s="66"/>
      <c r="Z2719" s="66"/>
      <c r="AA2719" s="66"/>
      <c r="AB2719" s="66"/>
      <c r="AC2719" s="66"/>
      <c r="AD2719" s="66"/>
      <c r="AE2719" s="66"/>
      <c r="AF2719" s="66"/>
      <c r="AG2719" s="66"/>
      <c r="AH2719" s="66"/>
      <c r="AI2719" s="66"/>
      <c r="AJ2719" s="66"/>
      <c r="AK2719" s="66"/>
      <c r="AL2719" s="66"/>
      <c r="AM2719" s="66"/>
      <c r="AN2719" s="66"/>
      <c r="AO2719" s="66"/>
      <c r="AP2719" s="66"/>
      <c r="AQ2719" s="66"/>
      <c r="AR2719" s="66"/>
      <c r="AS2719" s="66"/>
      <c r="AT2719" s="66"/>
      <c r="AU2719" s="66"/>
      <c r="AV2719" s="66"/>
      <c r="AW2719" s="66"/>
      <c r="AX2719" s="66"/>
      <c r="AY2719" s="66"/>
      <c r="AZ2719" s="66"/>
      <c r="BA2719" s="66"/>
      <c r="BB2719" s="66"/>
      <c r="BC2719" s="66"/>
      <c r="BD2719" s="66"/>
      <c r="BE2719" s="66"/>
      <c r="BF2719" s="66"/>
      <c r="BG2719" s="66"/>
      <c r="BH2719" s="66"/>
      <c r="BI2719" s="66"/>
      <c r="BJ2719" s="66"/>
      <c r="BK2719" s="66"/>
      <c r="BL2719" s="66"/>
      <c r="BM2719" s="66"/>
      <c r="BN2719" s="66"/>
      <c r="BO2719" s="66"/>
      <c r="BP2719" s="66"/>
      <c r="BQ2719" s="66"/>
      <c r="BR2719" s="66"/>
      <c r="BS2719" s="66"/>
      <c r="BT2719" s="66"/>
      <c r="BU2719" s="66"/>
      <c r="BV2719" s="66"/>
    </row>
    <row r="2720" spans="1:74" s="2" customFormat="1" ht="18" customHeight="1" x14ac:dyDescent="0.25">
      <c r="A2720" s="74">
        <v>67</v>
      </c>
      <c r="B2720" s="70" t="s">
        <v>1312</v>
      </c>
      <c r="C2720" s="7">
        <v>18</v>
      </c>
      <c r="D2720" s="7">
        <v>0</v>
      </c>
      <c r="E2720" s="7"/>
      <c r="F2720" s="7">
        <f t="shared" si="142"/>
        <v>18</v>
      </c>
      <c r="G2720" s="7">
        <v>9</v>
      </c>
      <c r="H2720" s="43">
        <f t="shared" si="143"/>
        <v>0.18</v>
      </c>
      <c r="I2720" s="8" t="s">
        <v>16</v>
      </c>
      <c r="J2720" s="9" t="s">
        <v>2519</v>
      </c>
      <c r="K2720" s="10" t="s">
        <v>342</v>
      </c>
      <c r="L2720" s="9" t="s">
        <v>139</v>
      </c>
      <c r="M2720" s="9" t="s">
        <v>2434</v>
      </c>
      <c r="N2720" s="62">
        <v>9</v>
      </c>
      <c r="O2720" s="11" t="s">
        <v>59</v>
      </c>
      <c r="P2720" s="9" t="s">
        <v>2458</v>
      </c>
      <c r="Q2720" s="9" t="s">
        <v>23</v>
      </c>
      <c r="R2720" s="24" t="s">
        <v>2459</v>
      </c>
      <c r="S2720" s="20"/>
      <c r="T2720" s="66"/>
      <c r="U2720" s="66"/>
      <c r="V2720" s="66"/>
      <c r="W2720" s="66"/>
      <c r="X2720" s="66"/>
      <c r="Y2720" s="66"/>
      <c r="Z2720" s="66"/>
      <c r="AA2720" s="66"/>
      <c r="AB2720" s="66"/>
      <c r="AC2720" s="66"/>
      <c r="AD2720" s="66"/>
      <c r="AE2720" s="66"/>
      <c r="AF2720" s="66"/>
      <c r="AG2720" s="66"/>
      <c r="AH2720" s="66"/>
      <c r="AI2720" s="66"/>
      <c r="AJ2720" s="66"/>
      <c r="AK2720" s="66"/>
      <c r="AL2720" s="66"/>
      <c r="AM2720" s="66"/>
      <c r="AN2720" s="66"/>
      <c r="AO2720" s="66"/>
      <c r="AP2720" s="66"/>
      <c r="AQ2720" s="66"/>
      <c r="AR2720" s="66"/>
      <c r="AS2720" s="66"/>
      <c r="AT2720" s="66"/>
      <c r="AU2720" s="66"/>
      <c r="AV2720" s="66"/>
      <c r="AW2720" s="66"/>
      <c r="AX2720" s="66"/>
      <c r="AY2720" s="66"/>
      <c r="AZ2720" s="66"/>
      <c r="BA2720" s="66"/>
      <c r="BB2720" s="66"/>
      <c r="BC2720" s="66"/>
      <c r="BD2720" s="66"/>
      <c r="BE2720" s="66"/>
      <c r="BF2720" s="66"/>
      <c r="BG2720" s="66"/>
      <c r="BH2720" s="66"/>
      <c r="BI2720" s="66"/>
      <c r="BJ2720" s="66"/>
      <c r="BK2720" s="66"/>
      <c r="BL2720" s="66"/>
      <c r="BM2720" s="66"/>
      <c r="BN2720" s="66"/>
      <c r="BO2720" s="66"/>
      <c r="BP2720" s="66"/>
      <c r="BQ2720" s="66"/>
      <c r="BR2720" s="66"/>
      <c r="BS2720" s="66"/>
      <c r="BT2720" s="66"/>
      <c r="BU2720" s="66"/>
      <c r="BV2720" s="66"/>
    </row>
    <row r="2721" spans="1:74" s="2" customFormat="1" ht="18" customHeight="1" x14ac:dyDescent="0.25">
      <c r="A2721" s="74">
        <v>67</v>
      </c>
      <c r="B2721" s="70" t="s">
        <v>3889</v>
      </c>
      <c r="C2721" s="7">
        <v>10</v>
      </c>
      <c r="D2721" s="7">
        <v>8</v>
      </c>
      <c r="E2721" s="7"/>
      <c r="F2721" s="7">
        <f t="shared" si="142"/>
        <v>18</v>
      </c>
      <c r="G2721" s="7">
        <v>17</v>
      </c>
      <c r="H2721" s="43">
        <f t="shared" si="143"/>
        <v>0.18</v>
      </c>
      <c r="I2721" s="8" t="s">
        <v>16</v>
      </c>
      <c r="J2721" s="9" t="s">
        <v>3890</v>
      </c>
      <c r="K2721" s="10" t="s">
        <v>255</v>
      </c>
      <c r="L2721" s="9" t="s">
        <v>139</v>
      </c>
      <c r="M2721" s="9" t="s">
        <v>3784</v>
      </c>
      <c r="N2721" s="11">
        <v>9</v>
      </c>
      <c r="O2721" s="11" t="s">
        <v>554</v>
      </c>
      <c r="P2721" s="9" t="s">
        <v>1834</v>
      </c>
      <c r="Q2721" s="9" t="s">
        <v>157</v>
      </c>
      <c r="R2721" s="24" t="s">
        <v>300</v>
      </c>
      <c r="S2721" s="20"/>
      <c r="T2721" s="66"/>
      <c r="U2721" s="66"/>
      <c r="V2721" s="66"/>
      <c r="W2721" s="66"/>
      <c r="X2721" s="66"/>
      <c r="Y2721" s="66"/>
      <c r="Z2721" s="66"/>
      <c r="AA2721" s="66"/>
      <c r="AB2721" s="66"/>
      <c r="AC2721" s="66"/>
      <c r="AD2721" s="66"/>
      <c r="AE2721" s="66"/>
      <c r="AF2721" s="66"/>
      <c r="AG2721" s="66"/>
      <c r="AH2721" s="66"/>
      <c r="AI2721" s="66"/>
      <c r="AJ2721" s="66"/>
      <c r="AK2721" s="66"/>
      <c r="AL2721" s="66"/>
      <c r="AM2721" s="66"/>
      <c r="AN2721" s="66"/>
      <c r="AO2721" s="66"/>
      <c r="AP2721" s="66"/>
      <c r="AQ2721" s="66"/>
      <c r="AR2721" s="66"/>
      <c r="AS2721" s="66"/>
      <c r="AT2721" s="66"/>
      <c r="AU2721" s="66"/>
      <c r="AV2721" s="66"/>
      <c r="AW2721" s="66"/>
      <c r="AX2721" s="66"/>
      <c r="AY2721" s="66"/>
      <c r="AZ2721" s="66"/>
      <c r="BA2721" s="66"/>
      <c r="BB2721" s="66"/>
      <c r="BC2721" s="66"/>
      <c r="BD2721" s="66"/>
      <c r="BE2721" s="66"/>
      <c r="BF2721" s="66"/>
      <c r="BG2721" s="66"/>
      <c r="BH2721" s="66"/>
      <c r="BI2721" s="66"/>
      <c r="BJ2721" s="66"/>
      <c r="BK2721" s="66"/>
      <c r="BL2721" s="66"/>
      <c r="BM2721" s="66"/>
      <c r="BN2721" s="66"/>
      <c r="BO2721" s="66"/>
      <c r="BP2721" s="66"/>
      <c r="BQ2721" s="66"/>
      <c r="BR2721" s="66"/>
      <c r="BS2721" s="66"/>
      <c r="BT2721" s="66"/>
      <c r="BU2721" s="66"/>
      <c r="BV2721" s="66"/>
    </row>
    <row r="2722" spans="1:74" s="2" customFormat="1" ht="18" customHeight="1" x14ac:dyDescent="0.25">
      <c r="A2722" s="74">
        <v>67</v>
      </c>
      <c r="B2722" s="70" t="s">
        <v>293</v>
      </c>
      <c r="C2722" s="7">
        <v>0</v>
      </c>
      <c r="D2722" s="7">
        <v>18</v>
      </c>
      <c r="E2722" s="7"/>
      <c r="F2722" s="7">
        <f t="shared" si="142"/>
        <v>18</v>
      </c>
      <c r="G2722" s="7">
        <v>9</v>
      </c>
      <c r="H2722" s="43">
        <f t="shared" si="143"/>
        <v>0.18</v>
      </c>
      <c r="I2722" s="8" t="s">
        <v>16</v>
      </c>
      <c r="J2722" s="60" t="s">
        <v>2518</v>
      </c>
      <c r="K2722" s="61" t="s">
        <v>314</v>
      </c>
      <c r="L2722" s="60" t="s">
        <v>139</v>
      </c>
      <c r="M2722" s="60" t="s">
        <v>2434</v>
      </c>
      <c r="N2722" s="62">
        <v>9</v>
      </c>
      <c r="O2722" s="62" t="s">
        <v>51</v>
      </c>
      <c r="P2722" s="60" t="s">
        <v>2512</v>
      </c>
      <c r="Q2722" s="60" t="s">
        <v>407</v>
      </c>
      <c r="R2722" s="24" t="s">
        <v>96</v>
      </c>
      <c r="S2722" s="20"/>
      <c r="T2722" s="66"/>
      <c r="U2722" s="66"/>
      <c r="V2722" s="66"/>
      <c r="W2722" s="66"/>
      <c r="X2722" s="66"/>
      <c r="Y2722" s="66"/>
      <c r="Z2722" s="66"/>
      <c r="AA2722" s="66"/>
      <c r="AB2722" s="66"/>
      <c r="AC2722" s="66"/>
      <c r="AD2722" s="66"/>
      <c r="AE2722" s="66"/>
      <c r="AF2722" s="66"/>
      <c r="AG2722" s="66"/>
      <c r="AH2722" s="66"/>
      <c r="AI2722" s="66"/>
      <c r="AJ2722" s="66"/>
      <c r="AK2722" s="66"/>
      <c r="AL2722" s="66"/>
      <c r="AM2722" s="66"/>
      <c r="AN2722" s="66"/>
      <c r="AO2722" s="66"/>
      <c r="AP2722" s="66"/>
      <c r="AQ2722" s="66"/>
      <c r="AR2722" s="66"/>
      <c r="AS2722" s="66"/>
      <c r="AT2722" s="66"/>
      <c r="AU2722" s="66"/>
      <c r="AV2722" s="66"/>
      <c r="AW2722" s="66"/>
      <c r="AX2722" s="66"/>
      <c r="AY2722" s="66"/>
      <c r="AZ2722" s="66"/>
      <c r="BA2722" s="66"/>
      <c r="BB2722" s="66"/>
      <c r="BC2722" s="66"/>
      <c r="BD2722" s="66"/>
      <c r="BE2722" s="66"/>
      <c r="BF2722" s="66"/>
      <c r="BG2722" s="66"/>
      <c r="BH2722" s="66"/>
      <c r="BI2722" s="66"/>
      <c r="BJ2722" s="66"/>
      <c r="BK2722" s="66"/>
      <c r="BL2722" s="66"/>
      <c r="BM2722" s="66"/>
      <c r="BN2722" s="66"/>
      <c r="BO2722" s="66"/>
      <c r="BP2722" s="66"/>
      <c r="BQ2722" s="66"/>
      <c r="BR2722" s="66"/>
      <c r="BS2722" s="66"/>
      <c r="BT2722" s="66"/>
      <c r="BU2722" s="66"/>
      <c r="BV2722" s="66"/>
    </row>
    <row r="2723" spans="1:74" s="2" customFormat="1" ht="18" customHeight="1" x14ac:dyDescent="0.25">
      <c r="A2723" s="74">
        <v>67</v>
      </c>
      <c r="B2723" s="70" t="s">
        <v>295</v>
      </c>
      <c r="C2723" s="7">
        <v>0</v>
      </c>
      <c r="D2723" s="7">
        <v>18</v>
      </c>
      <c r="E2723" s="7"/>
      <c r="F2723" s="7">
        <f t="shared" si="142"/>
        <v>18</v>
      </c>
      <c r="G2723" s="7">
        <v>8</v>
      </c>
      <c r="H2723" s="43">
        <f t="shared" si="143"/>
        <v>0.18</v>
      </c>
      <c r="I2723" s="8" t="s">
        <v>16</v>
      </c>
      <c r="J2723" s="9" t="s">
        <v>1092</v>
      </c>
      <c r="K2723" s="10" t="s">
        <v>552</v>
      </c>
      <c r="L2723" s="9" t="s">
        <v>118</v>
      </c>
      <c r="M2723" s="9" t="s">
        <v>893</v>
      </c>
      <c r="N2723" s="6">
        <v>9</v>
      </c>
      <c r="O2723" s="6" t="s">
        <v>59</v>
      </c>
      <c r="P2723" s="9" t="s">
        <v>1081</v>
      </c>
      <c r="Q2723" s="9" t="s">
        <v>1082</v>
      </c>
      <c r="R2723" s="24" t="s">
        <v>139</v>
      </c>
      <c r="S2723" s="20"/>
      <c r="T2723" s="66"/>
      <c r="U2723" s="66"/>
      <c r="V2723" s="66"/>
      <c r="W2723" s="66"/>
      <c r="X2723" s="66"/>
      <c r="Y2723" s="66"/>
      <c r="Z2723" s="66"/>
      <c r="AA2723" s="66"/>
      <c r="AB2723" s="66"/>
      <c r="AC2723" s="66"/>
      <c r="AD2723" s="66"/>
      <c r="AE2723" s="66"/>
      <c r="AF2723" s="66"/>
      <c r="AG2723" s="66"/>
      <c r="AH2723" s="66"/>
      <c r="AI2723" s="66"/>
      <c r="AJ2723" s="66"/>
      <c r="AK2723" s="66"/>
      <c r="AL2723" s="66"/>
      <c r="AM2723" s="66"/>
      <c r="AN2723" s="66"/>
      <c r="AO2723" s="66"/>
      <c r="AP2723" s="66"/>
      <c r="AQ2723" s="66"/>
      <c r="AR2723" s="66"/>
      <c r="AS2723" s="66"/>
      <c r="AT2723" s="66"/>
      <c r="AU2723" s="66"/>
      <c r="AV2723" s="66"/>
      <c r="AW2723" s="66"/>
      <c r="AX2723" s="66"/>
      <c r="AY2723" s="66"/>
      <c r="AZ2723" s="66"/>
      <c r="BA2723" s="66"/>
      <c r="BB2723" s="66"/>
      <c r="BC2723" s="66"/>
      <c r="BD2723" s="66"/>
      <c r="BE2723" s="66"/>
      <c r="BF2723" s="66"/>
      <c r="BG2723" s="66"/>
      <c r="BH2723" s="66"/>
      <c r="BI2723" s="66"/>
      <c r="BJ2723" s="66"/>
      <c r="BK2723" s="66"/>
      <c r="BL2723" s="66"/>
      <c r="BM2723" s="66"/>
      <c r="BN2723" s="66"/>
      <c r="BO2723" s="66"/>
      <c r="BP2723" s="66"/>
      <c r="BQ2723" s="66"/>
      <c r="BR2723" s="66"/>
      <c r="BS2723" s="66"/>
      <c r="BT2723" s="66"/>
      <c r="BU2723" s="66"/>
      <c r="BV2723" s="66"/>
    </row>
    <row r="2724" spans="1:74" s="2" customFormat="1" ht="18" customHeight="1" x14ac:dyDescent="0.25">
      <c r="A2724" s="74">
        <v>67</v>
      </c>
      <c r="B2724" s="70" t="s">
        <v>61</v>
      </c>
      <c r="C2724" s="7">
        <v>0</v>
      </c>
      <c r="D2724" s="7">
        <v>18</v>
      </c>
      <c r="E2724" s="7"/>
      <c r="F2724" s="7">
        <f t="shared" si="142"/>
        <v>18</v>
      </c>
      <c r="G2724" s="7">
        <v>3</v>
      </c>
      <c r="H2724" s="43">
        <f t="shared" si="143"/>
        <v>0.18</v>
      </c>
      <c r="I2724" s="8" t="s">
        <v>16</v>
      </c>
      <c r="J2724" s="60" t="s">
        <v>1730</v>
      </c>
      <c r="K2724" s="61" t="s">
        <v>1731</v>
      </c>
      <c r="L2724" s="60" t="s">
        <v>1732</v>
      </c>
      <c r="M2724" s="60" t="s">
        <v>1676</v>
      </c>
      <c r="N2724" s="62">
        <v>9</v>
      </c>
      <c r="O2724" s="62" t="s">
        <v>21</v>
      </c>
      <c r="P2724" s="60" t="s">
        <v>1719</v>
      </c>
      <c r="Q2724" s="60" t="s">
        <v>1733</v>
      </c>
      <c r="R2724" s="24" t="s">
        <v>88</v>
      </c>
      <c r="S2724" s="20"/>
      <c r="T2724" s="66"/>
      <c r="U2724" s="66"/>
      <c r="V2724" s="66"/>
      <c r="W2724" s="66"/>
      <c r="X2724" s="66"/>
      <c r="Y2724" s="66"/>
      <c r="Z2724" s="66"/>
      <c r="AA2724" s="66"/>
      <c r="AB2724" s="66"/>
      <c r="AC2724" s="66"/>
      <c r="AD2724" s="66"/>
      <c r="AE2724" s="66"/>
      <c r="AF2724" s="66"/>
      <c r="AG2724" s="66"/>
      <c r="AH2724" s="66"/>
      <c r="AI2724" s="66"/>
      <c r="AJ2724" s="66"/>
      <c r="AK2724" s="66"/>
      <c r="AL2724" s="66"/>
      <c r="AM2724" s="66"/>
      <c r="AN2724" s="66"/>
      <c r="AO2724" s="66"/>
      <c r="AP2724" s="66"/>
      <c r="AQ2724" s="66"/>
      <c r="AR2724" s="66"/>
      <c r="AS2724" s="66"/>
      <c r="AT2724" s="66"/>
      <c r="AU2724" s="66"/>
      <c r="AV2724" s="66"/>
      <c r="AW2724" s="66"/>
      <c r="AX2724" s="66"/>
      <c r="AY2724" s="66"/>
      <c r="AZ2724" s="66"/>
      <c r="BA2724" s="66"/>
      <c r="BB2724" s="66"/>
      <c r="BC2724" s="66"/>
      <c r="BD2724" s="66"/>
      <c r="BE2724" s="66"/>
      <c r="BF2724" s="66"/>
      <c r="BG2724" s="66"/>
      <c r="BH2724" s="66"/>
      <c r="BI2724" s="66"/>
      <c r="BJ2724" s="66"/>
      <c r="BK2724" s="66"/>
      <c r="BL2724" s="66"/>
      <c r="BM2724" s="66"/>
      <c r="BN2724" s="66"/>
      <c r="BO2724" s="66"/>
      <c r="BP2724" s="66"/>
      <c r="BQ2724" s="66"/>
      <c r="BR2724" s="66"/>
      <c r="BS2724" s="66"/>
      <c r="BT2724" s="66"/>
      <c r="BU2724" s="66"/>
      <c r="BV2724" s="66"/>
    </row>
    <row r="2725" spans="1:74" s="2" customFormat="1" ht="18" customHeight="1" x14ac:dyDescent="0.25">
      <c r="A2725" s="74">
        <v>68</v>
      </c>
      <c r="B2725" s="70" t="s">
        <v>276</v>
      </c>
      <c r="C2725" s="7">
        <v>11</v>
      </c>
      <c r="D2725" s="7">
        <v>6</v>
      </c>
      <c r="E2725" s="7"/>
      <c r="F2725" s="7">
        <f t="shared" si="142"/>
        <v>17</v>
      </c>
      <c r="G2725" s="7">
        <v>2</v>
      </c>
      <c r="H2725" s="43">
        <f t="shared" si="143"/>
        <v>0.17</v>
      </c>
      <c r="I2725" s="8" t="s">
        <v>16</v>
      </c>
      <c r="J2725" s="9" t="s">
        <v>413</v>
      </c>
      <c r="K2725" s="10" t="s">
        <v>142</v>
      </c>
      <c r="L2725" s="9" t="s">
        <v>245</v>
      </c>
      <c r="M2725" s="9" t="s">
        <v>1128</v>
      </c>
      <c r="N2725" s="11">
        <v>9</v>
      </c>
      <c r="O2725" s="11" t="s">
        <v>51</v>
      </c>
      <c r="P2725" s="9" t="s">
        <v>1136</v>
      </c>
      <c r="Q2725" s="9" t="s">
        <v>366</v>
      </c>
      <c r="R2725" s="24" t="s">
        <v>397</v>
      </c>
      <c r="S2725" s="20"/>
      <c r="T2725" s="66"/>
      <c r="U2725" s="66"/>
      <c r="V2725" s="66"/>
      <c r="W2725" s="66"/>
      <c r="X2725" s="66"/>
      <c r="Y2725" s="66"/>
      <c r="Z2725" s="66"/>
      <c r="AA2725" s="66"/>
      <c r="AB2725" s="66"/>
      <c r="AC2725" s="66"/>
      <c r="AD2725" s="66"/>
      <c r="AE2725" s="66"/>
      <c r="AF2725" s="66"/>
      <c r="AG2725" s="66"/>
      <c r="AH2725" s="66"/>
      <c r="AI2725" s="66"/>
      <c r="AJ2725" s="66"/>
      <c r="AK2725" s="66"/>
      <c r="AL2725" s="66"/>
      <c r="AM2725" s="66"/>
      <c r="AN2725" s="66"/>
      <c r="AO2725" s="66"/>
      <c r="AP2725" s="66"/>
      <c r="AQ2725" s="66"/>
      <c r="AR2725" s="66"/>
      <c r="AS2725" s="66"/>
      <c r="AT2725" s="66"/>
      <c r="AU2725" s="66"/>
      <c r="AV2725" s="66"/>
      <c r="AW2725" s="66"/>
      <c r="AX2725" s="66"/>
      <c r="AY2725" s="66"/>
      <c r="AZ2725" s="66"/>
      <c r="BA2725" s="66"/>
      <c r="BB2725" s="66"/>
      <c r="BC2725" s="66"/>
      <c r="BD2725" s="66"/>
      <c r="BE2725" s="66"/>
      <c r="BF2725" s="66"/>
      <c r="BG2725" s="66"/>
      <c r="BH2725" s="66"/>
      <c r="BI2725" s="66"/>
      <c r="BJ2725" s="66"/>
      <c r="BK2725" s="66"/>
      <c r="BL2725" s="66"/>
      <c r="BM2725" s="66"/>
      <c r="BN2725" s="66"/>
      <c r="BO2725" s="66"/>
      <c r="BP2725" s="66"/>
      <c r="BQ2725" s="66"/>
      <c r="BR2725" s="66"/>
      <c r="BS2725" s="66"/>
      <c r="BT2725" s="66"/>
      <c r="BU2725" s="66"/>
      <c r="BV2725" s="66"/>
    </row>
    <row r="2726" spans="1:74" s="2" customFormat="1" ht="18" customHeight="1" x14ac:dyDescent="0.25">
      <c r="A2726" s="74">
        <v>68</v>
      </c>
      <c r="B2726" s="70" t="s">
        <v>289</v>
      </c>
      <c r="C2726" s="7">
        <v>10</v>
      </c>
      <c r="D2726" s="7">
        <v>7</v>
      </c>
      <c r="E2726" s="7"/>
      <c r="F2726" s="7">
        <f t="shared" si="142"/>
        <v>17</v>
      </c>
      <c r="G2726" s="7">
        <v>11</v>
      </c>
      <c r="H2726" s="43">
        <f t="shared" si="143"/>
        <v>0.17</v>
      </c>
      <c r="I2726" s="8" t="s">
        <v>16</v>
      </c>
      <c r="J2726" s="9" t="s">
        <v>2953</v>
      </c>
      <c r="K2726" s="10" t="s">
        <v>249</v>
      </c>
      <c r="L2726" s="9" t="s">
        <v>118</v>
      </c>
      <c r="M2726" s="9" t="s">
        <v>2876</v>
      </c>
      <c r="N2726" s="11">
        <v>9</v>
      </c>
      <c r="O2726" s="11" t="s">
        <v>59</v>
      </c>
      <c r="P2726" s="9" t="s">
        <v>2886</v>
      </c>
      <c r="Q2726" s="9" t="s">
        <v>1913</v>
      </c>
      <c r="R2726" s="24" t="s">
        <v>139</v>
      </c>
      <c r="S2726" s="20"/>
      <c r="T2726" s="66"/>
      <c r="U2726" s="66"/>
      <c r="V2726" s="66"/>
      <c r="W2726" s="66"/>
      <c r="X2726" s="66"/>
      <c r="Y2726" s="66"/>
      <c r="Z2726" s="66"/>
      <c r="AA2726" s="66"/>
      <c r="AB2726" s="66"/>
      <c r="AC2726" s="66"/>
      <c r="AD2726" s="66"/>
      <c r="AE2726" s="66"/>
      <c r="AF2726" s="66"/>
      <c r="AG2726" s="66"/>
      <c r="AH2726" s="66"/>
      <c r="AI2726" s="66"/>
      <c r="AJ2726" s="66"/>
      <c r="AK2726" s="66"/>
      <c r="AL2726" s="66"/>
      <c r="AM2726" s="66"/>
      <c r="AN2726" s="66"/>
      <c r="AO2726" s="66"/>
      <c r="AP2726" s="66"/>
      <c r="AQ2726" s="66"/>
      <c r="AR2726" s="66"/>
      <c r="AS2726" s="66"/>
      <c r="AT2726" s="66"/>
      <c r="AU2726" s="66"/>
      <c r="AV2726" s="66"/>
      <c r="AW2726" s="66"/>
      <c r="AX2726" s="66"/>
      <c r="AY2726" s="66"/>
      <c r="AZ2726" s="66"/>
      <c r="BA2726" s="66"/>
      <c r="BB2726" s="66"/>
      <c r="BC2726" s="66"/>
      <c r="BD2726" s="66"/>
      <c r="BE2726" s="66"/>
      <c r="BF2726" s="66"/>
      <c r="BG2726" s="66"/>
      <c r="BH2726" s="66"/>
      <c r="BI2726" s="66"/>
      <c r="BJ2726" s="66"/>
      <c r="BK2726" s="66"/>
      <c r="BL2726" s="66"/>
      <c r="BM2726" s="66"/>
      <c r="BN2726" s="66"/>
      <c r="BO2726" s="66"/>
      <c r="BP2726" s="66"/>
      <c r="BQ2726" s="66"/>
      <c r="BR2726" s="66"/>
      <c r="BS2726" s="66"/>
      <c r="BT2726" s="66"/>
      <c r="BU2726" s="66"/>
      <c r="BV2726" s="66"/>
    </row>
    <row r="2727" spans="1:74" s="2" customFormat="1" ht="18" customHeight="1" x14ac:dyDescent="0.25">
      <c r="A2727" s="74">
        <v>69</v>
      </c>
      <c r="B2727" s="70" t="s">
        <v>295</v>
      </c>
      <c r="C2727" s="7">
        <v>10</v>
      </c>
      <c r="D2727" s="7">
        <v>6</v>
      </c>
      <c r="E2727" s="7"/>
      <c r="F2727" s="7">
        <f t="shared" si="142"/>
        <v>16</v>
      </c>
      <c r="G2727" s="7">
        <v>8</v>
      </c>
      <c r="H2727" s="43">
        <f t="shared" si="143"/>
        <v>0.16</v>
      </c>
      <c r="I2727" s="8" t="s">
        <v>16</v>
      </c>
      <c r="J2727" s="9" t="s">
        <v>1443</v>
      </c>
      <c r="K2727" s="10" t="s">
        <v>129</v>
      </c>
      <c r="L2727" s="9" t="s">
        <v>1410</v>
      </c>
      <c r="M2727" s="9" t="s">
        <v>1333</v>
      </c>
      <c r="N2727" s="11">
        <v>9</v>
      </c>
      <c r="O2727" s="11" t="s">
        <v>1398</v>
      </c>
      <c r="P2727" s="9" t="s">
        <v>1437</v>
      </c>
      <c r="Q2727" s="9" t="s">
        <v>387</v>
      </c>
      <c r="R2727" s="24" t="s">
        <v>1438</v>
      </c>
      <c r="S2727" s="20"/>
      <c r="T2727" s="66"/>
      <c r="U2727" s="66"/>
      <c r="V2727" s="66"/>
      <c r="W2727" s="66"/>
      <c r="X2727" s="66"/>
      <c r="Y2727" s="66"/>
      <c r="Z2727" s="66"/>
      <c r="AA2727" s="66"/>
      <c r="AB2727" s="66"/>
      <c r="AC2727" s="66"/>
      <c r="AD2727" s="66"/>
      <c r="AE2727" s="66"/>
      <c r="AF2727" s="66"/>
      <c r="AG2727" s="66"/>
      <c r="AH2727" s="66"/>
      <c r="AI2727" s="66"/>
      <c r="AJ2727" s="66"/>
      <c r="AK2727" s="66"/>
      <c r="AL2727" s="66"/>
      <c r="AM2727" s="66"/>
      <c r="AN2727" s="66"/>
      <c r="AO2727" s="66"/>
      <c r="AP2727" s="66"/>
      <c r="AQ2727" s="66"/>
      <c r="AR2727" s="66"/>
      <c r="AS2727" s="66"/>
      <c r="AT2727" s="66"/>
      <c r="AU2727" s="66"/>
      <c r="AV2727" s="66"/>
      <c r="AW2727" s="66"/>
      <c r="AX2727" s="66"/>
      <c r="AY2727" s="66"/>
      <c r="AZ2727" s="66"/>
      <c r="BA2727" s="66"/>
      <c r="BB2727" s="66"/>
      <c r="BC2727" s="66"/>
      <c r="BD2727" s="66"/>
      <c r="BE2727" s="66"/>
      <c r="BF2727" s="66"/>
      <c r="BG2727" s="66"/>
      <c r="BH2727" s="66"/>
      <c r="BI2727" s="66"/>
      <c r="BJ2727" s="66"/>
      <c r="BK2727" s="66"/>
      <c r="BL2727" s="66"/>
      <c r="BM2727" s="66"/>
      <c r="BN2727" s="66"/>
      <c r="BO2727" s="66"/>
      <c r="BP2727" s="66"/>
      <c r="BQ2727" s="66"/>
      <c r="BR2727" s="66"/>
      <c r="BS2727" s="66"/>
      <c r="BT2727" s="66"/>
      <c r="BU2727" s="66"/>
      <c r="BV2727" s="66"/>
    </row>
    <row r="2728" spans="1:74" s="2" customFormat="1" ht="18" customHeight="1" x14ac:dyDescent="0.25">
      <c r="A2728" s="74">
        <v>69</v>
      </c>
      <c r="B2728" s="70" t="s">
        <v>297</v>
      </c>
      <c r="C2728" s="7">
        <v>5</v>
      </c>
      <c r="D2728" s="7">
        <v>11</v>
      </c>
      <c r="E2728" s="7"/>
      <c r="F2728" s="7">
        <f t="shared" si="142"/>
        <v>16</v>
      </c>
      <c r="G2728" s="7">
        <v>8</v>
      </c>
      <c r="H2728" s="43">
        <f t="shared" si="143"/>
        <v>0.16</v>
      </c>
      <c r="I2728" s="8" t="s">
        <v>16</v>
      </c>
      <c r="J2728" s="9" t="s">
        <v>1444</v>
      </c>
      <c r="K2728" s="10" t="s">
        <v>288</v>
      </c>
      <c r="L2728" s="9" t="s">
        <v>139</v>
      </c>
      <c r="M2728" s="9" t="s">
        <v>1333</v>
      </c>
      <c r="N2728" s="11">
        <v>9</v>
      </c>
      <c r="O2728" s="11" t="s">
        <v>1442</v>
      </c>
      <c r="P2728" s="9" t="s">
        <v>1437</v>
      </c>
      <c r="Q2728" s="9" t="s">
        <v>387</v>
      </c>
      <c r="R2728" s="24" t="s">
        <v>1438</v>
      </c>
      <c r="S2728" s="20"/>
      <c r="T2728" s="66"/>
      <c r="U2728" s="66"/>
      <c r="V2728" s="66"/>
      <c r="W2728" s="66"/>
      <c r="X2728" s="66"/>
      <c r="Y2728" s="66"/>
      <c r="Z2728" s="66"/>
      <c r="AA2728" s="66"/>
      <c r="AB2728" s="66"/>
      <c r="AC2728" s="66"/>
      <c r="AD2728" s="66"/>
      <c r="AE2728" s="66"/>
      <c r="AF2728" s="66"/>
      <c r="AG2728" s="66"/>
      <c r="AH2728" s="66"/>
      <c r="AI2728" s="66"/>
      <c r="AJ2728" s="66"/>
      <c r="AK2728" s="66"/>
      <c r="AL2728" s="66"/>
      <c r="AM2728" s="66"/>
      <c r="AN2728" s="66"/>
      <c r="AO2728" s="66"/>
      <c r="AP2728" s="66"/>
      <c r="AQ2728" s="66"/>
      <c r="AR2728" s="66"/>
      <c r="AS2728" s="66"/>
      <c r="AT2728" s="66"/>
      <c r="AU2728" s="66"/>
      <c r="AV2728" s="66"/>
      <c r="AW2728" s="66"/>
      <c r="AX2728" s="66"/>
      <c r="AY2728" s="66"/>
      <c r="AZ2728" s="66"/>
      <c r="BA2728" s="66"/>
      <c r="BB2728" s="66"/>
      <c r="BC2728" s="66"/>
      <c r="BD2728" s="66"/>
      <c r="BE2728" s="66"/>
      <c r="BF2728" s="66"/>
      <c r="BG2728" s="66"/>
      <c r="BH2728" s="66"/>
      <c r="BI2728" s="66"/>
      <c r="BJ2728" s="66"/>
      <c r="BK2728" s="66"/>
      <c r="BL2728" s="66"/>
      <c r="BM2728" s="66"/>
      <c r="BN2728" s="66"/>
      <c r="BO2728" s="66"/>
      <c r="BP2728" s="66"/>
      <c r="BQ2728" s="66"/>
      <c r="BR2728" s="66"/>
      <c r="BS2728" s="66"/>
      <c r="BT2728" s="66"/>
      <c r="BU2728" s="66"/>
      <c r="BV2728" s="66"/>
    </row>
    <row r="2729" spans="1:74" s="2" customFormat="1" ht="18" customHeight="1" x14ac:dyDescent="0.25">
      <c r="A2729" s="74">
        <v>69</v>
      </c>
      <c r="B2729" s="70" t="s">
        <v>289</v>
      </c>
      <c r="C2729" s="7">
        <v>8</v>
      </c>
      <c r="D2729" s="7">
        <v>8</v>
      </c>
      <c r="E2729" s="7"/>
      <c r="F2729" s="7">
        <f t="shared" si="142"/>
        <v>16</v>
      </c>
      <c r="G2729" s="7">
        <v>3</v>
      </c>
      <c r="H2729" s="43">
        <f t="shared" si="143"/>
        <v>0.16</v>
      </c>
      <c r="I2729" s="8" t="s">
        <v>16</v>
      </c>
      <c r="J2729" s="9" t="s">
        <v>1163</v>
      </c>
      <c r="K2729" s="10" t="s">
        <v>1164</v>
      </c>
      <c r="L2729" s="9" t="s">
        <v>1165</v>
      </c>
      <c r="M2729" s="9" t="s">
        <v>1128</v>
      </c>
      <c r="N2729" s="11">
        <v>9</v>
      </c>
      <c r="O2729" s="11" t="s">
        <v>327</v>
      </c>
      <c r="P2729" s="9" t="s">
        <v>1136</v>
      </c>
      <c r="Q2729" s="9" t="s">
        <v>366</v>
      </c>
      <c r="R2729" s="24" t="s">
        <v>397</v>
      </c>
      <c r="S2729" s="20"/>
      <c r="T2729" s="66"/>
      <c r="U2729" s="66"/>
      <c r="V2729" s="66"/>
      <c r="W2729" s="66"/>
      <c r="X2729" s="66"/>
      <c r="Y2729" s="66"/>
      <c r="Z2729" s="66"/>
      <c r="AA2729" s="66"/>
      <c r="AB2729" s="66"/>
      <c r="AC2729" s="66"/>
      <c r="AD2729" s="66"/>
      <c r="AE2729" s="66"/>
      <c r="AF2729" s="66"/>
      <c r="AG2729" s="66"/>
      <c r="AH2729" s="66"/>
      <c r="AI2729" s="66"/>
      <c r="AJ2729" s="66"/>
      <c r="AK2729" s="66"/>
      <c r="AL2729" s="66"/>
      <c r="AM2729" s="66"/>
      <c r="AN2729" s="66"/>
      <c r="AO2729" s="66"/>
      <c r="AP2729" s="66"/>
      <c r="AQ2729" s="66"/>
      <c r="AR2729" s="66"/>
      <c r="AS2729" s="66"/>
      <c r="AT2729" s="66"/>
      <c r="AU2729" s="66"/>
      <c r="AV2729" s="66"/>
      <c r="AW2729" s="66"/>
      <c r="AX2729" s="66"/>
      <c r="AY2729" s="66"/>
      <c r="AZ2729" s="66"/>
      <c r="BA2729" s="66"/>
      <c r="BB2729" s="66"/>
      <c r="BC2729" s="66"/>
      <c r="BD2729" s="66"/>
      <c r="BE2729" s="66"/>
      <c r="BF2729" s="66"/>
      <c r="BG2729" s="66"/>
      <c r="BH2729" s="66"/>
      <c r="BI2729" s="66"/>
      <c r="BJ2729" s="66"/>
      <c r="BK2729" s="66"/>
      <c r="BL2729" s="66"/>
      <c r="BM2729" s="66"/>
      <c r="BN2729" s="66"/>
      <c r="BO2729" s="66"/>
      <c r="BP2729" s="66"/>
      <c r="BQ2729" s="66"/>
      <c r="BR2729" s="66"/>
      <c r="BS2729" s="66"/>
      <c r="BT2729" s="66"/>
      <c r="BU2729" s="66"/>
      <c r="BV2729" s="66"/>
    </row>
    <row r="2730" spans="1:74" s="2" customFormat="1" ht="18" customHeight="1" x14ac:dyDescent="0.25">
      <c r="A2730" s="74">
        <v>69</v>
      </c>
      <c r="B2730" s="70" t="s">
        <v>2861</v>
      </c>
      <c r="C2730" s="7">
        <v>5</v>
      </c>
      <c r="D2730" s="7">
        <v>11</v>
      </c>
      <c r="E2730" s="7"/>
      <c r="F2730" s="7">
        <f>SUM(C2730:E2730)</f>
        <v>16</v>
      </c>
      <c r="G2730" s="7">
        <v>13</v>
      </c>
      <c r="H2730" s="43">
        <f t="shared" si="143"/>
        <v>0.16</v>
      </c>
      <c r="I2730" s="8" t="s">
        <v>16</v>
      </c>
      <c r="J2730" s="9" t="s">
        <v>1797</v>
      </c>
      <c r="K2730" s="10" t="s">
        <v>142</v>
      </c>
      <c r="L2730" s="9" t="s">
        <v>325</v>
      </c>
      <c r="M2730" s="9" t="s">
        <v>3287</v>
      </c>
      <c r="N2730" s="11">
        <v>9</v>
      </c>
      <c r="O2730" s="11">
        <v>3</v>
      </c>
      <c r="P2730" s="9" t="s">
        <v>3298</v>
      </c>
      <c r="Q2730" s="9" t="s">
        <v>404</v>
      </c>
      <c r="R2730" s="24" t="s">
        <v>458</v>
      </c>
      <c r="S2730" s="20"/>
      <c r="T2730" s="66"/>
      <c r="U2730" s="66"/>
      <c r="V2730" s="66"/>
      <c r="W2730" s="66"/>
      <c r="X2730" s="66"/>
      <c r="Y2730" s="66"/>
      <c r="Z2730" s="66"/>
      <c r="AA2730" s="66"/>
      <c r="AB2730" s="66"/>
      <c r="AC2730" s="66"/>
      <c r="AD2730" s="66"/>
      <c r="AE2730" s="66"/>
      <c r="AF2730" s="66"/>
      <c r="AG2730" s="66"/>
      <c r="AH2730" s="66"/>
      <c r="AI2730" s="66"/>
      <c r="AJ2730" s="66"/>
      <c r="AK2730" s="66"/>
      <c r="AL2730" s="66"/>
      <c r="AM2730" s="66"/>
      <c r="AN2730" s="66"/>
      <c r="AO2730" s="66"/>
      <c r="AP2730" s="66"/>
      <c r="AQ2730" s="66"/>
      <c r="AR2730" s="66"/>
      <c r="AS2730" s="66"/>
      <c r="AT2730" s="66"/>
      <c r="AU2730" s="66"/>
      <c r="AV2730" s="66"/>
      <c r="AW2730" s="66"/>
      <c r="AX2730" s="66"/>
      <c r="AY2730" s="66"/>
      <c r="AZ2730" s="66"/>
      <c r="BA2730" s="66"/>
      <c r="BB2730" s="66"/>
      <c r="BC2730" s="66"/>
      <c r="BD2730" s="66"/>
      <c r="BE2730" s="66"/>
      <c r="BF2730" s="66"/>
      <c r="BG2730" s="66"/>
      <c r="BH2730" s="66"/>
      <c r="BI2730" s="66"/>
      <c r="BJ2730" s="66"/>
      <c r="BK2730" s="66"/>
      <c r="BL2730" s="66"/>
      <c r="BM2730" s="66"/>
      <c r="BN2730" s="66"/>
      <c r="BO2730" s="66"/>
      <c r="BP2730" s="66"/>
      <c r="BQ2730" s="66"/>
      <c r="BR2730" s="66"/>
      <c r="BS2730" s="66"/>
      <c r="BT2730" s="66"/>
      <c r="BU2730" s="66"/>
      <c r="BV2730" s="66"/>
    </row>
    <row r="2731" spans="1:74" s="2" customFormat="1" ht="18" customHeight="1" x14ac:dyDescent="0.25">
      <c r="A2731" s="74">
        <v>69</v>
      </c>
      <c r="B2731" s="70" t="s">
        <v>289</v>
      </c>
      <c r="C2731" s="7">
        <v>0</v>
      </c>
      <c r="D2731" s="7">
        <v>16</v>
      </c>
      <c r="E2731" s="7"/>
      <c r="F2731" s="7">
        <f t="shared" ref="F2731:F2746" si="144">C2731+D2731+E2731</f>
        <v>16</v>
      </c>
      <c r="G2731" s="7">
        <v>18</v>
      </c>
      <c r="H2731" s="43">
        <f t="shared" si="143"/>
        <v>0.16</v>
      </c>
      <c r="I2731" s="8" t="s">
        <v>16</v>
      </c>
      <c r="J2731" s="9" t="s">
        <v>3891</v>
      </c>
      <c r="K2731" s="10" t="s">
        <v>174</v>
      </c>
      <c r="L2731" s="9" t="s">
        <v>171</v>
      </c>
      <c r="M2731" s="9" t="s">
        <v>3784</v>
      </c>
      <c r="N2731" s="62">
        <v>9</v>
      </c>
      <c r="O2731" s="62" t="s">
        <v>554</v>
      </c>
      <c r="P2731" s="9" t="s">
        <v>1834</v>
      </c>
      <c r="Q2731" s="9" t="s">
        <v>157</v>
      </c>
      <c r="R2731" s="24" t="s">
        <v>300</v>
      </c>
      <c r="S2731" s="20"/>
      <c r="T2731" s="66"/>
      <c r="U2731" s="66"/>
      <c r="V2731" s="66"/>
      <c r="W2731" s="66"/>
      <c r="X2731" s="66"/>
      <c r="Y2731" s="66"/>
      <c r="Z2731" s="66"/>
      <c r="AA2731" s="66"/>
      <c r="AB2731" s="66"/>
      <c r="AC2731" s="66"/>
      <c r="AD2731" s="66"/>
      <c r="AE2731" s="66"/>
      <c r="AF2731" s="66"/>
      <c r="AG2731" s="66"/>
      <c r="AH2731" s="66"/>
      <c r="AI2731" s="66"/>
      <c r="AJ2731" s="66"/>
      <c r="AK2731" s="66"/>
      <c r="AL2731" s="66"/>
      <c r="AM2731" s="66"/>
      <c r="AN2731" s="66"/>
      <c r="AO2731" s="66"/>
      <c r="AP2731" s="66"/>
      <c r="AQ2731" s="66"/>
      <c r="AR2731" s="66"/>
      <c r="AS2731" s="66"/>
      <c r="AT2731" s="66"/>
      <c r="AU2731" s="66"/>
      <c r="AV2731" s="66"/>
      <c r="AW2731" s="66"/>
      <c r="AX2731" s="66"/>
      <c r="AY2731" s="66"/>
      <c r="AZ2731" s="66"/>
      <c r="BA2731" s="66"/>
      <c r="BB2731" s="66"/>
      <c r="BC2731" s="66"/>
      <c r="BD2731" s="66"/>
      <c r="BE2731" s="66"/>
      <c r="BF2731" s="66"/>
      <c r="BG2731" s="66"/>
      <c r="BH2731" s="66"/>
      <c r="BI2731" s="66"/>
      <c r="BJ2731" s="66"/>
      <c r="BK2731" s="66"/>
      <c r="BL2731" s="66"/>
      <c r="BM2731" s="66"/>
      <c r="BN2731" s="66"/>
      <c r="BO2731" s="66"/>
      <c r="BP2731" s="66"/>
      <c r="BQ2731" s="66"/>
      <c r="BR2731" s="66"/>
      <c r="BS2731" s="66"/>
      <c r="BT2731" s="66"/>
      <c r="BU2731" s="66"/>
      <c r="BV2731" s="66"/>
    </row>
    <row r="2732" spans="1:74" s="2" customFormat="1" ht="18" customHeight="1" x14ac:dyDescent="0.25">
      <c r="A2732" s="74">
        <v>69</v>
      </c>
      <c r="B2732" s="70" t="s">
        <v>2861</v>
      </c>
      <c r="C2732" s="7">
        <v>8</v>
      </c>
      <c r="D2732" s="7">
        <v>8</v>
      </c>
      <c r="E2732" s="7"/>
      <c r="F2732" s="7">
        <f t="shared" si="144"/>
        <v>16</v>
      </c>
      <c r="G2732" s="7">
        <v>12</v>
      </c>
      <c r="H2732" s="43">
        <f t="shared" si="143"/>
        <v>0.16</v>
      </c>
      <c r="I2732" s="8" t="s">
        <v>16</v>
      </c>
      <c r="J2732" s="9" t="s">
        <v>2954</v>
      </c>
      <c r="K2732" s="10" t="s">
        <v>174</v>
      </c>
      <c r="L2732" s="9" t="s">
        <v>139</v>
      </c>
      <c r="M2732" s="9" t="s">
        <v>2876</v>
      </c>
      <c r="N2732" s="11">
        <v>9</v>
      </c>
      <c r="O2732" s="11" t="s">
        <v>165</v>
      </c>
      <c r="P2732" s="9" t="s">
        <v>2891</v>
      </c>
      <c r="Q2732" s="9" t="s">
        <v>23</v>
      </c>
      <c r="R2732" s="24" t="s">
        <v>96</v>
      </c>
      <c r="S2732" s="20"/>
      <c r="T2732" s="66"/>
      <c r="U2732" s="66"/>
      <c r="V2732" s="66"/>
      <c r="W2732" s="66"/>
      <c r="X2732" s="66"/>
      <c r="Y2732" s="66"/>
      <c r="Z2732" s="66"/>
      <c r="AA2732" s="66"/>
      <c r="AB2732" s="66"/>
      <c r="AC2732" s="66"/>
      <c r="AD2732" s="66"/>
      <c r="AE2732" s="66"/>
      <c r="AF2732" s="66"/>
      <c r="AG2732" s="66"/>
      <c r="AH2732" s="66"/>
      <c r="AI2732" s="66"/>
      <c r="AJ2732" s="66"/>
      <c r="AK2732" s="66"/>
      <c r="AL2732" s="66"/>
      <c r="AM2732" s="66"/>
      <c r="AN2732" s="66"/>
      <c r="AO2732" s="66"/>
      <c r="AP2732" s="66"/>
      <c r="AQ2732" s="66"/>
      <c r="AR2732" s="66"/>
      <c r="AS2732" s="66"/>
      <c r="AT2732" s="66"/>
      <c r="AU2732" s="66"/>
      <c r="AV2732" s="66"/>
      <c r="AW2732" s="66"/>
      <c r="AX2732" s="66"/>
      <c r="AY2732" s="66"/>
      <c r="AZ2732" s="66"/>
      <c r="BA2732" s="66"/>
      <c r="BB2732" s="66"/>
      <c r="BC2732" s="66"/>
      <c r="BD2732" s="66"/>
      <c r="BE2732" s="66"/>
      <c r="BF2732" s="66"/>
      <c r="BG2732" s="66"/>
      <c r="BH2732" s="66"/>
      <c r="BI2732" s="66"/>
      <c r="BJ2732" s="66"/>
      <c r="BK2732" s="66"/>
      <c r="BL2732" s="66"/>
      <c r="BM2732" s="66"/>
      <c r="BN2732" s="66"/>
      <c r="BO2732" s="66"/>
      <c r="BP2732" s="66"/>
      <c r="BQ2732" s="66"/>
      <c r="BR2732" s="66"/>
      <c r="BS2732" s="66"/>
      <c r="BT2732" s="66"/>
      <c r="BU2732" s="66"/>
      <c r="BV2732" s="66"/>
    </row>
    <row r="2733" spans="1:74" s="2" customFormat="1" ht="18" customHeight="1" x14ac:dyDescent="0.25">
      <c r="A2733" s="74">
        <v>69</v>
      </c>
      <c r="B2733" s="70" t="s">
        <v>2286</v>
      </c>
      <c r="C2733" s="7">
        <v>16</v>
      </c>
      <c r="D2733" s="7">
        <v>0</v>
      </c>
      <c r="E2733" s="7"/>
      <c r="F2733" s="7">
        <f t="shared" si="144"/>
        <v>16</v>
      </c>
      <c r="G2733" s="7">
        <v>11</v>
      </c>
      <c r="H2733" s="43">
        <f t="shared" si="143"/>
        <v>0.16</v>
      </c>
      <c r="I2733" s="8" t="s">
        <v>16</v>
      </c>
      <c r="J2733" s="60" t="s">
        <v>2287</v>
      </c>
      <c r="K2733" s="61" t="s">
        <v>99</v>
      </c>
      <c r="L2733" s="60" t="s">
        <v>2288</v>
      </c>
      <c r="M2733" s="60" t="s">
        <v>2014</v>
      </c>
      <c r="N2733" s="62">
        <v>9</v>
      </c>
      <c r="O2733" s="62" t="s">
        <v>428</v>
      </c>
      <c r="P2733" s="60" t="s">
        <v>2015</v>
      </c>
      <c r="Q2733" s="60" t="s">
        <v>114</v>
      </c>
      <c r="R2733" s="24" t="s">
        <v>139</v>
      </c>
      <c r="S2733" s="20"/>
      <c r="T2733" s="66"/>
      <c r="U2733" s="66"/>
      <c r="V2733" s="66"/>
      <c r="W2733" s="66"/>
      <c r="X2733" s="66"/>
      <c r="Y2733" s="66"/>
      <c r="Z2733" s="66"/>
      <c r="AA2733" s="66"/>
      <c r="AB2733" s="66"/>
      <c r="AC2733" s="66"/>
      <c r="AD2733" s="66"/>
      <c r="AE2733" s="66"/>
      <c r="AF2733" s="66"/>
      <c r="AG2733" s="66"/>
      <c r="AH2733" s="66"/>
      <c r="AI2733" s="66"/>
      <c r="AJ2733" s="66"/>
      <c r="AK2733" s="66"/>
      <c r="AL2733" s="66"/>
      <c r="AM2733" s="66"/>
      <c r="AN2733" s="66"/>
      <c r="AO2733" s="66"/>
      <c r="AP2733" s="66"/>
      <c r="AQ2733" s="66"/>
      <c r="AR2733" s="66"/>
      <c r="AS2733" s="66"/>
      <c r="AT2733" s="66"/>
      <c r="AU2733" s="66"/>
      <c r="AV2733" s="66"/>
      <c r="AW2733" s="66"/>
      <c r="AX2733" s="66"/>
      <c r="AY2733" s="66"/>
      <c r="AZ2733" s="66"/>
      <c r="BA2733" s="66"/>
      <c r="BB2733" s="66"/>
      <c r="BC2733" s="66"/>
      <c r="BD2733" s="66"/>
      <c r="BE2733" s="66"/>
      <c r="BF2733" s="66"/>
      <c r="BG2733" s="66"/>
      <c r="BH2733" s="66"/>
      <c r="BI2733" s="66"/>
      <c r="BJ2733" s="66"/>
      <c r="BK2733" s="66"/>
      <c r="BL2733" s="66"/>
      <c r="BM2733" s="66"/>
      <c r="BN2733" s="66"/>
      <c r="BO2733" s="66"/>
      <c r="BP2733" s="66"/>
      <c r="BQ2733" s="66"/>
      <c r="BR2733" s="66"/>
      <c r="BS2733" s="66"/>
      <c r="BT2733" s="66"/>
      <c r="BU2733" s="66"/>
      <c r="BV2733" s="66"/>
    </row>
    <row r="2734" spans="1:74" s="2" customFormat="1" ht="18" customHeight="1" x14ac:dyDescent="0.25">
      <c r="A2734" s="74">
        <v>70</v>
      </c>
      <c r="B2734" s="70" t="s">
        <v>289</v>
      </c>
      <c r="C2734" s="7">
        <v>5</v>
      </c>
      <c r="D2734" s="7">
        <v>10</v>
      </c>
      <c r="E2734" s="7"/>
      <c r="F2734" s="7">
        <f t="shared" si="144"/>
        <v>15</v>
      </c>
      <c r="G2734" s="7">
        <v>2</v>
      </c>
      <c r="H2734" s="43">
        <f t="shared" si="143"/>
        <v>0.15</v>
      </c>
      <c r="I2734" s="8" t="s">
        <v>16</v>
      </c>
      <c r="J2734" s="9" t="s">
        <v>3429</v>
      </c>
      <c r="K2734" s="10" t="s">
        <v>311</v>
      </c>
      <c r="L2734" s="9" t="s">
        <v>19</v>
      </c>
      <c r="M2734" s="9" t="s">
        <v>3425</v>
      </c>
      <c r="N2734" s="11">
        <v>9</v>
      </c>
      <c r="O2734" s="11">
        <v>1</v>
      </c>
      <c r="P2734" s="9" t="s">
        <v>993</v>
      </c>
      <c r="Q2734" s="9" t="s">
        <v>114</v>
      </c>
      <c r="R2734" s="24" t="s">
        <v>132</v>
      </c>
      <c r="S2734" s="20"/>
      <c r="T2734" s="66"/>
      <c r="U2734" s="66"/>
      <c r="V2734" s="66"/>
      <c r="W2734" s="66"/>
      <c r="X2734" s="66"/>
      <c r="Y2734" s="66"/>
      <c r="Z2734" s="66"/>
      <c r="AA2734" s="66"/>
      <c r="AB2734" s="66"/>
      <c r="AC2734" s="66"/>
      <c r="AD2734" s="66"/>
      <c r="AE2734" s="66"/>
      <c r="AF2734" s="66"/>
      <c r="AG2734" s="66"/>
      <c r="AH2734" s="66"/>
      <c r="AI2734" s="66"/>
      <c r="AJ2734" s="66"/>
      <c r="AK2734" s="66"/>
      <c r="AL2734" s="66"/>
      <c r="AM2734" s="66"/>
      <c r="AN2734" s="66"/>
      <c r="AO2734" s="66"/>
      <c r="AP2734" s="66"/>
      <c r="AQ2734" s="66"/>
      <c r="AR2734" s="66"/>
      <c r="AS2734" s="66"/>
      <c r="AT2734" s="66"/>
      <c r="AU2734" s="66"/>
      <c r="AV2734" s="66"/>
      <c r="AW2734" s="66"/>
      <c r="AX2734" s="66"/>
      <c r="AY2734" s="66"/>
      <c r="AZ2734" s="66"/>
      <c r="BA2734" s="66"/>
      <c r="BB2734" s="66"/>
      <c r="BC2734" s="66"/>
      <c r="BD2734" s="66"/>
      <c r="BE2734" s="66"/>
      <c r="BF2734" s="66"/>
      <c r="BG2734" s="66"/>
      <c r="BH2734" s="66"/>
      <c r="BI2734" s="66"/>
      <c r="BJ2734" s="66"/>
      <c r="BK2734" s="66"/>
      <c r="BL2734" s="66"/>
      <c r="BM2734" s="66"/>
      <c r="BN2734" s="66"/>
      <c r="BO2734" s="66"/>
      <c r="BP2734" s="66"/>
      <c r="BQ2734" s="66"/>
      <c r="BR2734" s="66"/>
      <c r="BS2734" s="66"/>
      <c r="BT2734" s="66"/>
      <c r="BU2734" s="66"/>
      <c r="BV2734" s="66"/>
    </row>
    <row r="2735" spans="1:74" s="2" customFormat="1" ht="18" customHeight="1" x14ac:dyDescent="0.25">
      <c r="A2735" s="74">
        <v>70</v>
      </c>
      <c r="B2735" s="70" t="s">
        <v>289</v>
      </c>
      <c r="C2735" s="7">
        <v>10</v>
      </c>
      <c r="D2735" s="7">
        <v>5</v>
      </c>
      <c r="E2735" s="7"/>
      <c r="F2735" s="7">
        <f t="shared" si="144"/>
        <v>15</v>
      </c>
      <c r="G2735" s="7">
        <v>9</v>
      </c>
      <c r="H2735" s="43">
        <f t="shared" si="143"/>
        <v>0.15</v>
      </c>
      <c r="I2735" s="8" t="s">
        <v>16</v>
      </c>
      <c r="J2735" s="9" t="s">
        <v>2909</v>
      </c>
      <c r="K2735" s="10" t="s">
        <v>142</v>
      </c>
      <c r="L2735" s="9" t="s">
        <v>2910</v>
      </c>
      <c r="M2735" s="9" t="s">
        <v>3029</v>
      </c>
      <c r="N2735" s="11">
        <v>9</v>
      </c>
      <c r="O2735" s="11" t="s">
        <v>165</v>
      </c>
      <c r="P2735" s="9" t="s">
        <v>3149</v>
      </c>
      <c r="Q2735" s="9" t="s">
        <v>150</v>
      </c>
      <c r="R2735" s="24" t="s">
        <v>132</v>
      </c>
      <c r="S2735" s="20"/>
      <c r="T2735" s="66"/>
      <c r="U2735" s="66"/>
      <c r="V2735" s="66"/>
      <c r="W2735" s="66"/>
      <c r="X2735" s="66"/>
      <c r="Y2735" s="66"/>
      <c r="Z2735" s="66"/>
      <c r="AA2735" s="66"/>
      <c r="AB2735" s="66"/>
      <c r="AC2735" s="66"/>
      <c r="AD2735" s="66"/>
      <c r="AE2735" s="66"/>
      <c r="AF2735" s="66"/>
      <c r="AG2735" s="66"/>
      <c r="AH2735" s="66"/>
      <c r="AI2735" s="66"/>
      <c r="AJ2735" s="66"/>
      <c r="AK2735" s="66"/>
      <c r="AL2735" s="66"/>
      <c r="AM2735" s="66"/>
      <c r="AN2735" s="66"/>
      <c r="AO2735" s="66"/>
      <c r="AP2735" s="66"/>
      <c r="AQ2735" s="66"/>
      <c r="AR2735" s="66"/>
      <c r="AS2735" s="66"/>
      <c r="AT2735" s="66"/>
      <c r="AU2735" s="66"/>
      <c r="AV2735" s="66"/>
      <c r="AW2735" s="66"/>
      <c r="AX2735" s="66"/>
      <c r="AY2735" s="66"/>
      <c r="AZ2735" s="66"/>
      <c r="BA2735" s="66"/>
      <c r="BB2735" s="66"/>
      <c r="BC2735" s="66"/>
      <c r="BD2735" s="66"/>
      <c r="BE2735" s="66"/>
      <c r="BF2735" s="66"/>
      <c r="BG2735" s="66"/>
      <c r="BH2735" s="66"/>
      <c r="BI2735" s="66"/>
      <c r="BJ2735" s="66"/>
      <c r="BK2735" s="66"/>
      <c r="BL2735" s="66"/>
      <c r="BM2735" s="66"/>
      <c r="BN2735" s="66"/>
      <c r="BO2735" s="66"/>
      <c r="BP2735" s="66"/>
      <c r="BQ2735" s="66"/>
      <c r="BR2735" s="66"/>
      <c r="BS2735" s="66"/>
      <c r="BT2735" s="66"/>
      <c r="BU2735" s="66"/>
      <c r="BV2735" s="66"/>
    </row>
    <row r="2736" spans="1:74" s="2" customFormat="1" ht="18" customHeight="1" x14ac:dyDescent="0.3">
      <c r="A2736" s="74">
        <v>70</v>
      </c>
      <c r="B2736" s="70" t="s">
        <v>295</v>
      </c>
      <c r="C2736" s="7">
        <v>15</v>
      </c>
      <c r="D2736" s="7">
        <v>0</v>
      </c>
      <c r="E2736" s="7"/>
      <c r="F2736" s="7">
        <f t="shared" si="144"/>
        <v>15</v>
      </c>
      <c r="G2736" s="7">
        <v>11</v>
      </c>
      <c r="H2736" s="43">
        <f t="shared" si="143"/>
        <v>0.15</v>
      </c>
      <c r="I2736" s="8" t="s">
        <v>16</v>
      </c>
      <c r="J2736" s="13" t="s">
        <v>296</v>
      </c>
      <c r="K2736" s="47" t="s">
        <v>121</v>
      </c>
      <c r="L2736" s="13" t="s">
        <v>24</v>
      </c>
      <c r="M2736" s="1" t="s">
        <v>151</v>
      </c>
      <c r="N2736" s="55">
        <v>9</v>
      </c>
      <c r="O2736" s="55" t="s">
        <v>165</v>
      </c>
      <c r="P2736" s="16" t="s">
        <v>156</v>
      </c>
      <c r="Q2736" s="16" t="s">
        <v>157</v>
      </c>
      <c r="R2736" s="108" t="s">
        <v>88</v>
      </c>
      <c r="S2736" s="20"/>
      <c r="T2736" s="66"/>
      <c r="U2736" s="66"/>
      <c r="V2736" s="66"/>
      <c r="W2736" s="66"/>
      <c r="X2736" s="66"/>
      <c r="Y2736" s="66"/>
      <c r="Z2736" s="66"/>
      <c r="AA2736" s="66"/>
      <c r="AB2736" s="66"/>
      <c r="AC2736" s="66"/>
      <c r="AD2736" s="66"/>
      <c r="AE2736" s="66"/>
      <c r="AF2736" s="66"/>
      <c r="AG2736" s="66"/>
      <c r="AH2736" s="66"/>
      <c r="AI2736" s="66"/>
      <c r="AJ2736" s="66"/>
      <c r="AK2736" s="66"/>
      <c r="AL2736" s="66"/>
      <c r="AM2736" s="66"/>
      <c r="AN2736" s="66"/>
      <c r="AO2736" s="66"/>
      <c r="AP2736" s="66"/>
      <c r="AQ2736" s="66"/>
      <c r="AR2736" s="66"/>
      <c r="AS2736" s="66"/>
      <c r="AT2736" s="66"/>
      <c r="AU2736" s="66"/>
      <c r="AV2736" s="66"/>
      <c r="AW2736" s="66"/>
      <c r="AX2736" s="66"/>
      <c r="AY2736" s="66"/>
      <c r="AZ2736" s="66"/>
      <c r="BA2736" s="66"/>
      <c r="BB2736" s="66"/>
      <c r="BC2736" s="66"/>
      <c r="BD2736" s="66"/>
      <c r="BE2736" s="66"/>
      <c r="BF2736" s="66"/>
      <c r="BG2736" s="66"/>
      <c r="BH2736" s="66"/>
      <c r="BI2736" s="66"/>
      <c r="BJ2736" s="66"/>
      <c r="BK2736" s="66"/>
      <c r="BL2736" s="66"/>
      <c r="BM2736" s="66"/>
      <c r="BN2736" s="66"/>
      <c r="BO2736" s="66"/>
      <c r="BP2736" s="66"/>
      <c r="BQ2736" s="66"/>
      <c r="BR2736" s="66"/>
      <c r="BS2736" s="66"/>
      <c r="BT2736" s="66"/>
      <c r="BU2736" s="66"/>
      <c r="BV2736" s="66"/>
    </row>
    <row r="2737" spans="1:74" s="2" customFormat="1" ht="18" customHeight="1" x14ac:dyDescent="0.25">
      <c r="A2737" s="74">
        <v>70</v>
      </c>
      <c r="B2737" s="70" t="s">
        <v>297</v>
      </c>
      <c r="C2737" s="7">
        <v>10</v>
      </c>
      <c r="D2737" s="7">
        <v>5</v>
      </c>
      <c r="E2737" s="7"/>
      <c r="F2737" s="7">
        <f t="shared" si="144"/>
        <v>15</v>
      </c>
      <c r="G2737" s="7">
        <v>9</v>
      </c>
      <c r="H2737" s="43">
        <f t="shared" si="143"/>
        <v>0.15</v>
      </c>
      <c r="I2737" s="8" t="s">
        <v>16</v>
      </c>
      <c r="J2737" s="9" t="s">
        <v>1501</v>
      </c>
      <c r="K2737" s="10" t="s">
        <v>533</v>
      </c>
      <c r="L2737" s="9" t="s">
        <v>58</v>
      </c>
      <c r="M2737" s="60" t="s">
        <v>3029</v>
      </c>
      <c r="N2737" s="11">
        <v>9</v>
      </c>
      <c r="O2737" s="11" t="s">
        <v>486</v>
      </c>
      <c r="P2737" s="9" t="s">
        <v>1265</v>
      </c>
      <c r="Q2737" s="9" t="s">
        <v>114</v>
      </c>
      <c r="R2737" s="24" t="s">
        <v>300</v>
      </c>
      <c r="S2737" s="20"/>
      <c r="T2737" s="66"/>
      <c r="U2737" s="66"/>
      <c r="V2737" s="66"/>
      <c r="W2737" s="66"/>
      <c r="X2737" s="66"/>
      <c r="Y2737" s="66"/>
      <c r="Z2737" s="66"/>
      <c r="AA2737" s="66"/>
      <c r="AB2737" s="66"/>
      <c r="AC2737" s="66"/>
      <c r="AD2737" s="66"/>
      <c r="AE2737" s="66"/>
      <c r="AF2737" s="66"/>
      <c r="AG2737" s="66"/>
      <c r="AH2737" s="66"/>
      <c r="AI2737" s="66"/>
      <c r="AJ2737" s="66"/>
      <c r="AK2737" s="66"/>
      <c r="AL2737" s="66"/>
      <c r="AM2737" s="66"/>
      <c r="AN2737" s="66"/>
      <c r="AO2737" s="66"/>
      <c r="AP2737" s="66"/>
      <c r="AQ2737" s="66"/>
      <c r="AR2737" s="66"/>
      <c r="AS2737" s="66"/>
      <c r="AT2737" s="66"/>
      <c r="AU2737" s="66"/>
      <c r="AV2737" s="66"/>
      <c r="AW2737" s="66"/>
      <c r="AX2737" s="66"/>
      <c r="AY2737" s="66"/>
      <c r="AZ2737" s="66"/>
      <c r="BA2737" s="66"/>
      <c r="BB2737" s="66"/>
      <c r="BC2737" s="66"/>
      <c r="BD2737" s="66"/>
      <c r="BE2737" s="66"/>
      <c r="BF2737" s="66"/>
      <c r="BG2737" s="66"/>
      <c r="BH2737" s="66"/>
      <c r="BI2737" s="66"/>
      <c r="BJ2737" s="66"/>
      <c r="BK2737" s="66"/>
      <c r="BL2737" s="66"/>
      <c r="BM2737" s="66"/>
      <c r="BN2737" s="66"/>
      <c r="BO2737" s="66"/>
      <c r="BP2737" s="66"/>
      <c r="BQ2737" s="66"/>
      <c r="BR2737" s="66"/>
      <c r="BS2737" s="66"/>
      <c r="BT2737" s="66"/>
      <c r="BU2737" s="66"/>
      <c r="BV2737" s="66"/>
    </row>
    <row r="2738" spans="1:74" s="2" customFormat="1" ht="18" customHeight="1" x14ac:dyDescent="0.3">
      <c r="A2738" s="74">
        <v>71</v>
      </c>
      <c r="B2738" s="70" t="s">
        <v>291</v>
      </c>
      <c r="C2738" s="7">
        <v>14</v>
      </c>
      <c r="D2738" s="7">
        <v>0</v>
      </c>
      <c r="E2738" s="7"/>
      <c r="F2738" s="7">
        <f t="shared" si="144"/>
        <v>14</v>
      </c>
      <c r="G2738" s="7">
        <v>7</v>
      </c>
      <c r="H2738" s="43">
        <f t="shared" si="143"/>
        <v>0.14000000000000001</v>
      </c>
      <c r="I2738" s="8" t="s">
        <v>16</v>
      </c>
      <c r="J2738" s="44" t="s">
        <v>570</v>
      </c>
      <c r="K2738" s="46" t="s">
        <v>174</v>
      </c>
      <c r="L2738" s="17" t="s">
        <v>184</v>
      </c>
      <c r="M2738" s="60" t="s">
        <v>326</v>
      </c>
      <c r="N2738" s="51">
        <v>9</v>
      </c>
      <c r="O2738" s="56" t="s">
        <v>51</v>
      </c>
      <c r="P2738" s="44" t="s">
        <v>341</v>
      </c>
      <c r="Q2738" s="17" t="s">
        <v>342</v>
      </c>
      <c r="R2738" s="103" t="s">
        <v>122</v>
      </c>
      <c r="S2738" s="20"/>
      <c r="T2738" s="66"/>
      <c r="U2738" s="66"/>
      <c r="V2738" s="66"/>
      <c r="W2738" s="66"/>
      <c r="X2738" s="66"/>
      <c r="Y2738" s="66"/>
      <c r="Z2738" s="66"/>
      <c r="AA2738" s="66"/>
      <c r="AB2738" s="66"/>
      <c r="AC2738" s="66"/>
      <c r="AD2738" s="66"/>
      <c r="AE2738" s="66"/>
      <c r="AF2738" s="66"/>
      <c r="AG2738" s="66"/>
      <c r="AH2738" s="66"/>
      <c r="AI2738" s="66"/>
      <c r="AJ2738" s="66"/>
      <c r="AK2738" s="66"/>
      <c r="AL2738" s="66"/>
      <c r="AM2738" s="66"/>
      <c r="AN2738" s="66"/>
      <c r="AO2738" s="66"/>
      <c r="AP2738" s="66"/>
      <c r="AQ2738" s="66"/>
      <c r="AR2738" s="66"/>
      <c r="AS2738" s="66"/>
      <c r="AT2738" s="66"/>
      <c r="AU2738" s="66"/>
      <c r="AV2738" s="66"/>
      <c r="AW2738" s="66"/>
      <c r="AX2738" s="66"/>
      <c r="AY2738" s="66"/>
      <c r="AZ2738" s="66"/>
      <c r="BA2738" s="66"/>
      <c r="BB2738" s="66"/>
      <c r="BC2738" s="66"/>
      <c r="BD2738" s="66"/>
      <c r="BE2738" s="66"/>
      <c r="BF2738" s="66"/>
      <c r="BG2738" s="66"/>
      <c r="BH2738" s="66"/>
      <c r="BI2738" s="66"/>
      <c r="BJ2738" s="66"/>
      <c r="BK2738" s="66"/>
      <c r="BL2738" s="66"/>
      <c r="BM2738" s="66"/>
      <c r="BN2738" s="66"/>
      <c r="BO2738" s="66"/>
      <c r="BP2738" s="66"/>
      <c r="BQ2738" s="66"/>
      <c r="BR2738" s="66"/>
      <c r="BS2738" s="66"/>
      <c r="BT2738" s="66"/>
      <c r="BU2738" s="66"/>
      <c r="BV2738" s="66"/>
    </row>
    <row r="2739" spans="1:74" s="2" customFormat="1" ht="18" customHeight="1" x14ac:dyDescent="0.25">
      <c r="A2739" s="74">
        <v>71</v>
      </c>
      <c r="B2739" s="70" t="s">
        <v>110</v>
      </c>
      <c r="C2739" s="7">
        <v>3</v>
      </c>
      <c r="D2739" s="7">
        <v>11</v>
      </c>
      <c r="E2739" s="7"/>
      <c r="F2739" s="7">
        <f t="shared" si="144"/>
        <v>14</v>
      </c>
      <c r="G2739" s="7">
        <v>3</v>
      </c>
      <c r="H2739" s="43">
        <f t="shared" si="143"/>
        <v>0.14000000000000001</v>
      </c>
      <c r="I2739" s="8" t="s">
        <v>16</v>
      </c>
      <c r="J2739" s="9" t="s">
        <v>2752</v>
      </c>
      <c r="K2739" s="10" t="s">
        <v>986</v>
      </c>
      <c r="L2739" s="9" t="s">
        <v>94</v>
      </c>
      <c r="M2739" s="9" t="s">
        <v>2717</v>
      </c>
      <c r="N2739" s="11">
        <v>9</v>
      </c>
      <c r="O2739" s="11" t="s">
        <v>21</v>
      </c>
      <c r="P2739" s="9" t="s">
        <v>1338</v>
      </c>
      <c r="Q2739" s="9" t="s">
        <v>1655</v>
      </c>
      <c r="R2739" s="24" t="s">
        <v>379</v>
      </c>
      <c r="S2739" s="20"/>
      <c r="T2739" s="66"/>
      <c r="U2739" s="66"/>
      <c r="V2739" s="66"/>
      <c r="W2739" s="66"/>
      <c r="X2739" s="66"/>
      <c r="Y2739" s="66"/>
      <c r="Z2739" s="66"/>
      <c r="AA2739" s="66"/>
      <c r="AB2739" s="66"/>
      <c r="AC2739" s="66"/>
      <c r="AD2739" s="66"/>
      <c r="AE2739" s="66"/>
      <c r="AF2739" s="66"/>
      <c r="AG2739" s="66"/>
      <c r="AH2739" s="66"/>
      <c r="AI2739" s="66"/>
      <c r="AJ2739" s="66"/>
      <c r="AK2739" s="66"/>
      <c r="AL2739" s="66"/>
      <c r="AM2739" s="66"/>
      <c r="AN2739" s="66"/>
      <c r="AO2739" s="66"/>
      <c r="AP2739" s="66"/>
      <c r="AQ2739" s="66"/>
      <c r="AR2739" s="66"/>
      <c r="AS2739" s="66"/>
      <c r="AT2739" s="66"/>
      <c r="AU2739" s="66"/>
      <c r="AV2739" s="66"/>
      <c r="AW2739" s="66"/>
      <c r="AX2739" s="66"/>
      <c r="AY2739" s="66"/>
      <c r="AZ2739" s="66"/>
      <c r="BA2739" s="66"/>
      <c r="BB2739" s="66"/>
      <c r="BC2739" s="66"/>
      <c r="BD2739" s="66"/>
      <c r="BE2739" s="66"/>
      <c r="BF2739" s="66"/>
      <c r="BG2739" s="66"/>
      <c r="BH2739" s="66"/>
      <c r="BI2739" s="66"/>
      <c r="BJ2739" s="66"/>
      <c r="BK2739" s="66"/>
      <c r="BL2739" s="66"/>
      <c r="BM2739" s="66"/>
      <c r="BN2739" s="66"/>
      <c r="BO2739" s="66"/>
      <c r="BP2739" s="66"/>
      <c r="BQ2739" s="66"/>
      <c r="BR2739" s="66"/>
      <c r="BS2739" s="66"/>
      <c r="BT2739" s="66"/>
      <c r="BU2739" s="66"/>
      <c r="BV2739" s="66"/>
    </row>
    <row r="2740" spans="1:74" s="2" customFormat="1" ht="18" customHeight="1" x14ac:dyDescent="0.25">
      <c r="A2740" s="74">
        <v>72</v>
      </c>
      <c r="B2740" s="70" t="s">
        <v>110</v>
      </c>
      <c r="C2740" s="7">
        <v>4</v>
      </c>
      <c r="D2740" s="7">
        <v>9</v>
      </c>
      <c r="E2740" s="7"/>
      <c r="F2740" s="7">
        <f t="shared" si="144"/>
        <v>13</v>
      </c>
      <c r="G2740" s="7">
        <v>2</v>
      </c>
      <c r="H2740" s="43">
        <f t="shared" si="143"/>
        <v>0.13</v>
      </c>
      <c r="I2740" s="8" t="s">
        <v>16</v>
      </c>
      <c r="J2740" s="9" t="s">
        <v>2843</v>
      </c>
      <c r="K2740" s="10" t="s">
        <v>1684</v>
      </c>
      <c r="L2740" s="9" t="s">
        <v>191</v>
      </c>
      <c r="M2740" s="9" t="s">
        <v>4368</v>
      </c>
      <c r="N2740" s="11">
        <v>9</v>
      </c>
      <c r="O2740" s="11" t="s">
        <v>59</v>
      </c>
      <c r="P2740" s="9" t="s">
        <v>1412</v>
      </c>
      <c r="Q2740" s="9" t="s">
        <v>299</v>
      </c>
      <c r="R2740" s="24" t="s">
        <v>2842</v>
      </c>
      <c r="S2740" s="20"/>
      <c r="T2740" s="66"/>
      <c r="U2740" s="66"/>
      <c r="V2740" s="66"/>
      <c r="W2740" s="66"/>
      <c r="X2740" s="66"/>
      <c r="Y2740" s="66"/>
      <c r="Z2740" s="66"/>
      <c r="AA2740" s="66"/>
      <c r="AB2740" s="66"/>
      <c r="AC2740" s="66"/>
      <c r="AD2740" s="66"/>
      <c r="AE2740" s="66"/>
      <c r="AF2740" s="66"/>
      <c r="AG2740" s="66"/>
      <c r="AH2740" s="66"/>
      <c r="AI2740" s="66"/>
      <c r="AJ2740" s="66"/>
      <c r="AK2740" s="66"/>
      <c r="AL2740" s="66"/>
      <c r="AM2740" s="66"/>
      <c r="AN2740" s="66"/>
      <c r="AO2740" s="66"/>
      <c r="AP2740" s="66"/>
      <c r="AQ2740" s="66"/>
      <c r="AR2740" s="66"/>
      <c r="AS2740" s="66"/>
      <c r="AT2740" s="66"/>
      <c r="AU2740" s="66"/>
      <c r="AV2740" s="66"/>
      <c r="AW2740" s="66"/>
      <c r="AX2740" s="66"/>
      <c r="AY2740" s="66"/>
      <c r="AZ2740" s="66"/>
      <c r="BA2740" s="66"/>
      <c r="BB2740" s="66"/>
      <c r="BC2740" s="66"/>
      <c r="BD2740" s="66"/>
      <c r="BE2740" s="66"/>
      <c r="BF2740" s="66"/>
      <c r="BG2740" s="66"/>
      <c r="BH2740" s="66"/>
      <c r="BI2740" s="66"/>
      <c r="BJ2740" s="66"/>
      <c r="BK2740" s="66"/>
      <c r="BL2740" s="66"/>
      <c r="BM2740" s="66"/>
      <c r="BN2740" s="66"/>
      <c r="BO2740" s="66"/>
      <c r="BP2740" s="66"/>
      <c r="BQ2740" s="66"/>
      <c r="BR2740" s="66"/>
      <c r="BS2740" s="66"/>
      <c r="BT2740" s="66"/>
      <c r="BU2740" s="66"/>
      <c r="BV2740" s="66"/>
    </row>
    <row r="2741" spans="1:74" s="2" customFormat="1" ht="18" customHeight="1" x14ac:dyDescent="0.25">
      <c r="A2741" s="74">
        <v>72</v>
      </c>
      <c r="B2741" s="70" t="s">
        <v>1310</v>
      </c>
      <c r="C2741" s="7">
        <v>10</v>
      </c>
      <c r="D2741" s="7">
        <v>3</v>
      </c>
      <c r="E2741" s="7"/>
      <c r="F2741" s="7">
        <f t="shared" si="144"/>
        <v>13</v>
      </c>
      <c r="G2741" s="7">
        <v>13</v>
      </c>
      <c r="H2741" s="43">
        <f t="shared" si="143"/>
        <v>0.13</v>
      </c>
      <c r="I2741" s="8" t="s">
        <v>16</v>
      </c>
      <c r="J2741" s="9" t="s">
        <v>1085</v>
      </c>
      <c r="K2741" s="10" t="s">
        <v>157</v>
      </c>
      <c r="L2741" s="9" t="s">
        <v>94</v>
      </c>
      <c r="M2741" s="9" t="s">
        <v>2876</v>
      </c>
      <c r="N2741" s="11">
        <v>9</v>
      </c>
      <c r="O2741" s="11" t="s">
        <v>21</v>
      </c>
      <c r="P2741" s="9" t="s">
        <v>2908</v>
      </c>
      <c r="Q2741" s="9" t="s">
        <v>23</v>
      </c>
      <c r="R2741" s="24" t="s">
        <v>88</v>
      </c>
      <c r="S2741" s="20"/>
      <c r="T2741" s="66"/>
      <c r="U2741" s="66"/>
      <c r="V2741" s="66"/>
      <c r="W2741" s="66"/>
      <c r="X2741" s="66"/>
      <c r="Y2741" s="66"/>
      <c r="Z2741" s="66"/>
      <c r="AA2741" s="66"/>
      <c r="AB2741" s="66"/>
      <c r="AC2741" s="66"/>
      <c r="AD2741" s="66"/>
      <c r="AE2741" s="66"/>
      <c r="AF2741" s="66"/>
      <c r="AG2741" s="66"/>
      <c r="AH2741" s="66"/>
      <c r="AI2741" s="66"/>
      <c r="AJ2741" s="66"/>
      <c r="AK2741" s="66"/>
      <c r="AL2741" s="66"/>
      <c r="AM2741" s="66"/>
      <c r="AN2741" s="66"/>
      <c r="AO2741" s="66"/>
      <c r="AP2741" s="66"/>
      <c r="AQ2741" s="66"/>
      <c r="AR2741" s="66"/>
      <c r="AS2741" s="66"/>
      <c r="AT2741" s="66"/>
      <c r="AU2741" s="66"/>
      <c r="AV2741" s="66"/>
      <c r="AW2741" s="66"/>
      <c r="AX2741" s="66"/>
      <c r="AY2741" s="66"/>
      <c r="AZ2741" s="66"/>
      <c r="BA2741" s="66"/>
      <c r="BB2741" s="66"/>
      <c r="BC2741" s="66"/>
      <c r="BD2741" s="66"/>
      <c r="BE2741" s="66"/>
      <c r="BF2741" s="66"/>
      <c r="BG2741" s="66"/>
      <c r="BH2741" s="66"/>
      <c r="BI2741" s="66"/>
      <c r="BJ2741" s="66"/>
      <c r="BK2741" s="66"/>
      <c r="BL2741" s="66"/>
      <c r="BM2741" s="66"/>
      <c r="BN2741" s="66"/>
      <c r="BO2741" s="66"/>
      <c r="BP2741" s="66"/>
      <c r="BQ2741" s="66"/>
      <c r="BR2741" s="66"/>
      <c r="BS2741" s="66"/>
      <c r="BT2741" s="66"/>
      <c r="BU2741" s="66"/>
      <c r="BV2741" s="66"/>
    </row>
    <row r="2742" spans="1:74" s="2" customFormat="1" ht="18" customHeight="1" x14ac:dyDescent="0.25">
      <c r="A2742" s="74">
        <v>72</v>
      </c>
      <c r="B2742" s="70" t="s">
        <v>61</v>
      </c>
      <c r="C2742" s="7">
        <v>4</v>
      </c>
      <c r="D2742" s="7">
        <v>9</v>
      </c>
      <c r="E2742" s="7"/>
      <c r="F2742" s="7">
        <f t="shared" si="144"/>
        <v>13</v>
      </c>
      <c r="G2742" s="7">
        <v>2</v>
      </c>
      <c r="H2742" s="43">
        <f t="shared" si="143"/>
        <v>0.13</v>
      </c>
      <c r="I2742" s="8" t="s">
        <v>16</v>
      </c>
      <c r="J2742" s="9" t="s">
        <v>3023</v>
      </c>
      <c r="K2742" s="10" t="s">
        <v>268</v>
      </c>
      <c r="L2742" s="9" t="s">
        <v>3024</v>
      </c>
      <c r="M2742" s="9" t="s">
        <v>2978</v>
      </c>
      <c r="N2742" s="11">
        <v>9</v>
      </c>
      <c r="O2742" s="11" t="s">
        <v>51</v>
      </c>
      <c r="P2742" s="9" t="s">
        <v>3010</v>
      </c>
      <c r="Q2742" s="9" t="s">
        <v>434</v>
      </c>
      <c r="R2742" s="24" t="s">
        <v>96</v>
      </c>
      <c r="S2742" s="20"/>
      <c r="T2742" s="66"/>
      <c r="U2742" s="66"/>
      <c r="V2742" s="66"/>
      <c r="W2742" s="66"/>
      <c r="X2742" s="66"/>
      <c r="Y2742" s="66"/>
      <c r="Z2742" s="66"/>
      <c r="AA2742" s="66"/>
      <c r="AB2742" s="66"/>
      <c r="AC2742" s="66"/>
      <c r="AD2742" s="66"/>
      <c r="AE2742" s="66"/>
      <c r="AF2742" s="66"/>
      <c r="AG2742" s="66"/>
      <c r="AH2742" s="66"/>
      <c r="AI2742" s="66"/>
      <c r="AJ2742" s="66"/>
      <c r="AK2742" s="66"/>
      <c r="AL2742" s="66"/>
      <c r="AM2742" s="66"/>
      <c r="AN2742" s="66"/>
      <c r="AO2742" s="66"/>
      <c r="AP2742" s="66"/>
      <c r="AQ2742" s="66"/>
      <c r="AR2742" s="66"/>
      <c r="AS2742" s="66"/>
      <c r="AT2742" s="66"/>
      <c r="AU2742" s="66"/>
      <c r="AV2742" s="66"/>
      <c r="AW2742" s="66"/>
      <c r="AX2742" s="66"/>
      <c r="AY2742" s="66"/>
      <c r="AZ2742" s="66"/>
      <c r="BA2742" s="66"/>
      <c r="BB2742" s="66"/>
      <c r="BC2742" s="66"/>
      <c r="BD2742" s="66"/>
      <c r="BE2742" s="66"/>
      <c r="BF2742" s="66"/>
      <c r="BG2742" s="66"/>
      <c r="BH2742" s="66"/>
      <c r="BI2742" s="66"/>
      <c r="BJ2742" s="66"/>
      <c r="BK2742" s="66"/>
      <c r="BL2742" s="66"/>
      <c r="BM2742" s="66"/>
      <c r="BN2742" s="66"/>
      <c r="BO2742" s="66"/>
      <c r="BP2742" s="66"/>
      <c r="BQ2742" s="66"/>
      <c r="BR2742" s="66"/>
      <c r="BS2742" s="66"/>
      <c r="BT2742" s="66"/>
      <c r="BU2742" s="66"/>
      <c r="BV2742" s="66"/>
    </row>
    <row r="2743" spans="1:74" s="2" customFormat="1" ht="18" customHeight="1" x14ac:dyDescent="0.25">
      <c r="A2743" s="74">
        <v>72</v>
      </c>
      <c r="B2743" s="70" t="s">
        <v>276</v>
      </c>
      <c r="C2743" s="7">
        <v>0</v>
      </c>
      <c r="D2743" s="7">
        <v>13</v>
      </c>
      <c r="E2743" s="7"/>
      <c r="F2743" s="7">
        <f t="shared" si="144"/>
        <v>13</v>
      </c>
      <c r="G2743" s="7">
        <v>5</v>
      </c>
      <c r="H2743" s="43">
        <f t="shared" si="143"/>
        <v>0.13</v>
      </c>
      <c r="I2743" s="8" t="s">
        <v>16</v>
      </c>
      <c r="J2743" s="9" t="s">
        <v>4365</v>
      </c>
      <c r="K2743" s="10" t="s">
        <v>1025</v>
      </c>
      <c r="L2743" s="9" t="s">
        <v>330</v>
      </c>
      <c r="M2743" s="9" t="s">
        <v>4301</v>
      </c>
      <c r="N2743" s="11">
        <v>9</v>
      </c>
      <c r="O2743" s="11" t="s">
        <v>51</v>
      </c>
      <c r="P2743" s="9" t="s">
        <v>4323</v>
      </c>
      <c r="Q2743" s="9" t="s">
        <v>1364</v>
      </c>
      <c r="R2743" s="24" t="s">
        <v>139</v>
      </c>
      <c r="S2743" s="20"/>
      <c r="T2743" s="66"/>
      <c r="U2743" s="66"/>
      <c r="V2743" s="66"/>
      <c r="W2743" s="66"/>
      <c r="X2743" s="66"/>
      <c r="Y2743" s="66"/>
      <c r="Z2743" s="66"/>
      <c r="AA2743" s="66"/>
      <c r="AB2743" s="66"/>
      <c r="AC2743" s="66"/>
      <c r="AD2743" s="66"/>
      <c r="AE2743" s="66"/>
      <c r="AF2743" s="66"/>
      <c r="AG2743" s="66"/>
      <c r="AH2743" s="66"/>
      <c r="AI2743" s="66"/>
      <c r="AJ2743" s="66"/>
      <c r="AK2743" s="66"/>
      <c r="AL2743" s="66"/>
      <c r="AM2743" s="66"/>
      <c r="AN2743" s="66"/>
      <c r="AO2743" s="66"/>
      <c r="AP2743" s="66"/>
      <c r="AQ2743" s="66"/>
      <c r="AR2743" s="66"/>
      <c r="AS2743" s="66"/>
      <c r="AT2743" s="66"/>
      <c r="AU2743" s="66"/>
      <c r="AV2743" s="66"/>
      <c r="AW2743" s="66"/>
      <c r="AX2743" s="66"/>
      <c r="AY2743" s="66"/>
      <c r="AZ2743" s="66"/>
      <c r="BA2743" s="66"/>
      <c r="BB2743" s="66"/>
      <c r="BC2743" s="66"/>
      <c r="BD2743" s="66"/>
      <c r="BE2743" s="66"/>
      <c r="BF2743" s="66"/>
      <c r="BG2743" s="66"/>
      <c r="BH2743" s="66"/>
      <c r="BI2743" s="66"/>
      <c r="BJ2743" s="66"/>
      <c r="BK2743" s="66"/>
      <c r="BL2743" s="66"/>
      <c r="BM2743" s="66"/>
      <c r="BN2743" s="66"/>
      <c r="BO2743" s="66"/>
      <c r="BP2743" s="66"/>
      <c r="BQ2743" s="66"/>
      <c r="BR2743" s="66"/>
      <c r="BS2743" s="66"/>
      <c r="BT2743" s="66"/>
      <c r="BU2743" s="66"/>
      <c r="BV2743" s="66"/>
    </row>
    <row r="2744" spans="1:74" s="2" customFormat="1" ht="18" customHeight="1" x14ac:dyDescent="0.25">
      <c r="A2744" s="74">
        <v>72</v>
      </c>
      <c r="B2744" s="70" t="s">
        <v>110</v>
      </c>
      <c r="C2744" s="7">
        <v>13</v>
      </c>
      <c r="D2744" s="7">
        <v>0</v>
      </c>
      <c r="E2744" s="7"/>
      <c r="F2744" s="7">
        <f t="shared" si="144"/>
        <v>13</v>
      </c>
      <c r="G2744" s="7">
        <v>5</v>
      </c>
      <c r="H2744" s="43">
        <f t="shared" si="143"/>
        <v>0.13</v>
      </c>
      <c r="I2744" s="8" t="s">
        <v>16</v>
      </c>
      <c r="J2744" s="60" t="s">
        <v>4135</v>
      </c>
      <c r="K2744" s="61" t="s">
        <v>99</v>
      </c>
      <c r="L2744" s="60" t="s">
        <v>2003</v>
      </c>
      <c r="M2744" s="9" t="s">
        <v>4108</v>
      </c>
      <c r="N2744" s="11">
        <v>9</v>
      </c>
      <c r="O2744" s="11" t="s">
        <v>21</v>
      </c>
      <c r="P2744" s="60" t="s">
        <v>1660</v>
      </c>
      <c r="Q2744" s="60" t="s">
        <v>150</v>
      </c>
      <c r="R2744" s="24" t="s">
        <v>184</v>
      </c>
      <c r="S2744" s="20"/>
      <c r="T2744" s="66"/>
      <c r="U2744" s="66"/>
      <c r="V2744" s="66"/>
      <c r="W2744" s="66"/>
      <c r="X2744" s="66"/>
      <c r="Y2744" s="66"/>
      <c r="Z2744" s="66"/>
      <c r="AA2744" s="66"/>
      <c r="AB2744" s="66"/>
      <c r="AC2744" s="66"/>
      <c r="AD2744" s="66"/>
      <c r="AE2744" s="66"/>
      <c r="AF2744" s="66"/>
      <c r="AG2744" s="66"/>
      <c r="AH2744" s="66"/>
      <c r="AI2744" s="66"/>
      <c r="AJ2744" s="66"/>
      <c r="AK2744" s="66"/>
      <c r="AL2744" s="66"/>
      <c r="AM2744" s="66"/>
      <c r="AN2744" s="66"/>
      <c r="AO2744" s="66"/>
      <c r="AP2744" s="66"/>
      <c r="AQ2744" s="66"/>
      <c r="AR2744" s="66"/>
      <c r="AS2744" s="66"/>
      <c r="AT2744" s="66"/>
      <c r="AU2744" s="66"/>
      <c r="AV2744" s="66"/>
      <c r="AW2744" s="66"/>
      <c r="AX2744" s="66"/>
      <c r="AY2744" s="66"/>
      <c r="AZ2744" s="66"/>
      <c r="BA2744" s="66"/>
      <c r="BB2744" s="66"/>
      <c r="BC2744" s="66"/>
      <c r="BD2744" s="66"/>
      <c r="BE2744" s="66"/>
      <c r="BF2744" s="66"/>
      <c r="BG2744" s="66"/>
      <c r="BH2744" s="66"/>
      <c r="BI2744" s="66"/>
      <c r="BJ2744" s="66"/>
      <c r="BK2744" s="66"/>
      <c r="BL2744" s="66"/>
      <c r="BM2744" s="66"/>
      <c r="BN2744" s="66"/>
      <c r="BO2744" s="66"/>
      <c r="BP2744" s="66"/>
      <c r="BQ2744" s="66"/>
      <c r="BR2744" s="66"/>
      <c r="BS2744" s="66"/>
      <c r="BT2744" s="66"/>
      <c r="BU2744" s="66"/>
      <c r="BV2744" s="66"/>
    </row>
    <row r="2745" spans="1:74" s="2" customFormat="1" ht="18" customHeight="1" x14ac:dyDescent="0.25">
      <c r="A2745" s="74">
        <v>72</v>
      </c>
      <c r="B2745" s="70" t="s">
        <v>1093</v>
      </c>
      <c r="C2745" s="7">
        <v>0</v>
      </c>
      <c r="D2745" s="7">
        <v>13</v>
      </c>
      <c r="E2745" s="7"/>
      <c r="F2745" s="7">
        <f t="shared" si="144"/>
        <v>13</v>
      </c>
      <c r="G2745" s="7">
        <v>9</v>
      </c>
      <c r="H2745" s="43">
        <f t="shared" si="143"/>
        <v>0.13</v>
      </c>
      <c r="I2745" s="8" t="s">
        <v>16</v>
      </c>
      <c r="J2745" s="9" t="s">
        <v>1094</v>
      </c>
      <c r="K2745" s="10" t="s">
        <v>251</v>
      </c>
      <c r="L2745" s="9" t="s">
        <v>68</v>
      </c>
      <c r="M2745" s="9" t="s">
        <v>893</v>
      </c>
      <c r="N2745" s="6">
        <v>9</v>
      </c>
      <c r="O2745" s="6" t="s">
        <v>51</v>
      </c>
      <c r="P2745" s="9" t="s">
        <v>1077</v>
      </c>
      <c r="Q2745" s="9" t="s">
        <v>150</v>
      </c>
      <c r="R2745" s="24" t="s">
        <v>50</v>
      </c>
      <c r="S2745" s="20"/>
      <c r="T2745" s="66"/>
      <c r="U2745" s="66"/>
      <c r="V2745" s="66"/>
      <c r="W2745" s="66"/>
      <c r="X2745" s="66"/>
      <c r="Y2745" s="66"/>
      <c r="Z2745" s="66"/>
      <c r="AA2745" s="66"/>
      <c r="AB2745" s="66"/>
      <c r="AC2745" s="66"/>
      <c r="AD2745" s="66"/>
      <c r="AE2745" s="66"/>
      <c r="AF2745" s="66"/>
      <c r="AG2745" s="66"/>
      <c r="AH2745" s="66"/>
      <c r="AI2745" s="66"/>
      <c r="AJ2745" s="66"/>
      <c r="AK2745" s="66"/>
      <c r="AL2745" s="66"/>
      <c r="AM2745" s="66"/>
      <c r="AN2745" s="66"/>
      <c r="AO2745" s="66"/>
      <c r="AP2745" s="66"/>
      <c r="AQ2745" s="66"/>
      <c r="AR2745" s="66"/>
      <c r="AS2745" s="66"/>
      <c r="AT2745" s="66"/>
      <c r="AU2745" s="66"/>
      <c r="AV2745" s="66"/>
      <c r="AW2745" s="66"/>
      <c r="AX2745" s="66"/>
      <c r="AY2745" s="66"/>
      <c r="AZ2745" s="66"/>
      <c r="BA2745" s="66"/>
      <c r="BB2745" s="66"/>
      <c r="BC2745" s="66"/>
      <c r="BD2745" s="66"/>
      <c r="BE2745" s="66"/>
      <c r="BF2745" s="66"/>
      <c r="BG2745" s="66"/>
      <c r="BH2745" s="66"/>
      <c r="BI2745" s="66"/>
      <c r="BJ2745" s="66"/>
      <c r="BK2745" s="66"/>
      <c r="BL2745" s="66"/>
      <c r="BM2745" s="66"/>
      <c r="BN2745" s="66"/>
      <c r="BO2745" s="66"/>
      <c r="BP2745" s="66"/>
      <c r="BQ2745" s="66"/>
      <c r="BR2745" s="66"/>
      <c r="BS2745" s="66"/>
      <c r="BT2745" s="66"/>
      <c r="BU2745" s="66"/>
      <c r="BV2745" s="66"/>
    </row>
    <row r="2746" spans="1:74" s="2" customFormat="1" ht="18" customHeight="1" x14ac:dyDescent="0.25">
      <c r="A2746" s="74">
        <v>72</v>
      </c>
      <c r="B2746" s="70" t="s">
        <v>2955</v>
      </c>
      <c r="C2746" s="7">
        <v>6</v>
      </c>
      <c r="D2746" s="7">
        <v>7</v>
      </c>
      <c r="E2746" s="7"/>
      <c r="F2746" s="7">
        <f t="shared" si="144"/>
        <v>13</v>
      </c>
      <c r="G2746" s="7">
        <v>13</v>
      </c>
      <c r="H2746" s="43">
        <f t="shared" si="143"/>
        <v>0.13</v>
      </c>
      <c r="I2746" s="8" t="s">
        <v>16</v>
      </c>
      <c r="J2746" s="60" t="s">
        <v>2956</v>
      </c>
      <c r="K2746" s="61" t="s">
        <v>157</v>
      </c>
      <c r="L2746" s="60" t="s">
        <v>35</v>
      </c>
      <c r="M2746" s="60" t="s">
        <v>2876</v>
      </c>
      <c r="N2746" s="62">
        <v>9</v>
      </c>
      <c r="O2746" s="62" t="s">
        <v>165</v>
      </c>
      <c r="P2746" s="60" t="s">
        <v>2891</v>
      </c>
      <c r="Q2746" s="60" t="s">
        <v>23</v>
      </c>
      <c r="R2746" s="24" t="s">
        <v>96</v>
      </c>
      <c r="S2746" s="20"/>
      <c r="T2746" s="66"/>
      <c r="U2746" s="66"/>
      <c r="V2746" s="66"/>
      <c r="W2746" s="66"/>
      <c r="X2746" s="66"/>
      <c r="Y2746" s="66"/>
      <c r="Z2746" s="66"/>
      <c r="AA2746" s="66"/>
      <c r="AB2746" s="66"/>
      <c r="AC2746" s="66"/>
      <c r="AD2746" s="66"/>
      <c r="AE2746" s="66"/>
      <c r="AF2746" s="66"/>
      <c r="AG2746" s="66"/>
      <c r="AH2746" s="66"/>
      <c r="AI2746" s="66"/>
      <c r="AJ2746" s="66"/>
      <c r="AK2746" s="66"/>
      <c r="AL2746" s="66"/>
      <c r="AM2746" s="66"/>
      <c r="AN2746" s="66"/>
      <c r="AO2746" s="66"/>
      <c r="AP2746" s="66"/>
      <c r="AQ2746" s="66"/>
      <c r="AR2746" s="66"/>
      <c r="AS2746" s="66"/>
      <c r="AT2746" s="66"/>
      <c r="AU2746" s="66"/>
      <c r="AV2746" s="66"/>
      <c r="AW2746" s="66"/>
      <c r="AX2746" s="66"/>
      <c r="AY2746" s="66"/>
      <c r="AZ2746" s="66"/>
      <c r="BA2746" s="66"/>
      <c r="BB2746" s="66"/>
      <c r="BC2746" s="66"/>
      <c r="BD2746" s="66"/>
      <c r="BE2746" s="66"/>
      <c r="BF2746" s="66"/>
      <c r="BG2746" s="66"/>
      <c r="BH2746" s="66"/>
      <c r="BI2746" s="66"/>
      <c r="BJ2746" s="66"/>
      <c r="BK2746" s="66"/>
      <c r="BL2746" s="66"/>
      <c r="BM2746" s="66"/>
      <c r="BN2746" s="66"/>
      <c r="BO2746" s="66"/>
      <c r="BP2746" s="66"/>
      <c r="BQ2746" s="66"/>
      <c r="BR2746" s="66"/>
      <c r="BS2746" s="66"/>
      <c r="BT2746" s="66"/>
      <c r="BU2746" s="66"/>
      <c r="BV2746" s="66"/>
    </row>
    <row r="2747" spans="1:74" s="2" customFormat="1" ht="18" customHeight="1" x14ac:dyDescent="0.25">
      <c r="A2747" s="74">
        <v>73</v>
      </c>
      <c r="B2747" s="70" t="s">
        <v>2955</v>
      </c>
      <c r="C2747" s="7">
        <v>10</v>
      </c>
      <c r="D2747" s="7">
        <v>2</v>
      </c>
      <c r="E2747" s="7"/>
      <c r="F2747" s="7">
        <f>SUM(C2747:E2747)</f>
        <v>12</v>
      </c>
      <c r="G2747" s="7">
        <v>14</v>
      </c>
      <c r="H2747" s="43">
        <f t="shared" si="143"/>
        <v>0.12</v>
      </c>
      <c r="I2747" s="8" t="s">
        <v>16</v>
      </c>
      <c r="J2747" s="9" t="s">
        <v>3364</v>
      </c>
      <c r="K2747" s="10" t="s">
        <v>129</v>
      </c>
      <c r="L2747" s="9" t="s">
        <v>970</v>
      </c>
      <c r="M2747" s="9" t="s">
        <v>3287</v>
      </c>
      <c r="N2747" s="27" t="s">
        <v>3352</v>
      </c>
      <c r="O2747" s="11">
        <v>4</v>
      </c>
      <c r="P2747" s="9" t="s">
        <v>3294</v>
      </c>
      <c r="Q2747" s="9" t="s">
        <v>23</v>
      </c>
      <c r="R2747" s="24" t="s">
        <v>300</v>
      </c>
      <c r="S2747" s="20"/>
      <c r="T2747" s="66"/>
      <c r="U2747" s="66"/>
      <c r="V2747" s="66"/>
      <c r="W2747" s="66"/>
      <c r="X2747" s="66"/>
      <c r="Y2747" s="66"/>
      <c r="Z2747" s="66"/>
      <c r="AA2747" s="66"/>
      <c r="AB2747" s="66"/>
      <c r="AC2747" s="66"/>
      <c r="AD2747" s="66"/>
      <c r="AE2747" s="66"/>
      <c r="AF2747" s="66"/>
      <c r="AG2747" s="66"/>
      <c r="AH2747" s="66"/>
      <c r="AI2747" s="66"/>
      <c r="AJ2747" s="66"/>
      <c r="AK2747" s="66"/>
      <c r="AL2747" s="66"/>
      <c r="AM2747" s="66"/>
      <c r="AN2747" s="66"/>
      <c r="AO2747" s="66"/>
      <c r="AP2747" s="66"/>
      <c r="AQ2747" s="66"/>
      <c r="AR2747" s="66"/>
      <c r="AS2747" s="66"/>
      <c r="AT2747" s="66"/>
      <c r="AU2747" s="66"/>
      <c r="AV2747" s="66"/>
      <c r="AW2747" s="66"/>
      <c r="AX2747" s="66"/>
      <c r="AY2747" s="66"/>
      <c r="AZ2747" s="66"/>
      <c r="BA2747" s="66"/>
      <c r="BB2747" s="66"/>
      <c r="BC2747" s="66"/>
      <c r="BD2747" s="66"/>
      <c r="BE2747" s="66"/>
      <c r="BF2747" s="66"/>
      <c r="BG2747" s="66"/>
      <c r="BH2747" s="66"/>
      <c r="BI2747" s="66"/>
      <c r="BJ2747" s="66"/>
      <c r="BK2747" s="66"/>
      <c r="BL2747" s="66"/>
      <c r="BM2747" s="66"/>
      <c r="BN2747" s="66"/>
      <c r="BO2747" s="66"/>
      <c r="BP2747" s="66"/>
      <c r="BQ2747" s="66"/>
      <c r="BR2747" s="66"/>
      <c r="BS2747" s="66"/>
      <c r="BT2747" s="66"/>
      <c r="BU2747" s="66"/>
      <c r="BV2747" s="66"/>
    </row>
    <row r="2748" spans="1:74" s="2" customFormat="1" ht="18" customHeight="1" x14ac:dyDescent="0.25">
      <c r="A2748" s="74">
        <v>73</v>
      </c>
      <c r="B2748" s="70" t="s">
        <v>291</v>
      </c>
      <c r="C2748" s="7">
        <v>1</v>
      </c>
      <c r="D2748" s="7">
        <v>11</v>
      </c>
      <c r="E2748" s="7"/>
      <c r="F2748" s="7">
        <f t="shared" ref="F2748:F2787" si="145">C2748+D2748+E2748</f>
        <v>12</v>
      </c>
      <c r="G2748" s="7">
        <v>7</v>
      </c>
      <c r="H2748" s="43">
        <f t="shared" si="143"/>
        <v>0.12</v>
      </c>
      <c r="I2748" s="8" t="s">
        <v>16</v>
      </c>
      <c r="J2748" s="9" t="s">
        <v>4083</v>
      </c>
      <c r="K2748" s="10" t="s">
        <v>4084</v>
      </c>
      <c r="L2748" s="9" t="s">
        <v>184</v>
      </c>
      <c r="M2748" s="9" t="s">
        <v>4371</v>
      </c>
      <c r="N2748" s="11">
        <v>9</v>
      </c>
      <c r="O2748" s="11" t="s">
        <v>362</v>
      </c>
      <c r="P2748" s="9" t="s">
        <v>4034</v>
      </c>
      <c r="Q2748" s="9" t="s">
        <v>193</v>
      </c>
      <c r="R2748" s="24" t="s">
        <v>35</v>
      </c>
      <c r="S2748" s="20"/>
      <c r="T2748" s="66"/>
      <c r="U2748" s="66"/>
      <c r="V2748" s="66"/>
      <c r="W2748" s="66"/>
      <c r="X2748" s="66"/>
      <c r="Y2748" s="66"/>
      <c r="Z2748" s="66"/>
      <c r="AA2748" s="66"/>
      <c r="AB2748" s="66"/>
      <c r="AC2748" s="66"/>
      <c r="AD2748" s="66"/>
      <c r="AE2748" s="66"/>
      <c r="AF2748" s="66"/>
      <c r="AG2748" s="66"/>
      <c r="AH2748" s="66"/>
      <c r="AI2748" s="66"/>
      <c r="AJ2748" s="66"/>
      <c r="AK2748" s="66"/>
      <c r="AL2748" s="66"/>
      <c r="AM2748" s="66"/>
      <c r="AN2748" s="66"/>
      <c r="AO2748" s="66"/>
      <c r="AP2748" s="66"/>
      <c r="AQ2748" s="66"/>
      <c r="AR2748" s="66"/>
      <c r="AS2748" s="66"/>
      <c r="AT2748" s="66"/>
      <c r="AU2748" s="66"/>
      <c r="AV2748" s="66"/>
      <c r="AW2748" s="66"/>
      <c r="AX2748" s="66"/>
      <c r="AY2748" s="66"/>
      <c r="AZ2748" s="66"/>
      <c r="BA2748" s="66"/>
      <c r="BB2748" s="66"/>
      <c r="BC2748" s="66"/>
      <c r="BD2748" s="66"/>
      <c r="BE2748" s="66"/>
      <c r="BF2748" s="66"/>
      <c r="BG2748" s="66"/>
      <c r="BH2748" s="66"/>
      <c r="BI2748" s="66"/>
      <c r="BJ2748" s="66"/>
      <c r="BK2748" s="66"/>
      <c r="BL2748" s="66"/>
      <c r="BM2748" s="66"/>
      <c r="BN2748" s="66"/>
      <c r="BO2748" s="66"/>
      <c r="BP2748" s="66"/>
      <c r="BQ2748" s="66"/>
      <c r="BR2748" s="66"/>
      <c r="BS2748" s="66"/>
      <c r="BT2748" s="66"/>
      <c r="BU2748" s="66"/>
      <c r="BV2748" s="66"/>
    </row>
    <row r="2749" spans="1:74" s="2" customFormat="1" ht="18" customHeight="1" x14ac:dyDescent="0.25">
      <c r="A2749" s="74">
        <v>73</v>
      </c>
      <c r="B2749" s="70" t="s">
        <v>1093</v>
      </c>
      <c r="C2749" s="7">
        <v>0</v>
      </c>
      <c r="D2749" s="7">
        <v>12</v>
      </c>
      <c r="E2749" s="7"/>
      <c r="F2749" s="7">
        <f t="shared" si="145"/>
        <v>12</v>
      </c>
      <c r="G2749" s="7">
        <v>10</v>
      </c>
      <c r="H2749" s="43">
        <f t="shared" si="143"/>
        <v>0.12</v>
      </c>
      <c r="I2749" s="8" t="s">
        <v>16</v>
      </c>
      <c r="J2749" s="9" t="s">
        <v>2520</v>
      </c>
      <c r="K2749" s="10" t="s">
        <v>595</v>
      </c>
      <c r="L2749" s="9" t="s">
        <v>325</v>
      </c>
      <c r="M2749" s="9" t="s">
        <v>2434</v>
      </c>
      <c r="N2749" s="11">
        <v>9</v>
      </c>
      <c r="O2749" s="11" t="s">
        <v>59</v>
      </c>
      <c r="P2749" s="9" t="s">
        <v>2458</v>
      </c>
      <c r="Q2749" s="9" t="s">
        <v>23</v>
      </c>
      <c r="R2749" s="24" t="s">
        <v>2459</v>
      </c>
      <c r="S2749" s="20"/>
      <c r="T2749" s="66"/>
      <c r="U2749" s="66"/>
      <c r="V2749" s="66"/>
      <c r="W2749" s="66"/>
      <c r="X2749" s="66"/>
      <c r="Y2749" s="66"/>
      <c r="Z2749" s="66"/>
      <c r="AA2749" s="66"/>
      <c r="AB2749" s="66"/>
      <c r="AC2749" s="66"/>
      <c r="AD2749" s="66"/>
      <c r="AE2749" s="66"/>
      <c r="AF2749" s="66"/>
      <c r="AG2749" s="66"/>
      <c r="AH2749" s="66"/>
      <c r="AI2749" s="66"/>
      <c r="AJ2749" s="66"/>
      <c r="AK2749" s="66"/>
      <c r="AL2749" s="66"/>
      <c r="AM2749" s="66"/>
      <c r="AN2749" s="66"/>
      <c r="AO2749" s="66"/>
      <c r="AP2749" s="66"/>
      <c r="AQ2749" s="66"/>
      <c r="AR2749" s="66"/>
      <c r="AS2749" s="66"/>
      <c r="AT2749" s="66"/>
      <c r="AU2749" s="66"/>
      <c r="AV2749" s="66"/>
      <c r="AW2749" s="66"/>
      <c r="AX2749" s="66"/>
      <c r="AY2749" s="66"/>
      <c r="AZ2749" s="66"/>
      <c r="BA2749" s="66"/>
      <c r="BB2749" s="66"/>
      <c r="BC2749" s="66"/>
      <c r="BD2749" s="66"/>
      <c r="BE2749" s="66"/>
      <c r="BF2749" s="66"/>
      <c r="BG2749" s="66"/>
      <c r="BH2749" s="66"/>
      <c r="BI2749" s="66"/>
      <c r="BJ2749" s="66"/>
      <c r="BK2749" s="66"/>
      <c r="BL2749" s="66"/>
      <c r="BM2749" s="66"/>
      <c r="BN2749" s="66"/>
      <c r="BO2749" s="66"/>
      <c r="BP2749" s="66"/>
      <c r="BQ2749" s="66"/>
      <c r="BR2749" s="66"/>
      <c r="BS2749" s="66"/>
      <c r="BT2749" s="66"/>
      <c r="BU2749" s="66"/>
      <c r="BV2749" s="66"/>
    </row>
    <row r="2750" spans="1:74" s="2" customFormat="1" ht="18" customHeight="1" x14ac:dyDescent="0.25">
      <c r="A2750" s="74">
        <v>73</v>
      </c>
      <c r="B2750" s="70" t="s">
        <v>283</v>
      </c>
      <c r="C2750" s="7">
        <v>12</v>
      </c>
      <c r="D2750" s="7">
        <v>0</v>
      </c>
      <c r="E2750" s="7"/>
      <c r="F2750" s="7">
        <f t="shared" si="145"/>
        <v>12</v>
      </c>
      <c r="G2750" s="7">
        <v>7</v>
      </c>
      <c r="H2750" s="43">
        <f t="shared" si="143"/>
        <v>0.12</v>
      </c>
      <c r="I2750" s="8" t="s">
        <v>16</v>
      </c>
      <c r="J2750" s="60" t="s">
        <v>3504</v>
      </c>
      <c r="K2750" s="61" t="s">
        <v>78</v>
      </c>
      <c r="L2750" s="60" t="s">
        <v>139</v>
      </c>
      <c r="M2750" s="9" t="s">
        <v>3448</v>
      </c>
      <c r="N2750" s="11">
        <v>9</v>
      </c>
      <c r="O2750" s="11" t="s">
        <v>59</v>
      </c>
      <c r="P2750" s="9" t="s">
        <v>2074</v>
      </c>
      <c r="Q2750" s="9" t="s">
        <v>114</v>
      </c>
      <c r="R2750" s="24" t="s">
        <v>184</v>
      </c>
      <c r="S2750" s="20"/>
      <c r="T2750" s="66"/>
      <c r="U2750" s="66"/>
      <c r="V2750" s="66"/>
      <c r="W2750" s="66"/>
      <c r="X2750" s="66"/>
      <c r="Y2750" s="66"/>
      <c r="Z2750" s="66"/>
      <c r="AA2750" s="66"/>
      <c r="AB2750" s="66"/>
      <c r="AC2750" s="66"/>
      <c r="AD2750" s="66"/>
      <c r="AE2750" s="66"/>
      <c r="AF2750" s="66"/>
      <c r="AG2750" s="66"/>
      <c r="AH2750" s="66"/>
      <c r="AI2750" s="66"/>
      <c r="AJ2750" s="66"/>
      <c r="AK2750" s="66"/>
      <c r="AL2750" s="66"/>
      <c r="AM2750" s="66"/>
      <c r="AN2750" s="66"/>
      <c r="AO2750" s="66"/>
      <c r="AP2750" s="66"/>
      <c r="AQ2750" s="66"/>
      <c r="AR2750" s="66"/>
      <c r="AS2750" s="66"/>
      <c r="AT2750" s="66"/>
      <c r="AU2750" s="66"/>
      <c r="AV2750" s="66"/>
      <c r="AW2750" s="66"/>
      <c r="AX2750" s="66"/>
      <c r="AY2750" s="66"/>
      <c r="AZ2750" s="66"/>
      <c r="BA2750" s="66"/>
      <c r="BB2750" s="66"/>
      <c r="BC2750" s="66"/>
      <c r="BD2750" s="66"/>
      <c r="BE2750" s="66"/>
      <c r="BF2750" s="66"/>
      <c r="BG2750" s="66"/>
      <c r="BH2750" s="66"/>
      <c r="BI2750" s="66"/>
      <c r="BJ2750" s="66"/>
      <c r="BK2750" s="66"/>
      <c r="BL2750" s="66"/>
      <c r="BM2750" s="66"/>
      <c r="BN2750" s="66"/>
      <c r="BO2750" s="66"/>
      <c r="BP2750" s="66"/>
      <c r="BQ2750" s="66"/>
      <c r="BR2750" s="66"/>
      <c r="BS2750" s="66"/>
      <c r="BT2750" s="66"/>
      <c r="BU2750" s="66"/>
      <c r="BV2750" s="66"/>
    </row>
    <row r="2751" spans="1:74" s="2" customFormat="1" ht="18" customHeight="1" x14ac:dyDescent="0.25">
      <c r="A2751" s="74">
        <v>73</v>
      </c>
      <c r="B2751" s="70" t="s">
        <v>110</v>
      </c>
      <c r="C2751" s="7">
        <v>4</v>
      </c>
      <c r="D2751" s="7">
        <v>8</v>
      </c>
      <c r="E2751" s="7"/>
      <c r="F2751" s="7">
        <f t="shared" si="145"/>
        <v>12</v>
      </c>
      <c r="G2751" s="7">
        <v>11</v>
      </c>
      <c r="H2751" s="43">
        <f t="shared" si="143"/>
        <v>0.12</v>
      </c>
      <c r="I2751" s="8" t="s">
        <v>16</v>
      </c>
      <c r="J2751" s="9" t="s">
        <v>3771</v>
      </c>
      <c r="K2751" s="10" t="s">
        <v>2332</v>
      </c>
      <c r="L2751" s="9" t="s">
        <v>3772</v>
      </c>
      <c r="M2751" s="4" t="s">
        <v>3691</v>
      </c>
      <c r="N2751" s="11">
        <v>9</v>
      </c>
      <c r="O2751" s="11" t="s">
        <v>51</v>
      </c>
      <c r="P2751" s="9" t="s">
        <v>3710</v>
      </c>
      <c r="Q2751" s="9" t="s">
        <v>434</v>
      </c>
      <c r="R2751" s="24" t="s">
        <v>132</v>
      </c>
      <c r="S2751" s="20"/>
      <c r="T2751" s="66"/>
      <c r="U2751" s="66"/>
      <c r="V2751" s="66"/>
      <c r="W2751" s="66"/>
      <c r="X2751" s="66"/>
      <c r="Y2751" s="66"/>
      <c r="Z2751" s="66"/>
      <c r="AA2751" s="66"/>
      <c r="AB2751" s="66"/>
      <c r="AC2751" s="66"/>
      <c r="AD2751" s="66"/>
      <c r="AE2751" s="66"/>
      <c r="AF2751" s="66"/>
      <c r="AG2751" s="66"/>
      <c r="AH2751" s="66"/>
      <c r="AI2751" s="66"/>
      <c r="AJ2751" s="66"/>
      <c r="AK2751" s="66"/>
      <c r="AL2751" s="66"/>
      <c r="AM2751" s="66"/>
      <c r="AN2751" s="66"/>
      <c r="AO2751" s="66"/>
      <c r="AP2751" s="66"/>
      <c r="AQ2751" s="66"/>
      <c r="AR2751" s="66"/>
      <c r="AS2751" s="66"/>
      <c r="AT2751" s="66"/>
      <c r="AU2751" s="66"/>
      <c r="AV2751" s="66"/>
      <c r="AW2751" s="66"/>
      <c r="AX2751" s="66"/>
      <c r="AY2751" s="66"/>
      <c r="AZ2751" s="66"/>
      <c r="BA2751" s="66"/>
      <c r="BB2751" s="66"/>
      <c r="BC2751" s="66"/>
      <c r="BD2751" s="66"/>
      <c r="BE2751" s="66"/>
      <c r="BF2751" s="66"/>
      <c r="BG2751" s="66"/>
      <c r="BH2751" s="66"/>
      <c r="BI2751" s="66"/>
      <c r="BJ2751" s="66"/>
      <c r="BK2751" s="66"/>
      <c r="BL2751" s="66"/>
      <c r="BM2751" s="66"/>
      <c r="BN2751" s="66"/>
      <c r="BO2751" s="66"/>
      <c r="BP2751" s="66"/>
      <c r="BQ2751" s="66"/>
      <c r="BR2751" s="66"/>
      <c r="BS2751" s="66"/>
      <c r="BT2751" s="66"/>
      <c r="BU2751" s="66"/>
      <c r="BV2751" s="66"/>
    </row>
    <row r="2752" spans="1:74" s="2" customFormat="1" ht="18" customHeight="1" x14ac:dyDescent="0.25">
      <c r="A2752" s="74">
        <v>73</v>
      </c>
      <c r="B2752" s="70" t="s">
        <v>291</v>
      </c>
      <c r="C2752" s="7">
        <v>2</v>
      </c>
      <c r="D2752" s="7">
        <v>10</v>
      </c>
      <c r="E2752" s="7"/>
      <c r="F2752" s="7">
        <f t="shared" si="145"/>
        <v>12</v>
      </c>
      <c r="G2752" s="7">
        <v>7</v>
      </c>
      <c r="H2752" s="43">
        <f t="shared" si="143"/>
        <v>0.12</v>
      </c>
      <c r="I2752" s="8" t="s">
        <v>16</v>
      </c>
      <c r="J2752" s="60" t="s">
        <v>3503</v>
      </c>
      <c r="K2752" s="61" t="s">
        <v>174</v>
      </c>
      <c r="L2752" s="60" t="s">
        <v>139</v>
      </c>
      <c r="M2752" s="9" t="s">
        <v>3448</v>
      </c>
      <c r="N2752" s="11">
        <v>9</v>
      </c>
      <c r="O2752" s="11" t="s">
        <v>165</v>
      </c>
      <c r="P2752" s="9" t="s">
        <v>3495</v>
      </c>
      <c r="Q2752" s="9" t="s">
        <v>299</v>
      </c>
      <c r="R2752" s="24" t="s">
        <v>184</v>
      </c>
      <c r="S2752" s="20"/>
      <c r="T2752" s="66"/>
      <c r="U2752" s="66"/>
      <c r="V2752" s="66"/>
      <c r="W2752" s="66"/>
      <c r="X2752" s="66"/>
      <c r="Y2752" s="66"/>
      <c r="Z2752" s="66"/>
      <c r="AA2752" s="66"/>
      <c r="AB2752" s="66"/>
      <c r="AC2752" s="66"/>
      <c r="AD2752" s="66"/>
      <c r="AE2752" s="66"/>
      <c r="AF2752" s="66"/>
      <c r="AG2752" s="66"/>
      <c r="AH2752" s="66"/>
      <c r="AI2752" s="66"/>
      <c r="AJ2752" s="66"/>
      <c r="AK2752" s="66"/>
      <c r="AL2752" s="66"/>
      <c r="AM2752" s="66"/>
      <c r="AN2752" s="66"/>
      <c r="AO2752" s="66"/>
      <c r="AP2752" s="66"/>
      <c r="AQ2752" s="66"/>
      <c r="AR2752" s="66"/>
      <c r="AS2752" s="66"/>
      <c r="AT2752" s="66"/>
      <c r="AU2752" s="66"/>
      <c r="AV2752" s="66"/>
      <c r="AW2752" s="66"/>
      <c r="AX2752" s="66"/>
      <c r="AY2752" s="66"/>
      <c r="AZ2752" s="66"/>
      <c r="BA2752" s="66"/>
      <c r="BB2752" s="66"/>
      <c r="BC2752" s="66"/>
      <c r="BD2752" s="66"/>
      <c r="BE2752" s="66"/>
      <c r="BF2752" s="66"/>
      <c r="BG2752" s="66"/>
      <c r="BH2752" s="66"/>
      <c r="BI2752" s="66"/>
      <c r="BJ2752" s="66"/>
      <c r="BK2752" s="66"/>
      <c r="BL2752" s="66"/>
      <c r="BM2752" s="66"/>
      <c r="BN2752" s="66"/>
      <c r="BO2752" s="66"/>
      <c r="BP2752" s="66"/>
      <c r="BQ2752" s="66"/>
      <c r="BR2752" s="66"/>
      <c r="BS2752" s="66"/>
      <c r="BT2752" s="66"/>
      <c r="BU2752" s="66"/>
      <c r="BV2752" s="66"/>
    </row>
    <row r="2753" spans="1:74" s="2" customFormat="1" ht="18" customHeight="1" x14ac:dyDescent="0.25">
      <c r="A2753" s="74">
        <v>74</v>
      </c>
      <c r="B2753" s="70" t="s">
        <v>286</v>
      </c>
      <c r="C2753" s="7">
        <v>9</v>
      </c>
      <c r="D2753" s="7">
        <v>2</v>
      </c>
      <c r="E2753" s="7"/>
      <c r="F2753" s="7">
        <f t="shared" si="145"/>
        <v>11</v>
      </c>
      <c r="G2753" s="7">
        <v>9</v>
      </c>
      <c r="H2753" s="43">
        <f t="shared" si="143"/>
        <v>0.11</v>
      </c>
      <c r="I2753" s="8" t="s">
        <v>16</v>
      </c>
      <c r="J2753" s="9" t="s">
        <v>1445</v>
      </c>
      <c r="K2753" s="10" t="s">
        <v>46</v>
      </c>
      <c r="L2753" s="9" t="s">
        <v>68</v>
      </c>
      <c r="M2753" s="9" t="s">
        <v>1333</v>
      </c>
      <c r="N2753" s="11">
        <v>9</v>
      </c>
      <c r="O2753" s="11" t="s">
        <v>1442</v>
      </c>
      <c r="P2753" s="9" t="s">
        <v>1437</v>
      </c>
      <c r="Q2753" s="9" t="s">
        <v>387</v>
      </c>
      <c r="R2753" s="24" t="s">
        <v>1438</v>
      </c>
      <c r="S2753" s="20"/>
      <c r="T2753" s="66"/>
      <c r="U2753" s="66"/>
      <c r="V2753" s="66"/>
      <c r="W2753" s="66"/>
      <c r="X2753" s="66"/>
      <c r="Y2753" s="66"/>
      <c r="Z2753" s="66"/>
      <c r="AA2753" s="66"/>
      <c r="AB2753" s="66"/>
      <c r="AC2753" s="66"/>
      <c r="AD2753" s="66"/>
      <c r="AE2753" s="66"/>
      <c r="AF2753" s="66"/>
      <c r="AG2753" s="66"/>
      <c r="AH2753" s="66"/>
      <c r="AI2753" s="66"/>
      <c r="AJ2753" s="66"/>
      <c r="AK2753" s="66"/>
      <c r="AL2753" s="66"/>
      <c r="AM2753" s="66"/>
      <c r="AN2753" s="66"/>
      <c r="AO2753" s="66"/>
      <c r="AP2753" s="66"/>
      <c r="AQ2753" s="66"/>
      <c r="AR2753" s="66"/>
      <c r="AS2753" s="66"/>
      <c r="AT2753" s="66"/>
      <c r="AU2753" s="66"/>
      <c r="AV2753" s="66"/>
      <c r="AW2753" s="66"/>
      <c r="AX2753" s="66"/>
      <c r="AY2753" s="66"/>
      <c r="AZ2753" s="66"/>
      <c r="BA2753" s="66"/>
      <c r="BB2753" s="66"/>
      <c r="BC2753" s="66"/>
      <c r="BD2753" s="66"/>
      <c r="BE2753" s="66"/>
      <c r="BF2753" s="66"/>
      <c r="BG2753" s="66"/>
      <c r="BH2753" s="66"/>
      <c r="BI2753" s="66"/>
      <c r="BJ2753" s="66"/>
      <c r="BK2753" s="66"/>
      <c r="BL2753" s="66"/>
      <c r="BM2753" s="66"/>
      <c r="BN2753" s="66"/>
      <c r="BO2753" s="66"/>
      <c r="BP2753" s="66"/>
      <c r="BQ2753" s="66"/>
      <c r="BR2753" s="66"/>
      <c r="BS2753" s="66"/>
      <c r="BT2753" s="66"/>
      <c r="BU2753" s="66"/>
      <c r="BV2753" s="66"/>
    </row>
    <row r="2754" spans="1:74" s="2" customFormat="1" ht="18" customHeight="1" x14ac:dyDescent="0.25">
      <c r="A2754" s="74">
        <v>74</v>
      </c>
      <c r="B2754" s="70" t="s">
        <v>283</v>
      </c>
      <c r="C2754" s="7">
        <v>8</v>
      </c>
      <c r="D2754" s="7">
        <v>3</v>
      </c>
      <c r="E2754" s="7"/>
      <c r="F2754" s="7">
        <f t="shared" si="145"/>
        <v>11</v>
      </c>
      <c r="G2754" s="7">
        <v>10</v>
      </c>
      <c r="H2754" s="43">
        <f t="shared" si="143"/>
        <v>0.11</v>
      </c>
      <c r="I2754" s="8" t="s">
        <v>16</v>
      </c>
      <c r="J2754" s="9" t="s">
        <v>3150</v>
      </c>
      <c r="K2754" s="10" t="s">
        <v>117</v>
      </c>
      <c r="L2754" s="9" t="s">
        <v>649</v>
      </c>
      <c r="M2754" s="9" t="s">
        <v>3029</v>
      </c>
      <c r="N2754" s="11">
        <v>9</v>
      </c>
      <c r="O2754" s="11" t="s">
        <v>59</v>
      </c>
      <c r="P2754" s="9" t="s">
        <v>1265</v>
      </c>
      <c r="Q2754" s="9" t="s">
        <v>114</v>
      </c>
      <c r="R2754" s="24" t="s">
        <v>300</v>
      </c>
      <c r="S2754" s="20"/>
      <c r="T2754" s="66"/>
      <c r="U2754" s="66"/>
      <c r="V2754" s="66"/>
      <c r="W2754" s="66"/>
      <c r="X2754" s="66"/>
      <c r="Y2754" s="66"/>
      <c r="Z2754" s="66"/>
      <c r="AA2754" s="66"/>
      <c r="AB2754" s="66"/>
      <c r="AC2754" s="66"/>
      <c r="AD2754" s="66"/>
      <c r="AE2754" s="66"/>
      <c r="AF2754" s="66"/>
      <c r="AG2754" s="66"/>
      <c r="AH2754" s="66"/>
      <c r="AI2754" s="66"/>
      <c r="AJ2754" s="66"/>
      <c r="AK2754" s="66"/>
      <c r="AL2754" s="66"/>
      <c r="AM2754" s="66"/>
      <c r="AN2754" s="66"/>
      <c r="AO2754" s="66"/>
      <c r="AP2754" s="66"/>
      <c r="AQ2754" s="66"/>
      <c r="AR2754" s="66"/>
      <c r="AS2754" s="66"/>
      <c r="AT2754" s="66"/>
      <c r="AU2754" s="66"/>
      <c r="AV2754" s="66"/>
      <c r="AW2754" s="66"/>
      <c r="AX2754" s="66"/>
      <c r="AY2754" s="66"/>
      <c r="AZ2754" s="66"/>
      <c r="BA2754" s="66"/>
      <c r="BB2754" s="66"/>
      <c r="BC2754" s="66"/>
      <c r="BD2754" s="66"/>
      <c r="BE2754" s="66"/>
      <c r="BF2754" s="66"/>
      <c r="BG2754" s="66"/>
      <c r="BH2754" s="66"/>
      <c r="BI2754" s="66"/>
      <c r="BJ2754" s="66"/>
      <c r="BK2754" s="66"/>
      <c r="BL2754" s="66"/>
      <c r="BM2754" s="66"/>
      <c r="BN2754" s="66"/>
      <c r="BO2754" s="66"/>
      <c r="BP2754" s="66"/>
      <c r="BQ2754" s="66"/>
      <c r="BR2754" s="66"/>
      <c r="BS2754" s="66"/>
      <c r="BT2754" s="66"/>
      <c r="BU2754" s="66"/>
      <c r="BV2754" s="66"/>
    </row>
    <row r="2755" spans="1:74" s="2" customFormat="1" ht="18" customHeight="1" x14ac:dyDescent="0.25">
      <c r="A2755" s="74">
        <v>74</v>
      </c>
      <c r="B2755" s="70" t="s">
        <v>61</v>
      </c>
      <c r="C2755" s="7">
        <v>2</v>
      </c>
      <c r="D2755" s="7">
        <v>9</v>
      </c>
      <c r="E2755" s="7"/>
      <c r="F2755" s="7">
        <f t="shared" si="145"/>
        <v>11</v>
      </c>
      <c r="G2755" s="7">
        <v>4</v>
      </c>
      <c r="H2755" s="43">
        <f t="shared" si="143"/>
        <v>0.11</v>
      </c>
      <c r="I2755" s="8" t="s">
        <v>16</v>
      </c>
      <c r="J2755" s="9" t="s">
        <v>2753</v>
      </c>
      <c r="K2755" s="10" t="s">
        <v>268</v>
      </c>
      <c r="L2755" s="9" t="s">
        <v>2754</v>
      </c>
      <c r="M2755" s="9" t="s">
        <v>2717</v>
      </c>
      <c r="N2755" s="62">
        <v>9</v>
      </c>
      <c r="O2755" s="11" t="s">
        <v>21</v>
      </c>
      <c r="P2755" s="9" t="s">
        <v>1338</v>
      </c>
      <c r="Q2755" s="9" t="s">
        <v>1655</v>
      </c>
      <c r="R2755" s="24" t="s">
        <v>379</v>
      </c>
      <c r="S2755" s="20"/>
      <c r="T2755" s="66"/>
      <c r="U2755" s="66"/>
      <c r="V2755" s="66"/>
      <c r="W2755" s="66"/>
      <c r="X2755" s="66"/>
      <c r="Y2755" s="66"/>
      <c r="Z2755" s="66"/>
      <c r="AA2755" s="66"/>
      <c r="AB2755" s="66"/>
      <c r="AC2755" s="66"/>
      <c r="AD2755" s="66"/>
      <c r="AE2755" s="66"/>
      <c r="AF2755" s="66"/>
      <c r="AG2755" s="66"/>
      <c r="AH2755" s="66"/>
      <c r="AI2755" s="66"/>
      <c r="AJ2755" s="66"/>
      <c r="AK2755" s="66"/>
      <c r="AL2755" s="66"/>
      <c r="AM2755" s="66"/>
      <c r="AN2755" s="66"/>
      <c r="AO2755" s="66"/>
      <c r="AP2755" s="66"/>
      <c r="AQ2755" s="66"/>
      <c r="AR2755" s="66"/>
      <c r="AS2755" s="66"/>
      <c r="AT2755" s="66"/>
      <c r="AU2755" s="66"/>
      <c r="AV2755" s="66"/>
      <c r="AW2755" s="66"/>
      <c r="AX2755" s="66"/>
      <c r="AY2755" s="66"/>
      <c r="AZ2755" s="66"/>
      <c r="BA2755" s="66"/>
      <c r="BB2755" s="66"/>
      <c r="BC2755" s="66"/>
      <c r="BD2755" s="66"/>
      <c r="BE2755" s="66"/>
      <c r="BF2755" s="66"/>
      <c r="BG2755" s="66"/>
      <c r="BH2755" s="66"/>
      <c r="BI2755" s="66"/>
      <c r="BJ2755" s="66"/>
      <c r="BK2755" s="66"/>
      <c r="BL2755" s="66"/>
      <c r="BM2755" s="66"/>
      <c r="BN2755" s="66"/>
      <c r="BO2755" s="66"/>
      <c r="BP2755" s="66"/>
      <c r="BQ2755" s="66"/>
      <c r="BR2755" s="66"/>
      <c r="BS2755" s="66"/>
      <c r="BT2755" s="66"/>
      <c r="BU2755" s="66"/>
      <c r="BV2755" s="66"/>
    </row>
    <row r="2756" spans="1:74" s="2" customFormat="1" ht="18" customHeight="1" x14ac:dyDescent="0.25">
      <c r="A2756" s="74">
        <v>74</v>
      </c>
      <c r="B2756" s="70" t="s">
        <v>291</v>
      </c>
      <c r="C2756" s="7">
        <v>5</v>
      </c>
      <c r="D2756" s="7">
        <v>6</v>
      </c>
      <c r="E2756" s="7"/>
      <c r="F2756" s="7">
        <f t="shared" si="145"/>
        <v>11</v>
      </c>
      <c r="G2756" s="7">
        <v>4</v>
      </c>
      <c r="H2756" s="43">
        <f t="shared" si="143"/>
        <v>0.11</v>
      </c>
      <c r="I2756" s="8" t="s">
        <v>16</v>
      </c>
      <c r="J2756" s="9" t="s">
        <v>1975</v>
      </c>
      <c r="K2756" s="10" t="s">
        <v>1135</v>
      </c>
      <c r="L2756" s="9" t="s">
        <v>68</v>
      </c>
      <c r="M2756" s="9" t="s">
        <v>1898</v>
      </c>
      <c r="N2756" s="11">
        <v>9</v>
      </c>
      <c r="O2756" s="11" t="s">
        <v>327</v>
      </c>
      <c r="P2756" s="9" t="s">
        <v>1958</v>
      </c>
      <c r="Q2756" s="9" t="s">
        <v>1413</v>
      </c>
      <c r="R2756" s="24" t="s">
        <v>122</v>
      </c>
      <c r="S2756" s="20"/>
      <c r="T2756" s="66"/>
      <c r="U2756" s="66"/>
      <c r="V2756" s="66"/>
      <c r="W2756" s="66"/>
      <c r="X2756" s="66"/>
      <c r="Y2756" s="66"/>
      <c r="Z2756" s="66"/>
      <c r="AA2756" s="66"/>
      <c r="AB2756" s="66"/>
      <c r="AC2756" s="66"/>
      <c r="AD2756" s="66"/>
      <c r="AE2756" s="66"/>
      <c r="AF2756" s="66"/>
      <c r="AG2756" s="66"/>
      <c r="AH2756" s="66"/>
      <c r="AI2756" s="66"/>
      <c r="AJ2756" s="66"/>
      <c r="AK2756" s="66"/>
      <c r="AL2756" s="66"/>
      <c r="AM2756" s="66"/>
      <c r="AN2756" s="66"/>
      <c r="AO2756" s="66"/>
      <c r="AP2756" s="66"/>
      <c r="AQ2756" s="66"/>
      <c r="AR2756" s="66"/>
      <c r="AS2756" s="66"/>
      <c r="AT2756" s="66"/>
      <c r="AU2756" s="66"/>
      <c r="AV2756" s="66"/>
      <c r="AW2756" s="66"/>
      <c r="AX2756" s="66"/>
      <c r="AY2756" s="66"/>
      <c r="AZ2756" s="66"/>
      <c r="BA2756" s="66"/>
      <c r="BB2756" s="66"/>
      <c r="BC2756" s="66"/>
      <c r="BD2756" s="66"/>
      <c r="BE2756" s="66"/>
      <c r="BF2756" s="66"/>
      <c r="BG2756" s="66"/>
      <c r="BH2756" s="66"/>
      <c r="BI2756" s="66"/>
      <c r="BJ2756" s="66"/>
      <c r="BK2756" s="66"/>
      <c r="BL2756" s="66"/>
      <c r="BM2756" s="66"/>
      <c r="BN2756" s="66"/>
      <c r="BO2756" s="66"/>
      <c r="BP2756" s="66"/>
      <c r="BQ2756" s="66"/>
      <c r="BR2756" s="66"/>
      <c r="BS2756" s="66"/>
      <c r="BT2756" s="66"/>
      <c r="BU2756" s="66"/>
      <c r="BV2756" s="66"/>
    </row>
    <row r="2757" spans="1:74" s="2" customFormat="1" ht="18" customHeight="1" x14ac:dyDescent="0.25">
      <c r="A2757" s="74">
        <v>74</v>
      </c>
      <c r="B2757" s="70" t="s">
        <v>293</v>
      </c>
      <c r="C2757" s="7">
        <v>0</v>
      </c>
      <c r="D2757" s="7">
        <v>11</v>
      </c>
      <c r="E2757" s="7"/>
      <c r="F2757" s="7">
        <f t="shared" si="145"/>
        <v>11</v>
      </c>
      <c r="G2757" s="7">
        <v>8</v>
      </c>
      <c r="H2757" s="43">
        <f t="shared" si="143"/>
        <v>0.11</v>
      </c>
      <c r="I2757" s="8" t="s">
        <v>16</v>
      </c>
      <c r="J2757" s="9" t="s">
        <v>4085</v>
      </c>
      <c r="K2757" s="10" t="s">
        <v>1947</v>
      </c>
      <c r="L2757" s="9" t="s">
        <v>4086</v>
      </c>
      <c r="M2757" s="9" t="s">
        <v>4371</v>
      </c>
      <c r="N2757" s="11">
        <v>9</v>
      </c>
      <c r="O2757" s="11" t="s">
        <v>21</v>
      </c>
      <c r="P2757" s="9" t="s">
        <v>4026</v>
      </c>
      <c r="Q2757" s="9" t="s">
        <v>299</v>
      </c>
      <c r="R2757" s="24" t="s">
        <v>682</v>
      </c>
      <c r="S2757" s="20"/>
      <c r="T2757" s="66"/>
      <c r="U2757" s="66"/>
      <c r="V2757" s="66"/>
      <c r="W2757" s="66"/>
      <c r="X2757" s="66"/>
      <c r="Y2757" s="66"/>
      <c r="Z2757" s="66"/>
      <c r="AA2757" s="66"/>
      <c r="AB2757" s="66"/>
      <c r="AC2757" s="66"/>
      <c r="AD2757" s="66"/>
      <c r="AE2757" s="66"/>
      <c r="AF2757" s="66"/>
      <c r="AG2757" s="66"/>
      <c r="AH2757" s="66"/>
      <c r="AI2757" s="66"/>
      <c r="AJ2757" s="66"/>
      <c r="AK2757" s="66"/>
      <c r="AL2757" s="66"/>
      <c r="AM2757" s="66"/>
      <c r="AN2757" s="66"/>
      <c r="AO2757" s="66"/>
      <c r="AP2757" s="66"/>
      <c r="AQ2757" s="66"/>
      <c r="AR2757" s="66"/>
      <c r="AS2757" s="66"/>
      <c r="AT2757" s="66"/>
      <c r="AU2757" s="66"/>
      <c r="AV2757" s="66"/>
      <c r="AW2757" s="66"/>
      <c r="AX2757" s="66"/>
      <c r="AY2757" s="66"/>
      <c r="AZ2757" s="66"/>
      <c r="BA2757" s="66"/>
      <c r="BB2757" s="66"/>
      <c r="BC2757" s="66"/>
      <c r="BD2757" s="66"/>
      <c r="BE2757" s="66"/>
      <c r="BF2757" s="66"/>
      <c r="BG2757" s="66"/>
      <c r="BH2757" s="66"/>
      <c r="BI2757" s="66"/>
      <c r="BJ2757" s="66"/>
      <c r="BK2757" s="66"/>
      <c r="BL2757" s="66"/>
      <c r="BM2757" s="66"/>
      <c r="BN2757" s="66"/>
      <c r="BO2757" s="66"/>
      <c r="BP2757" s="66"/>
      <c r="BQ2757" s="66"/>
      <c r="BR2757" s="66"/>
      <c r="BS2757" s="66"/>
      <c r="BT2757" s="66"/>
      <c r="BU2757" s="66"/>
      <c r="BV2757" s="66"/>
    </row>
    <row r="2758" spans="1:74" s="2" customFormat="1" ht="18" customHeight="1" x14ac:dyDescent="0.25">
      <c r="A2758" s="74">
        <v>75</v>
      </c>
      <c r="B2758" s="70" t="s">
        <v>273</v>
      </c>
      <c r="C2758" s="7">
        <v>0</v>
      </c>
      <c r="D2758" s="7">
        <v>10</v>
      </c>
      <c r="E2758" s="7"/>
      <c r="F2758" s="7">
        <f t="shared" si="145"/>
        <v>10</v>
      </c>
      <c r="G2758" s="7">
        <v>5</v>
      </c>
      <c r="H2758" s="43">
        <f t="shared" si="143"/>
        <v>0.1</v>
      </c>
      <c r="I2758" s="8" t="s">
        <v>16</v>
      </c>
      <c r="J2758" s="9" t="s">
        <v>2755</v>
      </c>
      <c r="K2758" s="10" t="s">
        <v>49</v>
      </c>
      <c r="L2758" s="9" t="s">
        <v>50</v>
      </c>
      <c r="M2758" s="9" t="s">
        <v>2717</v>
      </c>
      <c r="N2758" s="11">
        <v>9</v>
      </c>
      <c r="O2758" s="11" t="s">
        <v>59</v>
      </c>
      <c r="P2758" s="9" t="s">
        <v>1338</v>
      </c>
      <c r="Q2758" s="9" t="s">
        <v>1655</v>
      </c>
      <c r="R2758" s="24" t="s">
        <v>379</v>
      </c>
      <c r="S2758" s="20"/>
      <c r="T2758" s="66"/>
      <c r="U2758" s="66"/>
      <c r="V2758" s="66"/>
      <c r="W2758" s="66"/>
      <c r="X2758" s="66"/>
      <c r="Y2758" s="66"/>
      <c r="Z2758" s="66"/>
      <c r="AA2758" s="66"/>
      <c r="AB2758" s="66"/>
      <c r="AC2758" s="66"/>
      <c r="AD2758" s="66"/>
      <c r="AE2758" s="66"/>
      <c r="AF2758" s="66"/>
      <c r="AG2758" s="66"/>
      <c r="AH2758" s="66"/>
      <c r="AI2758" s="66"/>
      <c r="AJ2758" s="66"/>
      <c r="AK2758" s="66"/>
      <c r="AL2758" s="66"/>
      <c r="AM2758" s="66"/>
      <c r="AN2758" s="66"/>
      <c r="AO2758" s="66"/>
      <c r="AP2758" s="66"/>
      <c r="AQ2758" s="66"/>
      <c r="AR2758" s="66"/>
      <c r="AS2758" s="66"/>
      <c r="AT2758" s="66"/>
      <c r="AU2758" s="66"/>
      <c r="AV2758" s="66"/>
      <c r="AW2758" s="66"/>
      <c r="AX2758" s="66"/>
      <c r="AY2758" s="66"/>
      <c r="AZ2758" s="66"/>
      <c r="BA2758" s="66"/>
      <c r="BB2758" s="66"/>
      <c r="BC2758" s="66"/>
      <c r="BD2758" s="66"/>
      <c r="BE2758" s="66"/>
      <c r="BF2758" s="66"/>
      <c r="BG2758" s="66"/>
      <c r="BH2758" s="66"/>
      <c r="BI2758" s="66"/>
      <c r="BJ2758" s="66"/>
      <c r="BK2758" s="66"/>
      <c r="BL2758" s="66"/>
      <c r="BM2758" s="66"/>
      <c r="BN2758" s="66"/>
      <c r="BO2758" s="66"/>
      <c r="BP2758" s="66"/>
      <c r="BQ2758" s="66"/>
      <c r="BR2758" s="66"/>
      <c r="BS2758" s="66"/>
      <c r="BT2758" s="66"/>
      <c r="BU2758" s="66"/>
      <c r="BV2758" s="66"/>
    </row>
    <row r="2759" spans="1:74" s="2" customFormat="1" ht="18" customHeight="1" x14ac:dyDescent="0.25">
      <c r="A2759" s="74">
        <v>75</v>
      </c>
      <c r="B2759" s="70" t="s">
        <v>876</v>
      </c>
      <c r="C2759" s="7">
        <v>0</v>
      </c>
      <c r="D2759" s="7">
        <v>10</v>
      </c>
      <c r="E2759" s="7"/>
      <c r="F2759" s="7">
        <f t="shared" si="145"/>
        <v>10</v>
      </c>
      <c r="G2759" s="7">
        <v>1</v>
      </c>
      <c r="H2759" s="43">
        <f t="shared" si="143"/>
        <v>0.1</v>
      </c>
      <c r="I2759" s="8" t="s">
        <v>16</v>
      </c>
      <c r="J2759" s="9" t="s">
        <v>877</v>
      </c>
      <c r="K2759" s="10" t="s">
        <v>878</v>
      </c>
      <c r="L2759" s="9" t="s">
        <v>604</v>
      </c>
      <c r="M2759" s="9" t="s">
        <v>770</v>
      </c>
      <c r="N2759" s="11">
        <v>9</v>
      </c>
      <c r="O2759" s="11" t="s">
        <v>21</v>
      </c>
      <c r="P2759" s="9" t="s">
        <v>782</v>
      </c>
      <c r="Q2759" s="9" t="s">
        <v>129</v>
      </c>
      <c r="R2759" s="24" t="s">
        <v>118</v>
      </c>
      <c r="S2759" s="20"/>
      <c r="T2759" s="66"/>
      <c r="U2759" s="66"/>
      <c r="V2759" s="66"/>
      <c r="W2759" s="66"/>
      <c r="X2759" s="66"/>
      <c r="Y2759" s="66"/>
      <c r="Z2759" s="66"/>
      <c r="AA2759" s="66"/>
      <c r="AB2759" s="66"/>
      <c r="AC2759" s="66"/>
      <c r="AD2759" s="66"/>
      <c r="AE2759" s="66"/>
      <c r="AF2759" s="66"/>
      <c r="AG2759" s="66"/>
      <c r="AH2759" s="66"/>
      <c r="AI2759" s="66"/>
      <c r="AJ2759" s="66"/>
      <c r="AK2759" s="66"/>
      <c r="AL2759" s="66"/>
      <c r="AM2759" s="66"/>
      <c r="AN2759" s="66"/>
      <c r="AO2759" s="66"/>
      <c r="AP2759" s="66"/>
      <c r="AQ2759" s="66"/>
      <c r="AR2759" s="66"/>
      <c r="AS2759" s="66"/>
      <c r="AT2759" s="66"/>
      <c r="AU2759" s="66"/>
      <c r="AV2759" s="66"/>
      <c r="AW2759" s="66"/>
      <c r="AX2759" s="66"/>
      <c r="AY2759" s="66"/>
      <c r="AZ2759" s="66"/>
      <c r="BA2759" s="66"/>
      <c r="BB2759" s="66"/>
      <c r="BC2759" s="66"/>
      <c r="BD2759" s="66"/>
      <c r="BE2759" s="66"/>
      <c r="BF2759" s="66"/>
      <c r="BG2759" s="66"/>
      <c r="BH2759" s="66"/>
      <c r="BI2759" s="66"/>
      <c r="BJ2759" s="66"/>
      <c r="BK2759" s="66"/>
      <c r="BL2759" s="66"/>
      <c r="BM2759" s="66"/>
      <c r="BN2759" s="66"/>
      <c r="BO2759" s="66"/>
      <c r="BP2759" s="66"/>
      <c r="BQ2759" s="66"/>
      <c r="BR2759" s="66"/>
      <c r="BS2759" s="66"/>
      <c r="BT2759" s="66"/>
      <c r="BU2759" s="66"/>
      <c r="BV2759" s="66"/>
    </row>
    <row r="2760" spans="1:74" s="2" customFormat="1" ht="18" customHeight="1" x14ac:dyDescent="0.3">
      <c r="A2760" s="74">
        <v>75</v>
      </c>
      <c r="B2760" s="70" t="s">
        <v>297</v>
      </c>
      <c r="C2760" s="7">
        <v>10</v>
      </c>
      <c r="D2760" s="7">
        <v>0</v>
      </c>
      <c r="E2760" s="7"/>
      <c r="F2760" s="7">
        <f t="shared" si="145"/>
        <v>10</v>
      </c>
      <c r="G2760" s="7">
        <v>12</v>
      </c>
      <c r="H2760" s="43">
        <f t="shared" si="143"/>
        <v>0.1</v>
      </c>
      <c r="I2760" s="8" t="s">
        <v>16</v>
      </c>
      <c r="J2760" s="16" t="s">
        <v>298</v>
      </c>
      <c r="K2760" s="48" t="s">
        <v>299</v>
      </c>
      <c r="L2760" s="17" t="s">
        <v>300</v>
      </c>
      <c r="M2760" s="1" t="s">
        <v>151</v>
      </c>
      <c r="N2760" s="55">
        <v>9</v>
      </c>
      <c r="O2760" s="55" t="s">
        <v>165</v>
      </c>
      <c r="P2760" s="16" t="s">
        <v>156</v>
      </c>
      <c r="Q2760" s="16" t="s">
        <v>157</v>
      </c>
      <c r="R2760" s="108" t="s">
        <v>88</v>
      </c>
      <c r="S2760" s="20"/>
      <c r="T2760" s="66"/>
      <c r="U2760" s="66"/>
      <c r="V2760" s="66"/>
      <c r="W2760" s="66"/>
      <c r="X2760" s="66"/>
      <c r="Y2760" s="66"/>
      <c r="Z2760" s="66"/>
      <c r="AA2760" s="66"/>
      <c r="AB2760" s="66"/>
      <c r="AC2760" s="66"/>
      <c r="AD2760" s="66"/>
      <c r="AE2760" s="66"/>
      <c r="AF2760" s="66"/>
      <c r="AG2760" s="66"/>
      <c r="AH2760" s="66"/>
      <c r="AI2760" s="66"/>
      <c r="AJ2760" s="66"/>
      <c r="AK2760" s="66"/>
      <c r="AL2760" s="66"/>
      <c r="AM2760" s="66"/>
      <c r="AN2760" s="66"/>
      <c r="AO2760" s="66"/>
      <c r="AP2760" s="66"/>
      <c r="AQ2760" s="66"/>
      <c r="AR2760" s="66"/>
      <c r="AS2760" s="66"/>
      <c r="AT2760" s="66"/>
      <c r="AU2760" s="66"/>
      <c r="AV2760" s="66"/>
      <c r="AW2760" s="66"/>
      <c r="AX2760" s="66"/>
      <c r="AY2760" s="66"/>
      <c r="AZ2760" s="66"/>
      <c r="BA2760" s="66"/>
      <c r="BB2760" s="66"/>
      <c r="BC2760" s="66"/>
      <c r="BD2760" s="66"/>
      <c r="BE2760" s="66"/>
      <c r="BF2760" s="66"/>
      <c r="BG2760" s="66"/>
      <c r="BH2760" s="66"/>
      <c r="BI2760" s="66"/>
      <c r="BJ2760" s="66"/>
      <c r="BK2760" s="66"/>
      <c r="BL2760" s="66"/>
      <c r="BM2760" s="66"/>
      <c r="BN2760" s="66"/>
      <c r="BO2760" s="66"/>
      <c r="BP2760" s="66"/>
      <c r="BQ2760" s="66"/>
      <c r="BR2760" s="66"/>
      <c r="BS2760" s="66"/>
      <c r="BT2760" s="66"/>
      <c r="BU2760" s="66"/>
      <c r="BV2760" s="66"/>
    </row>
    <row r="2761" spans="1:74" s="2" customFormat="1" ht="18" customHeight="1" x14ac:dyDescent="0.25">
      <c r="A2761" s="74">
        <v>75</v>
      </c>
      <c r="B2761" s="70" t="s">
        <v>61</v>
      </c>
      <c r="C2761" s="7">
        <v>10</v>
      </c>
      <c r="D2761" s="7">
        <v>0</v>
      </c>
      <c r="E2761" s="7"/>
      <c r="F2761" s="7">
        <f t="shared" si="145"/>
        <v>10</v>
      </c>
      <c r="G2761" s="7">
        <v>3</v>
      </c>
      <c r="H2761" s="43">
        <f t="shared" si="143"/>
        <v>0.1</v>
      </c>
      <c r="I2761" s="8" t="s">
        <v>16</v>
      </c>
      <c r="J2761" s="9" t="s">
        <v>2844</v>
      </c>
      <c r="K2761" s="10" t="s">
        <v>1066</v>
      </c>
      <c r="L2761" s="9" t="s">
        <v>38</v>
      </c>
      <c r="M2761" s="9" t="s">
        <v>4368</v>
      </c>
      <c r="N2761" s="62">
        <v>9</v>
      </c>
      <c r="O2761" s="11" t="s">
        <v>21</v>
      </c>
      <c r="P2761" s="9" t="s">
        <v>1412</v>
      </c>
      <c r="Q2761" s="9" t="s">
        <v>299</v>
      </c>
      <c r="R2761" s="24" t="s">
        <v>2842</v>
      </c>
      <c r="S2761" s="20"/>
      <c r="T2761" s="66"/>
      <c r="U2761" s="66"/>
      <c r="V2761" s="66"/>
      <c r="W2761" s="66"/>
      <c r="X2761" s="66"/>
      <c r="Y2761" s="66"/>
      <c r="Z2761" s="66"/>
      <c r="AA2761" s="66"/>
      <c r="AB2761" s="66"/>
      <c r="AC2761" s="66"/>
      <c r="AD2761" s="66"/>
      <c r="AE2761" s="66"/>
      <c r="AF2761" s="66"/>
      <c r="AG2761" s="66"/>
      <c r="AH2761" s="66"/>
      <c r="AI2761" s="66"/>
      <c r="AJ2761" s="66"/>
      <c r="AK2761" s="66"/>
      <c r="AL2761" s="66"/>
      <c r="AM2761" s="66"/>
      <c r="AN2761" s="66"/>
      <c r="AO2761" s="66"/>
      <c r="AP2761" s="66"/>
      <c r="AQ2761" s="66"/>
      <c r="AR2761" s="66"/>
      <c r="AS2761" s="66"/>
      <c r="AT2761" s="66"/>
      <c r="AU2761" s="66"/>
      <c r="AV2761" s="66"/>
      <c r="AW2761" s="66"/>
      <c r="AX2761" s="66"/>
      <c r="AY2761" s="66"/>
      <c r="AZ2761" s="66"/>
      <c r="BA2761" s="66"/>
      <c r="BB2761" s="66"/>
      <c r="BC2761" s="66"/>
      <c r="BD2761" s="66"/>
      <c r="BE2761" s="66"/>
      <c r="BF2761" s="66"/>
      <c r="BG2761" s="66"/>
      <c r="BH2761" s="66"/>
      <c r="BI2761" s="66"/>
      <c r="BJ2761" s="66"/>
      <c r="BK2761" s="66"/>
      <c r="BL2761" s="66"/>
      <c r="BM2761" s="66"/>
      <c r="BN2761" s="66"/>
      <c r="BO2761" s="66"/>
      <c r="BP2761" s="66"/>
      <c r="BQ2761" s="66"/>
      <c r="BR2761" s="66"/>
      <c r="BS2761" s="66"/>
      <c r="BT2761" s="66"/>
      <c r="BU2761" s="66"/>
      <c r="BV2761" s="66"/>
    </row>
    <row r="2762" spans="1:74" s="2" customFormat="1" ht="18" customHeight="1" x14ac:dyDescent="0.25">
      <c r="A2762" s="74">
        <v>75</v>
      </c>
      <c r="B2762" s="70" t="s">
        <v>286</v>
      </c>
      <c r="C2762" s="7">
        <v>0</v>
      </c>
      <c r="D2762" s="7">
        <v>10</v>
      </c>
      <c r="E2762" s="7"/>
      <c r="F2762" s="7">
        <f t="shared" si="145"/>
        <v>10</v>
      </c>
      <c r="G2762" s="7">
        <v>11</v>
      </c>
      <c r="H2762" s="43">
        <f t="shared" si="143"/>
        <v>0.1</v>
      </c>
      <c r="I2762" s="8" t="s">
        <v>16</v>
      </c>
      <c r="J2762" s="9" t="s">
        <v>2522</v>
      </c>
      <c r="K2762" s="10" t="s">
        <v>78</v>
      </c>
      <c r="L2762" s="9" t="s">
        <v>43</v>
      </c>
      <c r="M2762" s="9" t="s">
        <v>2434</v>
      </c>
      <c r="N2762" s="11">
        <v>9</v>
      </c>
      <c r="O2762" s="11" t="s">
        <v>59</v>
      </c>
      <c r="P2762" s="9" t="s">
        <v>2458</v>
      </c>
      <c r="Q2762" s="9" t="s">
        <v>23</v>
      </c>
      <c r="R2762" s="24" t="s">
        <v>2459</v>
      </c>
      <c r="S2762" s="20"/>
      <c r="T2762" s="66"/>
      <c r="U2762" s="66"/>
      <c r="V2762" s="66"/>
      <c r="W2762" s="66"/>
      <c r="X2762" s="66"/>
      <c r="Y2762" s="66"/>
      <c r="Z2762" s="66"/>
      <c r="AA2762" s="66"/>
      <c r="AB2762" s="66"/>
      <c r="AC2762" s="66"/>
      <c r="AD2762" s="66"/>
      <c r="AE2762" s="66"/>
      <c r="AF2762" s="66"/>
      <c r="AG2762" s="66"/>
      <c r="AH2762" s="66"/>
      <c r="AI2762" s="66"/>
      <c r="AJ2762" s="66"/>
      <c r="AK2762" s="66"/>
      <c r="AL2762" s="66"/>
      <c r="AM2762" s="66"/>
      <c r="AN2762" s="66"/>
      <c r="AO2762" s="66"/>
      <c r="AP2762" s="66"/>
      <c r="AQ2762" s="66"/>
      <c r="AR2762" s="66"/>
      <c r="AS2762" s="66"/>
      <c r="AT2762" s="66"/>
      <c r="AU2762" s="66"/>
      <c r="AV2762" s="66"/>
      <c r="AW2762" s="66"/>
      <c r="AX2762" s="66"/>
      <c r="AY2762" s="66"/>
      <c r="AZ2762" s="66"/>
      <c r="BA2762" s="66"/>
      <c r="BB2762" s="66"/>
      <c r="BC2762" s="66"/>
      <c r="BD2762" s="66"/>
      <c r="BE2762" s="66"/>
      <c r="BF2762" s="66"/>
      <c r="BG2762" s="66"/>
      <c r="BH2762" s="66"/>
      <c r="BI2762" s="66"/>
      <c r="BJ2762" s="66"/>
      <c r="BK2762" s="66"/>
      <c r="BL2762" s="66"/>
      <c r="BM2762" s="66"/>
      <c r="BN2762" s="66"/>
      <c r="BO2762" s="66"/>
      <c r="BP2762" s="66"/>
      <c r="BQ2762" s="66"/>
      <c r="BR2762" s="66"/>
      <c r="BS2762" s="66"/>
      <c r="BT2762" s="66"/>
      <c r="BU2762" s="66"/>
      <c r="BV2762" s="66"/>
    </row>
    <row r="2763" spans="1:74" s="2" customFormat="1" ht="18" customHeight="1" x14ac:dyDescent="0.25">
      <c r="A2763" s="74">
        <v>75</v>
      </c>
      <c r="B2763" s="70" t="s">
        <v>273</v>
      </c>
      <c r="C2763" s="7">
        <v>10</v>
      </c>
      <c r="D2763" s="7">
        <v>0</v>
      </c>
      <c r="E2763" s="7"/>
      <c r="F2763" s="7">
        <f t="shared" si="145"/>
        <v>10</v>
      </c>
      <c r="G2763" s="7">
        <v>3</v>
      </c>
      <c r="H2763" s="43">
        <f t="shared" si="143"/>
        <v>0.1</v>
      </c>
      <c r="I2763" s="8" t="s">
        <v>16</v>
      </c>
      <c r="J2763" s="60" t="s">
        <v>3430</v>
      </c>
      <c r="K2763" s="61" t="s">
        <v>1055</v>
      </c>
      <c r="L2763" s="60" t="s">
        <v>242</v>
      </c>
      <c r="M2763" s="60" t="s">
        <v>3425</v>
      </c>
      <c r="N2763" s="62">
        <v>9</v>
      </c>
      <c r="O2763" s="62">
        <v>2</v>
      </c>
      <c r="P2763" s="60" t="s">
        <v>993</v>
      </c>
      <c r="Q2763" s="60" t="s">
        <v>114</v>
      </c>
      <c r="R2763" s="24" t="s">
        <v>132</v>
      </c>
      <c r="S2763" s="20"/>
      <c r="T2763" s="66"/>
      <c r="U2763" s="66"/>
      <c r="V2763" s="66"/>
      <c r="W2763" s="66"/>
      <c r="X2763" s="66"/>
      <c r="Y2763" s="66"/>
      <c r="Z2763" s="66"/>
      <c r="AA2763" s="66"/>
      <c r="AB2763" s="66"/>
      <c r="AC2763" s="66"/>
      <c r="AD2763" s="66"/>
      <c r="AE2763" s="66"/>
      <c r="AF2763" s="66"/>
      <c r="AG2763" s="66"/>
      <c r="AH2763" s="66"/>
      <c r="AI2763" s="66"/>
      <c r="AJ2763" s="66"/>
      <c r="AK2763" s="66"/>
      <c r="AL2763" s="66"/>
      <c r="AM2763" s="66"/>
      <c r="AN2763" s="66"/>
      <c r="AO2763" s="66"/>
      <c r="AP2763" s="66"/>
      <c r="AQ2763" s="66"/>
      <c r="AR2763" s="66"/>
      <c r="AS2763" s="66"/>
      <c r="AT2763" s="66"/>
      <c r="AU2763" s="66"/>
      <c r="AV2763" s="66"/>
      <c r="AW2763" s="66"/>
      <c r="AX2763" s="66"/>
      <c r="AY2763" s="66"/>
      <c r="AZ2763" s="66"/>
      <c r="BA2763" s="66"/>
      <c r="BB2763" s="66"/>
      <c r="BC2763" s="66"/>
      <c r="BD2763" s="66"/>
      <c r="BE2763" s="66"/>
      <c r="BF2763" s="66"/>
      <c r="BG2763" s="66"/>
      <c r="BH2763" s="66"/>
      <c r="BI2763" s="66"/>
      <c r="BJ2763" s="66"/>
      <c r="BK2763" s="66"/>
      <c r="BL2763" s="66"/>
      <c r="BM2763" s="66"/>
      <c r="BN2763" s="66"/>
      <c r="BO2763" s="66"/>
      <c r="BP2763" s="66"/>
      <c r="BQ2763" s="66"/>
      <c r="BR2763" s="66"/>
      <c r="BS2763" s="66"/>
      <c r="BT2763" s="66"/>
      <c r="BU2763" s="66"/>
      <c r="BV2763" s="66"/>
    </row>
    <row r="2764" spans="1:74" s="2" customFormat="1" ht="18" customHeight="1" x14ac:dyDescent="0.25">
      <c r="A2764" s="74">
        <v>75</v>
      </c>
      <c r="B2764" s="70" t="s">
        <v>289</v>
      </c>
      <c r="C2764" s="7">
        <v>10</v>
      </c>
      <c r="D2764" s="7">
        <v>0</v>
      </c>
      <c r="E2764" s="7"/>
      <c r="F2764" s="7">
        <f t="shared" si="145"/>
        <v>10</v>
      </c>
      <c r="G2764" s="7">
        <v>5</v>
      </c>
      <c r="H2764" s="43">
        <f t="shared" si="143"/>
        <v>0.1</v>
      </c>
      <c r="I2764" s="8" t="s">
        <v>16</v>
      </c>
      <c r="J2764" s="9" t="s">
        <v>2370</v>
      </c>
      <c r="K2764" s="10" t="s">
        <v>114</v>
      </c>
      <c r="L2764" s="9" t="s">
        <v>43</v>
      </c>
      <c r="M2764" s="9" t="s">
        <v>2309</v>
      </c>
      <c r="N2764" s="11">
        <v>9</v>
      </c>
      <c r="O2764" s="11" t="s">
        <v>59</v>
      </c>
      <c r="P2764" s="9" t="s">
        <v>2366</v>
      </c>
      <c r="Q2764" s="9" t="s">
        <v>23</v>
      </c>
      <c r="R2764" s="24" t="s">
        <v>139</v>
      </c>
      <c r="S2764" s="20"/>
      <c r="T2764" s="66"/>
      <c r="U2764" s="66"/>
      <c r="V2764" s="66"/>
      <c r="W2764" s="66"/>
      <c r="X2764" s="66"/>
      <c r="Y2764" s="66"/>
      <c r="Z2764" s="66"/>
      <c r="AA2764" s="66"/>
      <c r="AB2764" s="66"/>
      <c r="AC2764" s="66"/>
      <c r="AD2764" s="66"/>
      <c r="AE2764" s="66"/>
      <c r="AF2764" s="66"/>
      <c r="AG2764" s="66"/>
      <c r="AH2764" s="66"/>
      <c r="AI2764" s="66"/>
      <c r="AJ2764" s="66"/>
      <c r="AK2764" s="66"/>
      <c r="AL2764" s="66"/>
      <c r="AM2764" s="66"/>
      <c r="AN2764" s="66"/>
      <c r="AO2764" s="66"/>
      <c r="AP2764" s="66"/>
      <c r="AQ2764" s="66"/>
      <c r="AR2764" s="66"/>
      <c r="AS2764" s="66"/>
      <c r="AT2764" s="66"/>
      <c r="AU2764" s="66"/>
      <c r="AV2764" s="66"/>
      <c r="AW2764" s="66"/>
      <c r="AX2764" s="66"/>
      <c r="AY2764" s="66"/>
      <c r="AZ2764" s="66"/>
      <c r="BA2764" s="66"/>
      <c r="BB2764" s="66"/>
      <c r="BC2764" s="66"/>
      <c r="BD2764" s="66"/>
      <c r="BE2764" s="66"/>
      <c r="BF2764" s="66"/>
      <c r="BG2764" s="66"/>
      <c r="BH2764" s="66"/>
      <c r="BI2764" s="66"/>
      <c r="BJ2764" s="66"/>
      <c r="BK2764" s="66"/>
      <c r="BL2764" s="66"/>
      <c r="BM2764" s="66"/>
      <c r="BN2764" s="66"/>
      <c r="BO2764" s="66"/>
      <c r="BP2764" s="66"/>
      <c r="BQ2764" s="66"/>
      <c r="BR2764" s="66"/>
      <c r="BS2764" s="66"/>
      <c r="BT2764" s="66"/>
      <c r="BU2764" s="66"/>
      <c r="BV2764" s="66"/>
    </row>
    <row r="2765" spans="1:74" s="2" customFormat="1" ht="18" customHeight="1" x14ac:dyDescent="0.25">
      <c r="A2765" s="74">
        <v>75</v>
      </c>
      <c r="B2765" s="70" t="s">
        <v>61</v>
      </c>
      <c r="C2765" s="7">
        <v>10</v>
      </c>
      <c r="D2765" s="7">
        <v>0</v>
      </c>
      <c r="E2765" s="7"/>
      <c r="F2765" s="7">
        <f t="shared" si="145"/>
        <v>10</v>
      </c>
      <c r="G2765" s="7">
        <v>12</v>
      </c>
      <c r="H2765" s="43">
        <f t="shared" si="143"/>
        <v>0.1</v>
      </c>
      <c r="I2765" s="8" t="s">
        <v>16</v>
      </c>
      <c r="J2765" s="9" t="s">
        <v>3773</v>
      </c>
      <c r="K2765" s="10" t="s">
        <v>93</v>
      </c>
      <c r="L2765" s="9" t="s">
        <v>94</v>
      </c>
      <c r="M2765" s="4" t="s">
        <v>3691</v>
      </c>
      <c r="N2765" s="11">
        <v>9</v>
      </c>
      <c r="O2765" s="11" t="s">
        <v>362</v>
      </c>
      <c r="P2765" s="9" t="s">
        <v>3710</v>
      </c>
      <c r="Q2765" s="9" t="s">
        <v>434</v>
      </c>
      <c r="R2765" s="24" t="s">
        <v>132</v>
      </c>
      <c r="S2765" s="20"/>
      <c r="T2765" s="66"/>
      <c r="U2765" s="66"/>
      <c r="V2765" s="66"/>
      <c r="W2765" s="66"/>
      <c r="X2765" s="66"/>
      <c r="Y2765" s="66"/>
      <c r="Z2765" s="66"/>
      <c r="AA2765" s="66"/>
      <c r="AB2765" s="66"/>
      <c r="AC2765" s="66"/>
      <c r="AD2765" s="66"/>
      <c r="AE2765" s="66"/>
      <c r="AF2765" s="66"/>
      <c r="AG2765" s="66"/>
      <c r="AH2765" s="66"/>
      <c r="AI2765" s="66"/>
      <c r="AJ2765" s="66"/>
      <c r="AK2765" s="66"/>
      <c r="AL2765" s="66"/>
      <c r="AM2765" s="66"/>
      <c r="AN2765" s="66"/>
      <c r="AO2765" s="66"/>
      <c r="AP2765" s="66"/>
      <c r="AQ2765" s="66"/>
      <c r="AR2765" s="66"/>
      <c r="AS2765" s="66"/>
      <c r="AT2765" s="66"/>
      <c r="AU2765" s="66"/>
      <c r="AV2765" s="66"/>
      <c r="AW2765" s="66"/>
      <c r="AX2765" s="66"/>
      <c r="AY2765" s="66"/>
      <c r="AZ2765" s="66"/>
      <c r="BA2765" s="66"/>
      <c r="BB2765" s="66"/>
      <c r="BC2765" s="66"/>
      <c r="BD2765" s="66"/>
      <c r="BE2765" s="66"/>
      <c r="BF2765" s="66"/>
      <c r="BG2765" s="66"/>
      <c r="BH2765" s="66"/>
      <c r="BI2765" s="66"/>
      <c r="BJ2765" s="66"/>
      <c r="BK2765" s="66"/>
      <c r="BL2765" s="66"/>
      <c r="BM2765" s="66"/>
      <c r="BN2765" s="66"/>
      <c r="BO2765" s="66"/>
      <c r="BP2765" s="66"/>
      <c r="BQ2765" s="66"/>
      <c r="BR2765" s="66"/>
      <c r="BS2765" s="66"/>
      <c r="BT2765" s="66"/>
      <c r="BU2765" s="66"/>
      <c r="BV2765" s="66"/>
    </row>
    <row r="2766" spans="1:74" s="2" customFormat="1" ht="18" customHeight="1" x14ac:dyDescent="0.25">
      <c r="A2766" s="74">
        <v>75</v>
      </c>
      <c r="B2766" s="70" t="s">
        <v>61</v>
      </c>
      <c r="C2766" s="7">
        <v>5</v>
      </c>
      <c r="D2766" s="7">
        <v>5</v>
      </c>
      <c r="E2766" s="7"/>
      <c r="F2766" s="7">
        <f t="shared" si="145"/>
        <v>10</v>
      </c>
      <c r="G2766" s="7">
        <v>2</v>
      </c>
      <c r="H2766" s="43">
        <f t="shared" ref="H2766:H2829" si="146">F2766/100</f>
        <v>0.1</v>
      </c>
      <c r="I2766" s="8" t="s">
        <v>16</v>
      </c>
      <c r="J2766" s="9" t="s">
        <v>116</v>
      </c>
      <c r="K2766" s="10" t="s">
        <v>117</v>
      </c>
      <c r="L2766" s="9" t="s">
        <v>118</v>
      </c>
      <c r="M2766" s="9" t="s">
        <v>80</v>
      </c>
      <c r="N2766" s="11">
        <v>9</v>
      </c>
      <c r="O2766" s="11" t="s">
        <v>21</v>
      </c>
      <c r="P2766" s="9" t="s">
        <v>113</v>
      </c>
      <c r="Q2766" s="9" t="s">
        <v>114</v>
      </c>
      <c r="R2766" s="24" t="s">
        <v>115</v>
      </c>
      <c r="S2766" s="20"/>
      <c r="T2766" s="66"/>
      <c r="U2766" s="66"/>
      <c r="V2766" s="66"/>
      <c r="W2766" s="66"/>
      <c r="X2766" s="66"/>
      <c r="Y2766" s="66"/>
      <c r="Z2766" s="66"/>
      <c r="AA2766" s="66"/>
      <c r="AB2766" s="66"/>
      <c r="AC2766" s="66"/>
      <c r="AD2766" s="66"/>
      <c r="AE2766" s="66"/>
      <c r="AF2766" s="66"/>
      <c r="AG2766" s="66"/>
      <c r="AH2766" s="66"/>
      <c r="AI2766" s="66"/>
      <c r="AJ2766" s="66"/>
      <c r="AK2766" s="66"/>
      <c r="AL2766" s="66"/>
      <c r="AM2766" s="66"/>
      <c r="AN2766" s="66"/>
      <c r="AO2766" s="66"/>
      <c r="AP2766" s="66"/>
      <c r="AQ2766" s="66"/>
      <c r="AR2766" s="66"/>
      <c r="AS2766" s="66"/>
      <c r="AT2766" s="66"/>
      <c r="AU2766" s="66"/>
      <c r="AV2766" s="66"/>
      <c r="AW2766" s="66"/>
      <c r="AX2766" s="66"/>
      <c r="AY2766" s="66"/>
      <c r="AZ2766" s="66"/>
      <c r="BA2766" s="66"/>
      <c r="BB2766" s="66"/>
      <c r="BC2766" s="66"/>
      <c r="BD2766" s="66"/>
      <c r="BE2766" s="66"/>
      <c r="BF2766" s="66"/>
      <c r="BG2766" s="66"/>
      <c r="BH2766" s="66"/>
      <c r="BI2766" s="66"/>
      <c r="BJ2766" s="66"/>
      <c r="BK2766" s="66"/>
      <c r="BL2766" s="66"/>
      <c r="BM2766" s="66"/>
      <c r="BN2766" s="66"/>
      <c r="BO2766" s="66"/>
      <c r="BP2766" s="66"/>
      <c r="BQ2766" s="66"/>
      <c r="BR2766" s="66"/>
      <c r="BS2766" s="66"/>
      <c r="BT2766" s="66"/>
      <c r="BU2766" s="66"/>
      <c r="BV2766" s="66"/>
    </row>
    <row r="2767" spans="1:74" s="2" customFormat="1" ht="18" customHeight="1" x14ac:dyDescent="0.25">
      <c r="A2767" s="74">
        <v>75</v>
      </c>
      <c r="B2767" s="70" t="s">
        <v>295</v>
      </c>
      <c r="C2767" s="7">
        <v>10</v>
      </c>
      <c r="D2767" s="7">
        <v>0</v>
      </c>
      <c r="E2767" s="7"/>
      <c r="F2767" s="7">
        <f t="shared" si="145"/>
        <v>10</v>
      </c>
      <c r="G2767" s="7">
        <v>9</v>
      </c>
      <c r="H2767" s="43">
        <f t="shared" si="146"/>
        <v>0.1</v>
      </c>
      <c r="I2767" s="8" t="s">
        <v>16</v>
      </c>
      <c r="J2767" s="9" t="s">
        <v>4087</v>
      </c>
      <c r="K2767" s="10" t="s">
        <v>78</v>
      </c>
      <c r="L2767" s="9" t="s">
        <v>58</v>
      </c>
      <c r="M2767" s="9" t="s">
        <v>4371</v>
      </c>
      <c r="N2767" s="11">
        <v>9</v>
      </c>
      <c r="O2767" s="11" t="s">
        <v>1475</v>
      </c>
      <c r="P2767" s="9" t="s">
        <v>4034</v>
      </c>
      <c r="Q2767" s="9" t="s">
        <v>193</v>
      </c>
      <c r="R2767" s="24" t="s">
        <v>35</v>
      </c>
      <c r="S2767" s="20"/>
      <c r="T2767" s="66"/>
      <c r="U2767" s="66"/>
      <c r="V2767" s="66"/>
      <c r="W2767" s="66"/>
      <c r="X2767" s="66"/>
      <c r="Y2767" s="66"/>
      <c r="Z2767" s="66"/>
      <c r="AA2767" s="66"/>
      <c r="AB2767" s="66"/>
      <c r="AC2767" s="66"/>
      <c r="AD2767" s="66"/>
      <c r="AE2767" s="66"/>
      <c r="AF2767" s="66"/>
      <c r="AG2767" s="66"/>
      <c r="AH2767" s="66"/>
      <c r="AI2767" s="66"/>
      <c r="AJ2767" s="66"/>
      <c r="AK2767" s="66"/>
      <c r="AL2767" s="66"/>
      <c r="AM2767" s="66"/>
      <c r="AN2767" s="66"/>
      <c r="AO2767" s="66"/>
      <c r="AP2767" s="66"/>
      <c r="AQ2767" s="66"/>
      <c r="AR2767" s="66"/>
      <c r="AS2767" s="66"/>
      <c r="AT2767" s="66"/>
      <c r="AU2767" s="66"/>
      <c r="AV2767" s="66"/>
      <c r="AW2767" s="66"/>
      <c r="AX2767" s="66"/>
      <c r="AY2767" s="66"/>
      <c r="AZ2767" s="66"/>
      <c r="BA2767" s="66"/>
      <c r="BB2767" s="66"/>
      <c r="BC2767" s="66"/>
      <c r="BD2767" s="66"/>
      <c r="BE2767" s="66"/>
      <c r="BF2767" s="66"/>
      <c r="BG2767" s="66"/>
      <c r="BH2767" s="66"/>
      <c r="BI2767" s="66"/>
      <c r="BJ2767" s="66"/>
      <c r="BK2767" s="66"/>
      <c r="BL2767" s="66"/>
      <c r="BM2767" s="66"/>
      <c r="BN2767" s="66"/>
      <c r="BO2767" s="66"/>
      <c r="BP2767" s="66"/>
      <c r="BQ2767" s="66"/>
      <c r="BR2767" s="66"/>
      <c r="BS2767" s="66"/>
      <c r="BT2767" s="66"/>
      <c r="BU2767" s="66"/>
      <c r="BV2767" s="66"/>
    </row>
    <row r="2768" spans="1:74" s="2" customFormat="1" ht="18" customHeight="1" x14ac:dyDescent="0.25">
      <c r="A2768" s="74">
        <v>75</v>
      </c>
      <c r="B2768" s="70" t="s">
        <v>283</v>
      </c>
      <c r="C2768" s="7">
        <v>10</v>
      </c>
      <c r="D2768" s="7">
        <v>0</v>
      </c>
      <c r="E2768" s="7"/>
      <c r="F2768" s="7">
        <f t="shared" si="145"/>
        <v>10</v>
      </c>
      <c r="G2768" s="7">
        <v>11</v>
      </c>
      <c r="H2768" s="43">
        <f t="shared" si="146"/>
        <v>0.1</v>
      </c>
      <c r="I2768" s="8" t="s">
        <v>16</v>
      </c>
      <c r="J2768" s="9" t="s">
        <v>2523</v>
      </c>
      <c r="K2768" s="10" t="s">
        <v>78</v>
      </c>
      <c r="L2768" s="9" t="s">
        <v>285</v>
      </c>
      <c r="M2768" s="9" t="s">
        <v>2434</v>
      </c>
      <c r="N2768" s="11">
        <v>9</v>
      </c>
      <c r="O2768" s="11" t="s">
        <v>59</v>
      </c>
      <c r="P2768" s="9" t="s">
        <v>2458</v>
      </c>
      <c r="Q2768" s="9" t="s">
        <v>23</v>
      </c>
      <c r="R2768" s="24" t="s">
        <v>2459</v>
      </c>
      <c r="S2768" s="20"/>
      <c r="T2768" s="66"/>
      <c r="U2768" s="66"/>
      <c r="V2768" s="66"/>
      <c r="W2768" s="66"/>
      <c r="X2768" s="66"/>
      <c r="Y2768" s="66"/>
      <c r="Z2768" s="66"/>
      <c r="AA2768" s="66"/>
      <c r="AB2768" s="66"/>
      <c r="AC2768" s="66"/>
      <c r="AD2768" s="66"/>
      <c r="AE2768" s="66"/>
      <c r="AF2768" s="66"/>
      <c r="AG2768" s="66"/>
      <c r="AH2768" s="66"/>
      <c r="AI2768" s="66"/>
      <c r="AJ2768" s="66"/>
      <c r="AK2768" s="66"/>
      <c r="AL2768" s="66"/>
      <c r="AM2768" s="66"/>
      <c r="AN2768" s="66"/>
      <c r="AO2768" s="66"/>
      <c r="AP2768" s="66"/>
      <c r="AQ2768" s="66"/>
      <c r="AR2768" s="66"/>
      <c r="AS2768" s="66"/>
      <c r="AT2768" s="66"/>
      <c r="AU2768" s="66"/>
      <c r="AV2768" s="66"/>
      <c r="AW2768" s="66"/>
      <c r="AX2768" s="66"/>
      <c r="AY2768" s="66"/>
      <c r="AZ2768" s="66"/>
      <c r="BA2768" s="66"/>
      <c r="BB2768" s="66"/>
      <c r="BC2768" s="66"/>
      <c r="BD2768" s="66"/>
      <c r="BE2768" s="66"/>
      <c r="BF2768" s="66"/>
      <c r="BG2768" s="66"/>
      <c r="BH2768" s="66"/>
      <c r="BI2768" s="66"/>
      <c r="BJ2768" s="66"/>
      <c r="BK2768" s="66"/>
      <c r="BL2768" s="66"/>
      <c r="BM2768" s="66"/>
      <c r="BN2768" s="66"/>
      <c r="BO2768" s="66"/>
      <c r="BP2768" s="66"/>
      <c r="BQ2768" s="66"/>
      <c r="BR2768" s="66"/>
      <c r="BS2768" s="66"/>
      <c r="BT2768" s="66"/>
      <c r="BU2768" s="66"/>
      <c r="BV2768" s="66"/>
    </row>
    <row r="2769" spans="1:74" s="2" customFormat="1" ht="18" customHeight="1" x14ac:dyDescent="0.25">
      <c r="A2769" s="74">
        <v>75</v>
      </c>
      <c r="B2769" s="70" t="s">
        <v>291</v>
      </c>
      <c r="C2769" s="7">
        <v>10</v>
      </c>
      <c r="D2769" s="7">
        <v>0</v>
      </c>
      <c r="E2769" s="7"/>
      <c r="F2769" s="7">
        <f t="shared" si="145"/>
        <v>10</v>
      </c>
      <c r="G2769" s="7">
        <v>10</v>
      </c>
      <c r="H2769" s="43">
        <f t="shared" si="146"/>
        <v>0.1</v>
      </c>
      <c r="I2769" s="8" t="s">
        <v>16</v>
      </c>
      <c r="J2769" s="9" t="s">
        <v>1446</v>
      </c>
      <c r="K2769" s="10" t="s">
        <v>99</v>
      </c>
      <c r="L2769" s="9" t="s">
        <v>225</v>
      </c>
      <c r="M2769" s="9" t="s">
        <v>1333</v>
      </c>
      <c r="N2769" s="11">
        <v>9</v>
      </c>
      <c r="O2769" s="11" t="s">
        <v>1433</v>
      </c>
      <c r="P2769" s="9" t="s">
        <v>1434</v>
      </c>
      <c r="Q2769" s="9" t="s">
        <v>404</v>
      </c>
      <c r="R2769" s="24" t="s">
        <v>160</v>
      </c>
      <c r="S2769" s="20"/>
      <c r="T2769" s="66"/>
      <c r="U2769" s="66"/>
      <c r="V2769" s="66"/>
      <c r="W2769" s="66"/>
      <c r="X2769" s="66"/>
      <c r="Y2769" s="66"/>
      <c r="Z2769" s="66"/>
      <c r="AA2769" s="66"/>
      <c r="AB2769" s="66"/>
      <c r="AC2769" s="66"/>
      <c r="AD2769" s="66"/>
      <c r="AE2769" s="66"/>
      <c r="AF2769" s="66"/>
      <c r="AG2769" s="66"/>
      <c r="AH2769" s="66"/>
      <c r="AI2769" s="66"/>
      <c r="AJ2769" s="66"/>
      <c r="AK2769" s="66"/>
      <c r="AL2769" s="66"/>
      <c r="AM2769" s="66"/>
      <c r="AN2769" s="66"/>
      <c r="AO2769" s="66"/>
      <c r="AP2769" s="66"/>
      <c r="AQ2769" s="66"/>
      <c r="AR2769" s="66"/>
      <c r="AS2769" s="66"/>
      <c r="AT2769" s="66"/>
      <c r="AU2769" s="66"/>
      <c r="AV2769" s="66"/>
      <c r="AW2769" s="66"/>
      <c r="AX2769" s="66"/>
      <c r="AY2769" s="66"/>
      <c r="AZ2769" s="66"/>
      <c r="BA2769" s="66"/>
      <c r="BB2769" s="66"/>
      <c r="BC2769" s="66"/>
      <c r="BD2769" s="66"/>
      <c r="BE2769" s="66"/>
      <c r="BF2769" s="66"/>
      <c r="BG2769" s="66"/>
      <c r="BH2769" s="66"/>
      <c r="BI2769" s="66"/>
      <c r="BJ2769" s="66"/>
      <c r="BK2769" s="66"/>
      <c r="BL2769" s="66"/>
      <c r="BM2769" s="66"/>
      <c r="BN2769" s="66"/>
      <c r="BO2769" s="66"/>
      <c r="BP2769" s="66"/>
      <c r="BQ2769" s="66"/>
      <c r="BR2769" s="66"/>
      <c r="BS2769" s="66"/>
      <c r="BT2769" s="66"/>
      <c r="BU2769" s="66"/>
      <c r="BV2769" s="66"/>
    </row>
    <row r="2770" spans="1:74" s="2" customFormat="1" ht="18" customHeight="1" x14ac:dyDescent="0.25">
      <c r="A2770" s="74">
        <v>75</v>
      </c>
      <c r="B2770" s="70" t="s">
        <v>110</v>
      </c>
      <c r="C2770" s="7">
        <v>4</v>
      </c>
      <c r="D2770" s="7">
        <v>6</v>
      </c>
      <c r="E2770" s="7"/>
      <c r="F2770" s="7">
        <f t="shared" si="145"/>
        <v>10</v>
      </c>
      <c r="G2770" s="7">
        <v>5</v>
      </c>
      <c r="H2770" s="43">
        <f t="shared" si="146"/>
        <v>0.1</v>
      </c>
      <c r="I2770" s="8" t="s">
        <v>16</v>
      </c>
      <c r="J2770" s="9" t="s">
        <v>1976</v>
      </c>
      <c r="K2770" s="10" t="s">
        <v>1977</v>
      </c>
      <c r="L2770" s="9" t="s">
        <v>242</v>
      </c>
      <c r="M2770" s="9" t="s">
        <v>1898</v>
      </c>
      <c r="N2770" s="11">
        <v>9</v>
      </c>
      <c r="O2770" s="11" t="s">
        <v>21</v>
      </c>
      <c r="P2770" s="9" t="s">
        <v>1972</v>
      </c>
      <c r="Q2770" s="9" t="s">
        <v>1014</v>
      </c>
      <c r="R2770" s="24" t="s">
        <v>132</v>
      </c>
      <c r="S2770" s="20"/>
      <c r="T2770" s="66"/>
      <c r="U2770" s="66"/>
      <c r="V2770" s="66"/>
      <c r="W2770" s="66"/>
      <c r="X2770" s="66"/>
      <c r="Y2770" s="66"/>
      <c r="Z2770" s="66"/>
      <c r="AA2770" s="66"/>
      <c r="AB2770" s="66"/>
      <c r="AC2770" s="66"/>
      <c r="AD2770" s="66"/>
      <c r="AE2770" s="66"/>
      <c r="AF2770" s="66"/>
      <c r="AG2770" s="66"/>
      <c r="AH2770" s="66"/>
      <c r="AI2770" s="66"/>
      <c r="AJ2770" s="66"/>
      <c r="AK2770" s="66"/>
      <c r="AL2770" s="66"/>
      <c r="AM2770" s="66"/>
      <c r="AN2770" s="66"/>
      <c r="AO2770" s="66"/>
      <c r="AP2770" s="66"/>
      <c r="AQ2770" s="66"/>
      <c r="AR2770" s="66"/>
      <c r="AS2770" s="66"/>
      <c r="AT2770" s="66"/>
      <c r="AU2770" s="66"/>
      <c r="AV2770" s="66"/>
      <c r="AW2770" s="66"/>
      <c r="AX2770" s="66"/>
      <c r="AY2770" s="66"/>
      <c r="AZ2770" s="66"/>
      <c r="BA2770" s="66"/>
      <c r="BB2770" s="66"/>
      <c r="BC2770" s="66"/>
      <c r="BD2770" s="66"/>
      <c r="BE2770" s="66"/>
      <c r="BF2770" s="66"/>
      <c r="BG2770" s="66"/>
      <c r="BH2770" s="66"/>
      <c r="BI2770" s="66"/>
      <c r="BJ2770" s="66"/>
      <c r="BK2770" s="66"/>
      <c r="BL2770" s="66"/>
      <c r="BM2770" s="66"/>
      <c r="BN2770" s="66"/>
      <c r="BO2770" s="66"/>
      <c r="BP2770" s="66"/>
      <c r="BQ2770" s="66"/>
      <c r="BR2770" s="66"/>
      <c r="BS2770" s="66"/>
      <c r="BT2770" s="66"/>
      <c r="BU2770" s="66"/>
      <c r="BV2770" s="66"/>
    </row>
    <row r="2771" spans="1:74" s="2" customFormat="1" ht="18" customHeight="1" x14ac:dyDescent="0.25">
      <c r="A2771" s="74">
        <v>75</v>
      </c>
      <c r="B2771" s="70" t="s">
        <v>289</v>
      </c>
      <c r="C2771" s="7">
        <v>10</v>
      </c>
      <c r="D2771" s="7">
        <v>0</v>
      </c>
      <c r="E2771" s="7"/>
      <c r="F2771" s="7">
        <f t="shared" si="145"/>
        <v>10</v>
      </c>
      <c r="G2771" s="7">
        <v>11</v>
      </c>
      <c r="H2771" s="43">
        <f t="shared" si="146"/>
        <v>0.1</v>
      </c>
      <c r="I2771" s="8" t="s">
        <v>16</v>
      </c>
      <c r="J2771" s="60" t="s">
        <v>2521</v>
      </c>
      <c r="K2771" s="61" t="s">
        <v>142</v>
      </c>
      <c r="L2771" s="60" t="s">
        <v>310</v>
      </c>
      <c r="M2771" s="9" t="s">
        <v>2434</v>
      </c>
      <c r="N2771" s="11">
        <v>9</v>
      </c>
      <c r="O2771" s="11" t="s">
        <v>21</v>
      </c>
      <c r="P2771" s="9" t="s">
        <v>2512</v>
      </c>
      <c r="Q2771" s="9" t="s">
        <v>407</v>
      </c>
      <c r="R2771" s="24" t="s">
        <v>96</v>
      </c>
      <c r="S2771" s="20"/>
      <c r="T2771" s="66"/>
      <c r="U2771" s="66"/>
      <c r="V2771" s="66"/>
      <c r="W2771" s="66"/>
      <c r="X2771" s="66"/>
      <c r="Y2771" s="66"/>
      <c r="Z2771" s="66"/>
      <c r="AA2771" s="66"/>
      <c r="AB2771" s="66"/>
      <c r="AC2771" s="66"/>
      <c r="AD2771" s="66"/>
      <c r="AE2771" s="66"/>
      <c r="AF2771" s="66"/>
      <c r="AG2771" s="66"/>
      <c r="AH2771" s="66"/>
      <c r="AI2771" s="66"/>
      <c r="AJ2771" s="66"/>
      <c r="AK2771" s="66"/>
      <c r="AL2771" s="66"/>
      <c r="AM2771" s="66"/>
      <c r="AN2771" s="66"/>
      <c r="AO2771" s="66"/>
      <c r="AP2771" s="66"/>
      <c r="AQ2771" s="66"/>
      <c r="AR2771" s="66"/>
      <c r="AS2771" s="66"/>
      <c r="AT2771" s="66"/>
      <c r="AU2771" s="66"/>
      <c r="AV2771" s="66"/>
      <c r="AW2771" s="66"/>
      <c r="AX2771" s="66"/>
      <c r="AY2771" s="66"/>
      <c r="AZ2771" s="66"/>
      <c r="BA2771" s="66"/>
      <c r="BB2771" s="66"/>
      <c r="BC2771" s="66"/>
      <c r="BD2771" s="66"/>
      <c r="BE2771" s="66"/>
      <c r="BF2771" s="66"/>
      <c r="BG2771" s="66"/>
      <c r="BH2771" s="66"/>
      <c r="BI2771" s="66"/>
      <c r="BJ2771" s="66"/>
      <c r="BK2771" s="66"/>
      <c r="BL2771" s="66"/>
      <c r="BM2771" s="66"/>
      <c r="BN2771" s="66"/>
      <c r="BO2771" s="66"/>
      <c r="BP2771" s="66"/>
      <c r="BQ2771" s="66"/>
      <c r="BR2771" s="66"/>
      <c r="BS2771" s="66"/>
      <c r="BT2771" s="66"/>
      <c r="BU2771" s="66"/>
      <c r="BV2771" s="66"/>
    </row>
    <row r="2772" spans="1:74" s="2" customFormat="1" ht="18" customHeight="1" x14ac:dyDescent="0.25">
      <c r="A2772" s="74">
        <v>75</v>
      </c>
      <c r="B2772" s="70" t="s">
        <v>273</v>
      </c>
      <c r="C2772" s="7">
        <v>10</v>
      </c>
      <c r="D2772" s="7">
        <v>0</v>
      </c>
      <c r="E2772" s="7"/>
      <c r="F2772" s="7">
        <f t="shared" si="145"/>
        <v>10</v>
      </c>
      <c r="G2772" s="7">
        <v>6</v>
      </c>
      <c r="H2772" s="43">
        <f t="shared" si="146"/>
        <v>0.1</v>
      </c>
      <c r="I2772" s="8" t="s">
        <v>16</v>
      </c>
      <c r="J2772" s="9" t="s">
        <v>1672</v>
      </c>
      <c r="K2772" s="10" t="s">
        <v>345</v>
      </c>
      <c r="L2772" s="9" t="s">
        <v>397</v>
      </c>
      <c r="M2772" s="9" t="s">
        <v>1602</v>
      </c>
      <c r="N2772" s="11">
        <v>9</v>
      </c>
      <c r="O2772" s="11" t="s">
        <v>51</v>
      </c>
      <c r="P2772" s="9" t="s">
        <v>1653</v>
      </c>
      <c r="Q2772" s="9" t="s">
        <v>792</v>
      </c>
      <c r="R2772" s="24" t="s">
        <v>139</v>
      </c>
      <c r="S2772" s="20"/>
      <c r="T2772" s="66"/>
      <c r="U2772" s="66"/>
      <c r="V2772" s="66"/>
      <c r="W2772" s="66"/>
      <c r="X2772" s="66"/>
      <c r="Y2772" s="66"/>
      <c r="Z2772" s="66"/>
      <c r="AA2772" s="66"/>
      <c r="AB2772" s="66"/>
      <c r="AC2772" s="66"/>
      <c r="AD2772" s="66"/>
      <c r="AE2772" s="66"/>
      <c r="AF2772" s="66"/>
      <c r="AG2772" s="66"/>
      <c r="AH2772" s="66"/>
      <c r="AI2772" s="66"/>
      <c r="AJ2772" s="66"/>
      <c r="AK2772" s="66"/>
      <c r="AL2772" s="66"/>
      <c r="AM2772" s="66"/>
      <c r="AN2772" s="66"/>
      <c r="AO2772" s="66"/>
      <c r="AP2772" s="66"/>
      <c r="AQ2772" s="66"/>
      <c r="AR2772" s="66"/>
      <c r="AS2772" s="66"/>
      <c r="AT2772" s="66"/>
      <c r="AU2772" s="66"/>
      <c r="AV2772" s="66"/>
      <c r="AW2772" s="66"/>
      <c r="AX2772" s="66"/>
      <c r="AY2772" s="66"/>
      <c r="AZ2772" s="66"/>
      <c r="BA2772" s="66"/>
      <c r="BB2772" s="66"/>
      <c r="BC2772" s="66"/>
      <c r="BD2772" s="66"/>
      <c r="BE2772" s="66"/>
      <c r="BF2772" s="66"/>
      <c r="BG2772" s="66"/>
      <c r="BH2772" s="66"/>
      <c r="BI2772" s="66"/>
      <c r="BJ2772" s="66"/>
      <c r="BK2772" s="66"/>
      <c r="BL2772" s="66"/>
      <c r="BM2772" s="66"/>
      <c r="BN2772" s="66"/>
      <c r="BO2772" s="66"/>
      <c r="BP2772" s="66"/>
      <c r="BQ2772" s="66"/>
      <c r="BR2772" s="66"/>
      <c r="BS2772" s="66"/>
      <c r="BT2772" s="66"/>
      <c r="BU2772" s="66"/>
      <c r="BV2772" s="66"/>
    </row>
    <row r="2773" spans="1:74" s="2" customFormat="1" ht="18" customHeight="1" x14ac:dyDescent="0.25">
      <c r="A2773" s="74">
        <v>76</v>
      </c>
      <c r="B2773" s="70" t="s">
        <v>297</v>
      </c>
      <c r="C2773" s="7">
        <v>0</v>
      </c>
      <c r="D2773" s="7">
        <v>9</v>
      </c>
      <c r="E2773" s="7"/>
      <c r="F2773" s="7">
        <f t="shared" si="145"/>
        <v>9</v>
      </c>
      <c r="G2773" s="7">
        <v>10</v>
      </c>
      <c r="H2773" s="43">
        <f t="shared" si="146"/>
        <v>0.09</v>
      </c>
      <c r="I2773" s="8" t="s">
        <v>16</v>
      </c>
      <c r="J2773" s="9" t="s">
        <v>4088</v>
      </c>
      <c r="K2773" s="10" t="s">
        <v>255</v>
      </c>
      <c r="L2773" s="9" t="s">
        <v>225</v>
      </c>
      <c r="M2773" s="9" t="s">
        <v>4371</v>
      </c>
      <c r="N2773" s="11">
        <v>9</v>
      </c>
      <c r="O2773" s="11" t="s">
        <v>21</v>
      </c>
      <c r="P2773" s="9" t="s">
        <v>4026</v>
      </c>
      <c r="Q2773" s="9" t="s">
        <v>299</v>
      </c>
      <c r="R2773" s="24" t="s">
        <v>682</v>
      </c>
      <c r="S2773" s="20"/>
      <c r="T2773" s="66"/>
      <c r="U2773" s="66"/>
      <c r="V2773" s="66"/>
      <c r="W2773" s="66"/>
      <c r="X2773" s="66"/>
      <c r="Y2773" s="66"/>
      <c r="Z2773" s="66"/>
      <c r="AA2773" s="66"/>
      <c r="AB2773" s="66"/>
      <c r="AC2773" s="66"/>
      <c r="AD2773" s="66"/>
      <c r="AE2773" s="66"/>
      <c r="AF2773" s="66"/>
      <c r="AG2773" s="66"/>
      <c r="AH2773" s="66"/>
      <c r="AI2773" s="66"/>
      <c r="AJ2773" s="66"/>
      <c r="AK2773" s="66"/>
      <c r="AL2773" s="66"/>
      <c r="AM2773" s="66"/>
      <c r="AN2773" s="66"/>
      <c r="AO2773" s="66"/>
      <c r="AP2773" s="66"/>
      <c r="AQ2773" s="66"/>
      <c r="AR2773" s="66"/>
      <c r="AS2773" s="66"/>
      <c r="AT2773" s="66"/>
      <c r="AU2773" s="66"/>
      <c r="AV2773" s="66"/>
      <c r="AW2773" s="66"/>
      <c r="AX2773" s="66"/>
      <c r="AY2773" s="66"/>
      <c r="AZ2773" s="66"/>
      <c r="BA2773" s="66"/>
      <c r="BB2773" s="66"/>
      <c r="BC2773" s="66"/>
      <c r="BD2773" s="66"/>
      <c r="BE2773" s="66"/>
      <c r="BF2773" s="66"/>
      <c r="BG2773" s="66"/>
      <c r="BH2773" s="66"/>
      <c r="BI2773" s="66"/>
      <c r="BJ2773" s="66"/>
      <c r="BK2773" s="66"/>
      <c r="BL2773" s="66"/>
      <c r="BM2773" s="66"/>
      <c r="BN2773" s="66"/>
      <c r="BO2773" s="66"/>
      <c r="BP2773" s="66"/>
      <c r="BQ2773" s="66"/>
      <c r="BR2773" s="66"/>
      <c r="BS2773" s="66"/>
      <c r="BT2773" s="66"/>
      <c r="BU2773" s="66"/>
      <c r="BV2773" s="66"/>
    </row>
    <row r="2774" spans="1:74" s="2" customFormat="1" ht="18" customHeight="1" x14ac:dyDescent="0.25">
      <c r="A2774" s="74">
        <v>76</v>
      </c>
      <c r="B2774" s="70" t="s">
        <v>61</v>
      </c>
      <c r="C2774" s="7">
        <v>5</v>
      </c>
      <c r="D2774" s="7">
        <v>4</v>
      </c>
      <c r="E2774" s="7"/>
      <c r="F2774" s="7">
        <f t="shared" si="145"/>
        <v>9</v>
      </c>
      <c r="G2774" s="7">
        <v>2</v>
      </c>
      <c r="H2774" s="43">
        <f t="shared" si="146"/>
        <v>0.09</v>
      </c>
      <c r="I2774" s="8" t="s">
        <v>16</v>
      </c>
      <c r="J2774" s="9" t="s">
        <v>403</v>
      </c>
      <c r="K2774" s="10" t="s">
        <v>138</v>
      </c>
      <c r="L2774" s="9" t="s">
        <v>88</v>
      </c>
      <c r="M2774" s="9" t="s">
        <v>3927</v>
      </c>
      <c r="N2774" s="62">
        <v>9</v>
      </c>
      <c r="O2774" s="11" t="s">
        <v>59</v>
      </c>
      <c r="P2774" s="9" t="s">
        <v>3951</v>
      </c>
      <c r="Q2774" s="9" t="s">
        <v>404</v>
      </c>
      <c r="R2774" s="24" t="s">
        <v>115</v>
      </c>
      <c r="S2774" s="20"/>
      <c r="T2774" s="66"/>
      <c r="U2774" s="66"/>
      <c r="V2774" s="66"/>
      <c r="W2774" s="66"/>
      <c r="X2774" s="66"/>
      <c r="Y2774" s="66"/>
      <c r="Z2774" s="66"/>
      <c r="AA2774" s="66"/>
      <c r="AB2774" s="66"/>
      <c r="AC2774" s="66"/>
      <c r="AD2774" s="66"/>
      <c r="AE2774" s="66"/>
      <c r="AF2774" s="66"/>
      <c r="AG2774" s="66"/>
      <c r="AH2774" s="66"/>
      <c r="AI2774" s="66"/>
      <c r="AJ2774" s="66"/>
      <c r="AK2774" s="66"/>
      <c r="AL2774" s="66"/>
      <c r="AM2774" s="66"/>
      <c r="AN2774" s="66"/>
      <c r="AO2774" s="66"/>
      <c r="AP2774" s="66"/>
      <c r="AQ2774" s="66"/>
      <c r="AR2774" s="66"/>
      <c r="AS2774" s="66"/>
      <c r="AT2774" s="66"/>
      <c r="AU2774" s="66"/>
      <c r="AV2774" s="66"/>
      <c r="AW2774" s="66"/>
      <c r="AX2774" s="66"/>
      <c r="AY2774" s="66"/>
      <c r="AZ2774" s="66"/>
      <c r="BA2774" s="66"/>
      <c r="BB2774" s="66"/>
      <c r="BC2774" s="66"/>
      <c r="BD2774" s="66"/>
      <c r="BE2774" s="66"/>
      <c r="BF2774" s="66"/>
      <c r="BG2774" s="66"/>
      <c r="BH2774" s="66"/>
      <c r="BI2774" s="66"/>
      <c r="BJ2774" s="66"/>
      <c r="BK2774" s="66"/>
      <c r="BL2774" s="66"/>
      <c r="BM2774" s="66"/>
      <c r="BN2774" s="66"/>
      <c r="BO2774" s="66"/>
      <c r="BP2774" s="66"/>
      <c r="BQ2774" s="66"/>
      <c r="BR2774" s="66"/>
      <c r="BS2774" s="66"/>
      <c r="BT2774" s="66"/>
      <c r="BU2774" s="66"/>
      <c r="BV2774" s="66"/>
    </row>
    <row r="2775" spans="1:74" s="2" customFormat="1" ht="18" customHeight="1" x14ac:dyDescent="0.25">
      <c r="A2775" s="74">
        <v>76</v>
      </c>
      <c r="B2775" s="70" t="s">
        <v>273</v>
      </c>
      <c r="C2775" s="7">
        <v>9</v>
      </c>
      <c r="D2775" s="7">
        <v>0</v>
      </c>
      <c r="E2775" s="7"/>
      <c r="F2775" s="7">
        <f t="shared" si="145"/>
        <v>9</v>
      </c>
      <c r="G2775" s="7">
        <v>12</v>
      </c>
      <c r="H2775" s="43">
        <f t="shared" si="146"/>
        <v>0.09</v>
      </c>
      <c r="I2775" s="8" t="s">
        <v>16</v>
      </c>
      <c r="J2775" s="9" t="s">
        <v>231</v>
      </c>
      <c r="K2775" s="10" t="s">
        <v>314</v>
      </c>
      <c r="L2775" s="9" t="s">
        <v>139</v>
      </c>
      <c r="M2775" s="9" t="s">
        <v>4369</v>
      </c>
      <c r="N2775" s="11">
        <v>9</v>
      </c>
      <c r="O2775" s="11" t="s">
        <v>59</v>
      </c>
      <c r="P2775" s="9" t="s">
        <v>3543</v>
      </c>
      <c r="Q2775" s="9" t="s">
        <v>114</v>
      </c>
      <c r="R2775" s="24" t="s">
        <v>68</v>
      </c>
      <c r="S2775" s="20"/>
      <c r="T2775" s="66"/>
      <c r="U2775" s="66"/>
      <c r="V2775" s="66"/>
      <c r="W2775" s="66"/>
      <c r="X2775" s="66"/>
      <c r="Y2775" s="66"/>
      <c r="Z2775" s="66"/>
      <c r="AA2775" s="66"/>
      <c r="AB2775" s="66"/>
      <c r="AC2775" s="66"/>
      <c r="AD2775" s="66"/>
      <c r="AE2775" s="66"/>
      <c r="AF2775" s="66"/>
      <c r="AG2775" s="66"/>
      <c r="AH2775" s="66"/>
      <c r="AI2775" s="66"/>
      <c r="AJ2775" s="66"/>
      <c r="AK2775" s="66"/>
      <c r="AL2775" s="66"/>
      <c r="AM2775" s="66"/>
      <c r="AN2775" s="66"/>
      <c r="AO2775" s="66"/>
      <c r="AP2775" s="66"/>
      <c r="AQ2775" s="66"/>
      <c r="AR2775" s="66"/>
      <c r="AS2775" s="66"/>
      <c r="AT2775" s="66"/>
      <c r="AU2775" s="66"/>
      <c r="AV2775" s="66"/>
      <c r="AW2775" s="66"/>
      <c r="AX2775" s="66"/>
      <c r="AY2775" s="66"/>
      <c r="AZ2775" s="66"/>
      <c r="BA2775" s="66"/>
      <c r="BB2775" s="66"/>
      <c r="BC2775" s="66"/>
      <c r="BD2775" s="66"/>
      <c r="BE2775" s="66"/>
      <c r="BF2775" s="66"/>
      <c r="BG2775" s="66"/>
      <c r="BH2775" s="66"/>
      <c r="BI2775" s="66"/>
      <c r="BJ2775" s="66"/>
      <c r="BK2775" s="66"/>
      <c r="BL2775" s="66"/>
      <c r="BM2775" s="66"/>
      <c r="BN2775" s="66"/>
      <c r="BO2775" s="66"/>
      <c r="BP2775" s="66"/>
      <c r="BQ2775" s="66"/>
      <c r="BR2775" s="66"/>
      <c r="BS2775" s="66"/>
      <c r="BT2775" s="66"/>
      <c r="BU2775" s="66"/>
      <c r="BV2775" s="66"/>
    </row>
    <row r="2776" spans="1:74" s="2" customFormat="1" ht="18" customHeight="1" x14ac:dyDescent="0.25">
      <c r="A2776" s="74">
        <v>76</v>
      </c>
      <c r="B2776" s="70" t="s">
        <v>61</v>
      </c>
      <c r="C2776" s="7">
        <v>4</v>
      </c>
      <c r="D2776" s="7">
        <v>5</v>
      </c>
      <c r="E2776" s="7"/>
      <c r="F2776" s="7">
        <f t="shared" si="145"/>
        <v>9</v>
      </c>
      <c r="G2776" s="7">
        <v>4</v>
      </c>
      <c r="H2776" s="43">
        <f t="shared" si="146"/>
        <v>0.09</v>
      </c>
      <c r="I2776" s="8" t="s">
        <v>16</v>
      </c>
      <c r="J2776" s="9" t="s">
        <v>1166</v>
      </c>
      <c r="K2776" s="10" t="s">
        <v>138</v>
      </c>
      <c r="L2776" s="9" t="s">
        <v>43</v>
      </c>
      <c r="M2776" s="9" t="s">
        <v>1128</v>
      </c>
      <c r="N2776" s="11">
        <v>9</v>
      </c>
      <c r="O2776" s="11" t="s">
        <v>51</v>
      </c>
      <c r="P2776" s="9" t="s">
        <v>1136</v>
      </c>
      <c r="Q2776" s="9" t="s">
        <v>366</v>
      </c>
      <c r="R2776" s="24" t="s">
        <v>397</v>
      </c>
      <c r="S2776" s="20"/>
      <c r="T2776" s="66"/>
      <c r="U2776" s="66"/>
      <c r="V2776" s="66"/>
      <c r="W2776" s="66"/>
      <c r="X2776" s="66"/>
      <c r="Y2776" s="66"/>
      <c r="Z2776" s="66"/>
      <c r="AA2776" s="66"/>
      <c r="AB2776" s="66"/>
      <c r="AC2776" s="66"/>
      <c r="AD2776" s="66"/>
      <c r="AE2776" s="66"/>
      <c r="AF2776" s="66"/>
      <c r="AG2776" s="66"/>
      <c r="AH2776" s="66"/>
      <c r="AI2776" s="66"/>
      <c r="AJ2776" s="66"/>
      <c r="AK2776" s="66"/>
      <c r="AL2776" s="66"/>
      <c r="AM2776" s="66"/>
      <c r="AN2776" s="66"/>
      <c r="AO2776" s="66"/>
      <c r="AP2776" s="66"/>
      <c r="AQ2776" s="66"/>
      <c r="AR2776" s="66"/>
      <c r="AS2776" s="66"/>
      <c r="AT2776" s="66"/>
      <c r="AU2776" s="66"/>
      <c r="AV2776" s="66"/>
      <c r="AW2776" s="66"/>
      <c r="AX2776" s="66"/>
      <c r="AY2776" s="66"/>
      <c r="AZ2776" s="66"/>
      <c r="BA2776" s="66"/>
      <c r="BB2776" s="66"/>
      <c r="BC2776" s="66"/>
      <c r="BD2776" s="66"/>
      <c r="BE2776" s="66"/>
      <c r="BF2776" s="66"/>
      <c r="BG2776" s="66"/>
      <c r="BH2776" s="66"/>
      <c r="BI2776" s="66"/>
      <c r="BJ2776" s="66"/>
      <c r="BK2776" s="66"/>
      <c r="BL2776" s="66"/>
      <c r="BM2776" s="66"/>
      <c r="BN2776" s="66"/>
      <c r="BO2776" s="66"/>
      <c r="BP2776" s="66"/>
      <c r="BQ2776" s="66"/>
      <c r="BR2776" s="66"/>
      <c r="BS2776" s="66"/>
      <c r="BT2776" s="66"/>
      <c r="BU2776" s="66"/>
      <c r="BV2776" s="66"/>
    </row>
    <row r="2777" spans="1:74" s="2" customFormat="1" ht="18" customHeight="1" x14ac:dyDescent="0.25">
      <c r="A2777" s="74">
        <v>76</v>
      </c>
      <c r="B2777" s="70" t="s">
        <v>295</v>
      </c>
      <c r="C2777" s="7">
        <v>9</v>
      </c>
      <c r="D2777" s="7">
        <v>0</v>
      </c>
      <c r="E2777" s="7"/>
      <c r="F2777" s="7">
        <f t="shared" si="145"/>
        <v>9</v>
      </c>
      <c r="G2777" s="7">
        <v>8</v>
      </c>
      <c r="H2777" s="43">
        <f t="shared" si="146"/>
        <v>0.09</v>
      </c>
      <c r="I2777" s="8" t="s">
        <v>16</v>
      </c>
      <c r="J2777" s="60" t="s">
        <v>3505</v>
      </c>
      <c r="K2777" s="61" t="s">
        <v>67</v>
      </c>
      <c r="L2777" s="60" t="s">
        <v>28</v>
      </c>
      <c r="M2777" s="60" t="s">
        <v>3448</v>
      </c>
      <c r="N2777" s="11">
        <v>9</v>
      </c>
      <c r="O2777" s="11" t="s">
        <v>428</v>
      </c>
      <c r="P2777" s="9" t="s">
        <v>3495</v>
      </c>
      <c r="Q2777" s="9" t="s">
        <v>299</v>
      </c>
      <c r="R2777" s="24" t="s">
        <v>184</v>
      </c>
      <c r="S2777" s="20"/>
      <c r="T2777" s="66"/>
      <c r="U2777" s="66"/>
      <c r="V2777" s="66"/>
      <c r="W2777" s="66"/>
      <c r="X2777" s="66"/>
      <c r="Y2777" s="66"/>
      <c r="Z2777" s="66"/>
      <c r="AA2777" s="66"/>
      <c r="AB2777" s="66"/>
      <c r="AC2777" s="66"/>
      <c r="AD2777" s="66"/>
      <c r="AE2777" s="66"/>
      <c r="AF2777" s="66"/>
      <c r="AG2777" s="66"/>
      <c r="AH2777" s="66"/>
      <c r="AI2777" s="66"/>
      <c r="AJ2777" s="66"/>
      <c r="AK2777" s="66"/>
      <c r="AL2777" s="66"/>
      <c r="AM2777" s="66"/>
      <c r="AN2777" s="66"/>
      <c r="AO2777" s="66"/>
      <c r="AP2777" s="66"/>
      <c r="AQ2777" s="66"/>
      <c r="AR2777" s="66"/>
      <c r="AS2777" s="66"/>
      <c r="AT2777" s="66"/>
      <c r="AU2777" s="66"/>
      <c r="AV2777" s="66"/>
      <c r="AW2777" s="66"/>
      <c r="AX2777" s="66"/>
      <c r="AY2777" s="66"/>
      <c r="AZ2777" s="66"/>
      <c r="BA2777" s="66"/>
      <c r="BB2777" s="66"/>
      <c r="BC2777" s="66"/>
      <c r="BD2777" s="66"/>
      <c r="BE2777" s="66"/>
      <c r="BF2777" s="66"/>
      <c r="BG2777" s="66"/>
      <c r="BH2777" s="66"/>
      <c r="BI2777" s="66"/>
      <c r="BJ2777" s="66"/>
      <c r="BK2777" s="66"/>
      <c r="BL2777" s="66"/>
      <c r="BM2777" s="66"/>
      <c r="BN2777" s="66"/>
      <c r="BO2777" s="66"/>
      <c r="BP2777" s="66"/>
      <c r="BQ2777" s="66"/>
      <c r="BR2777" s="66"/>
      <c r="BS2777" s="66"/>
      <c r="BT2777" s="66"/>
      <c r="BU2777" s="66"/>
      <c r="BV2777" s="66"/>
    </row>
    <row r="2778" spans="1:74" s="2" customFormat="1" ht="18" customHeight="1" x14ac:dyDescent="0.25">
      <c r="A2778" s="74">
        <v>77</v>
      </c>
      <c r="B2778" s="70" t="s">
        <v>291</v>
      </c>
      <c r="C2778" s="7">
        <v>8</v>
      </c>
      <c r="D2778" s="7">
        <v>0</v>
      </c>
      <c r="E2778" s="7"/>
      <c r="F2778" s="7">
        <f t="shared" si="145"/>
        <v>8</v>
      </c>
      <c r="G2778" s="7">
        <v>13</v>
      </c>
      <c r="H2778" s="43">
        <f t="shared" si="146"/>
        <v>0.08</v>
      </c>
      <c r="I2778" s="8" t="s">
        <v>16</v>
      </c>
      <c r="J2778" s="9" t="s">
        <v>3585</v>
      </c>
      <c r="K2778" s="10" t="s">
        <v>3586</v>
      </c>
      <c r="L2778" s="9" t="s">
        <v>3587</v>
      </c>
      <c r="M2778" s="9" t="s">
        <v>4369</v>
      </c>
      <c r="N2778" s="11">
        <v>9</v>
      </c>
      <c r="O2778" s="11" t="s">
        <v>59</v>
      </c>
      <c r="P2778" s="9" t="s">
        <v>3543</v>
      </c>
      <c r="Q2778" s="9" t="s">
        <v>114</v>
      </c>
      <c r="R2778" s="24" t="s">
        <v>68</v>
      </c>
      <c r="S2778" s="20"/>
      <c r="T2778" s="66"/>
      <c r="U2778" s="66"/>
      <c r="V2778" s="66"/>
      <c r="W2778" s="66"/>
      <c r="X2778" s="66"/>
      <c r="Y2778" s="66"/>
      <c r="Z2778" s="66"/>
      <c r="AA2778" s="66"/>
      <c r="AB2778" s="66"/>
      <c r="AC2778" s="66"/>
      <c r="AD2778" s="66"/>
      <c r="AE2778" s="66"/>
      <c r="AF2778" s="66"/>
      <c r="AG2778" s="66"/>
      <c r="AH2778" s="66"/>
      <c r="AI2778" s="66"/>
      <c r="AJ2778" s="66"/>
      <c r="AK2778" s="66"/>
      <c r="AL2778" s="66"/>
      <c r="AM2778" s="66"/>
      <c r="AN2778" s="66"/>
      <c r="AO2778" s="66"/>
      <c r="AP2778" s="66"/>
      <c r="AQ2778" s="66"/>
      <c r="AR2778" s="66"/>
      <c r="AS2778" s="66"/>
      <c r="AT2778" s="66"/>
      <c r="AU2778" s="66"/>
      <c r="AV2778" s="66"/>
      <c r="AW2778" s="66"/>
      <c r="AX2778" s="66"/>
      <c r="AY2778" s="66"/>
      <c r="AZ2778" s="66"/>
      <c r="BA2778" s="66"/>
      <c r="BB2778" s="66"/>
      <c r="BC2778" s="66"/>
      <c r="BD2778" s="66"/>
      <c r="BE2778" s="66"/>
      <c r="BF2778" s="66"/>
      <c r="BG2778" s="66"/>
      <c r="BH2778" s="66"/>
      <c r="BI2778" s="66"/>
      <c r="BJ2778" s="66"/>
      <c r="BK2778" s="66"/>
      <c r="BL2778" s="66"/>
      <c r="BM2778" s="66"/>
      <c r="BN2778" s="66"/>
      <c r="BO2778" s="66"/>
      <c r="BP2778" s="66"/>
      <c r="BQ2778" s="66"/>
      <c r="BR2778" s="66"/>
      <c r="BS2778" s="66"/>
      <c r="BT2778" s="66"/>
      <c r="BU2778" s="66"/>
      <c r="BV2778" s="66"/>
    </row>
    <row r="2779" spans="1:74" s="2" customFormat="1" ht="18" customHeight="1" x14ac:dyDescent="0.25">
      <c r="A2779" s="74">
        <v>77</v>
      </c>
      <c r="B2779" s="70" t="s">
        <v>1093</v>
      </c>
      <c r="C2779" s="7">
        <v>8</v>
      </c>
      <c r="D2779" s="7">
        <v>0</v>
      </c>
      <c r="E2779" s="7"/>
      <c r="F2779" s="7">
        <f t="shared" si="145"/>
        <v>8</v>
      </c>
      <c r="G2779" s="7">
        <v>11</v>
      </c>
      <c r="H2779" s="43">
        <f t="shared" si="146"/>
        <v>0.08</v>
      </c>
      <c r="I2779" s="8" t="s">
        <v>16</v>
      </c>
      <c r="J2779" s="9" t="s">
        <v>3151</v>
      </c>
      <c r="K2779" s="10" t="s">
        <v>369</v>
      </c>
      <c r="L2779" s="9" t="s">
        <v>94</v>
      </c>
      <c r="M2779" s="9" t="s">
        <v>3029</v>
      </c>
      <c r="N2779" s="11">
        <v>9</v>
      </c>
      <c r="O2779" s="11" t="s">
        <v>327</v>
      </c>
      <c r="P2779" s="9" t="s">
        <v>3116</v>
      </c>
      <c r="Q2779" s="9" t="s">
        <v>87</v>
      </c>
      <c r="R2779" s="24" t="s">
        <v>96</v>
      </c>
      <c r="S2779" s="20"/>
      <c r="T2779" s="66"/>
      <c r="U2779" s="66"/>
      <c r="V2779" s="66"/>
      <c r="W2779" s="66"/>
      <c r="X2779" s="66"/>
      <c r="Y2779" s="66"/>
      <c r="Z2779" s="66"/>
      <c r="AA2779" s="66"/>
      <c r="AB2779" s="66"/>
      <c r="AC2779" s="66"/>
      <c r="AD2779" s="66"/>
      <c r="AE2779" s="66"/>
      <c r="AF2779" s="66"/>
      <c r="AG2779" s="66"/>
      <c r="AH2779" s="66"/>
      <c r="AI2779" s="66"/>
      <c r="AJ2779" s="66"/>
      <c r="AK2779" s="66"/>
      <c r="AL2779" s="66"/>
      <c r="AM2779" s="66"/>
      <c r="AN2779" s="66"/>
      <c r="AO2779" s="66"/>
      <c r="AP2779" s="66"/>
      <c r="AQ2779" s="66"/>
      <c r="AR2779" s="66"/>
      <c r="AS2779" s="66"/>
      <c r="AT2779" s="66"/>
      <c r="AU2779" s="66"/>
      <c r="AV2779" s="66"/>
      <c r="AW2779" s="66"/>
      <c r="AX2779" s="66"/>
      <c r="AY2779" s="66"/>
      <c r="AZ2779" s="66"/>
      <c r="BA2779" s="66"/>
      <c r="BB2779" s="66"/>
      <c r="BC2779" s="66"/>
      <c r="BD2779" s="66"/>
      <c r="BE2779" s="66"/>
      <c r="BF2779" s="66"/>
      <c r="BG2779" s="66"/>
      <c r="BH2779" s="66"/>
      <c r="BI2779" s="66"/>
      <c r="BJ2779" s="66"/>
      <c r="BK2779" s="66"/>
      <c r="BL2779" s="66"/>
      <c r="BM2779" s="66"/>
      <c r="BN2779" s="66"/>
      <c r="BO2779" s="66"/>
      <c r="BP2779" s="66"/>
      <c r="BQ2779" s="66"/>
      <c r="BR2779" s="66"/>
      <c r="BS2779" s="66"/>
      <c r="BT2779" s="66"/>
      <c r="BU2779" s="66"/>
      <c r="BV2779" s="66"/>
    </row>
    <row r="2780" spans="1:74" s="2" customFormat="1" ht="18" customHeight="1" x14ac:dyDescent="0.25">
      <c r="A2780" s="74">
        <v>77</v>
      </c>
      <c r="B2780" s="70" t="s">
        <v>3157</v>
      </c>
      <c r="C2780" s="7">
        <v>2</v>
      </c>
      <c r="D2780" s="7">
        <v>6</v>
      </c>
      <c r="E2780" s="7"/>
      <c r="F2780" s="7">
        <f t="shared" si="145"/>
        <v>8</v>
      </c>
      <c r="G2780" s="7">
        <v>13</v>
      </c>
      <c r="H2780" s="43">
        <f t="shared" si="146"/>
        <v>0.08</v>
      </c>
      <c r="I2780" s="8" t="s">
        <v>16</v>
      </c>
      <c r="J2780" s="9" t="s">
        <v>3588</v>
      </c>
      <c r="K2780" s="10" t="s">
        <v>138</v>
      </c>
      <c r="L2780" s="9" t="s">
        <v>458</v>
      </c>
      <c r="M2780" s="9" t="s">
        <v>4369</v>
      </c>
      <c r="N2780" s="11">
        <v>9</v>
      </c>
      <c r="O2780" s="11" t="s">
        <v>165</v>
      </c>
      <c r="P2780" s="9" t="s">
        <v>3519</v>
      </c>
      <c r="Q2780" s="9" t="s">
        <v>251</v>
      </c>
      <c r="R2780" s="24" t="s">
        <v>115</v>
      </c>
      <c r="S2780" s="20"/>
      <c r="T2780" s="66"/>
      <c r="U2780" s="66"/>
      <c r="V2780" s="66"/>
      <c r="W2780" s="66"/>
      <c r="X2780" s="66"/>
      <c r="Y2780" s="66"/>
      <c r="Z2780" s="66"/>
      <c r="AA2780" s="66"/>
      <c r="AB2780" s="66"/>
      <c r="AC2780" s="66"/>
      <c r="AD2780" s="66"/>
      <c r="AE2780" s="66"/>
      <c r="AF2780" s="66"/>
      <c r="AG2780" s="66"/>
      <c r="AH2780" s="66"/>
      <c r="AI2780" s="66"/>
      <c r="AJ2780" s="66"/>
      <c r="AK2780" s="66"/>
      <c r="AL2780" s="66"/>
      <c r="AM2780" s="66"/>
      <c r="AN2780" s="66"/>
      <c r="AO2780" s="66"/>
      <c r="AP2780" s="66"/>
      <c r="AQ2780" s="66"/>
      <c r="AR2780" s="66"/>
      <c r="AS2780" s="66"/>
      <c r="AT2780" s="66"/>
      <c r="AU2780" s="66"/>
      <c r="AV2780" s="66"/>
      <c r="AW2780" s="66"/>
      <c r="AX2780" s="66"/>
      <c r="AY2780" s="66"/>
      <c r="AZ2780" s="66"/>
      <c r="BA2780" s="66"/>
      <c r="BB2780" s="66"/>
      <c r="BC2780" s="66"/>
      <c r="BD2780" s="66"/>
      <c r="BE2780" s="66"/>
      <c r="BF2780" s="66"/>
      <c r="BG2780" s="66"/>
      <c r="BH2780" s="66"/>
      <c r="BI2780" s="66"/>
      <c r="BJ2780" s="66"/>
      <c r="BK2780" s="66"/>
      <c r="BL2780" s="66"/>
      <c r="BM2780" s="66"/>
      <c r="BN2780" s="66"/>
      <c r="BO2780" s="66"/>
      <c r="BP2780" s="66"/>
      <c r="BQ2780" s="66"/>
      <c r="BR2780" s="66"/>
      <c r="BS2780" s="66"/>
      <c r="BT2780" s="66"/>
      <c r="BU2780" s="66"/>
      <c r="BV2780" s="66"/>
    </row>
    <row r="2781" spans="1:74" s="2" customFormat="1" ht="18" customHeight="1" x14ac:dyDescent="0.25">
      <c r="A2781" s="74">
        <v>77</v>
      </c>
      <c r="B2781" s="70" t="s">
        <v>110</v>
      </c>
      <c r="C2781" s="7">
        <v>2</v>
      </c>
      <c r="D2781" s="7">
        <v>6</v>
      </c>
      <c r="E2781" s="7"/>
      <c r="F2781" s="7">
        <f t="shared" si="145"/>
        <v>8</v>
      </c>
      <c r="G2781" s="7">
        <v>3</v>
      </c>
      <c r="H2781" s="43">
        <f t="shared" si="146"/>
        <v>0.08</v>
      </c>
      <c r="I2781" s="8" t="s">
        <v>16</v>
      </c>
      <c r="J2781" s="9" t="s">
        <v>1043</v>
      </c>
      <c r="K2781" s="10" t="s">
        <v>299</v>
      </c>
      <c r="L2781" s="9" t="s">
        <v>94</v>
      </c>
      <c r="M2781" s="9" t="s">
        <v>1854</v>
      </c>
      <c r="N2781" s="11">
        <v>9</v>
      </c>
      <c r="O2781" s="11" t="s">
        <v>21</v>
      </c>
      <c r="P2781" s="9" t="s">
        <v>1855</v>
      </c>
      <c r="Q2781" s="9" t="s">
        <v>23</v>
      </c>
      <c r="R2781" s="24" t="s">
        <v>122</v>
      </c>
      <c r="S2781" s="20"/>
      <c r="T2781" s="66"/>
      <c r="U2781" s="66"/>
      <c r="V2781" s="66"/>
      <c r="W2781" s="66"/>
      <c r="X2781" s="66"/>
      <c r="Y2781" s="66"/>
      <c r="Z2781" s="66"/>
      <c r="AA2781" s="66"/>
      <c r="AB2781" s="66"/>
      <c r="AC2781" s="66"/>
      <c r="AD2781" s="66"/>
      <c r="AE2781" s="66"/>
      <c r="AF2781" s="66"/>
      <c r="AG2781" s="66"/>
      <c r="AH2781" s="66"/>
      <c r="AI2781" s="66"/>
      <c r="AJ2781" s="66"/>
      <c r="AK2781" s="66"/>
      <c r="AL2781" s="66"/>
      <c r="AM2781" s="66"/>
      <c r="AN2781" s="66"/>
      <c r="AO2781" s="66"/>
      <c r="AP2781" s="66"/>
      <c r="AQ2781" s="66"/>
      <c r="AR2781" s="66"/>
      <c r="AS2781" s="66"/>
      <c r="AT2781" s="66"/>
      <c r="AU2781" s="66"/>
      <c r="AV2781" s="66"/>
      <c r="AW2781" s="66"/>
      <c r="AX2781" s="66"/>
      <c r="AY2781" s="66"/>
      <c r="AZ2781" s="66"/>
      <c r="BA2781" s="66"/>
      <c r="BB2781" s="66"/>
      <c r="BC2781" s="66"/>
      <c r="BD2781" s="66"/>
      <c r="BE2781" s="66"/>
      <c r="BF2781" s="66"/>
      <c r="BG2781" s="66"/>
      <c r="BH2781" s="66"/>
      <c r="BI2781" s="66"/>
      <c r="BJ2781" s="66"/>
      <c r="BK2781" s="66"/>
      <c r="BL2781" s="66"/>
      <c r="BM2781" s="66"/>
      <c r="BN2781" s="66"/>
      <c r="BO2781" s="66"/>
      <c r="BP2781" s="66"/>
      <c r="BQ2781" s="66"/>
      <c r="BR2781" s="66"/>
      <c r="BS2781" s="66"/>
      <c r="BT2781" s="66"/>
      <c r="BU2781" s="66"/>
      <c r="BV2781" s="66"/>
    </row>
    <row r="2782" spans="1:74" s="2" customFormat="1" ht="18" customHeight="1" x14ac:dyDescent="0.25">
      <c r="A2782" s="74">
        <v>77</v>
      </c>
      <c r="B2782" s="70" t="s">
        <v>1312</v>
      </c>
      <c r="C2782" s="7">
        <v>8</v>
      </c>
      <c r="D2782" s="7">
        <v>0</v>
      </c>
      <c r="E2782" s="7"/>
      <c r="F2782" s="7">
        <f t="shared" si="145"/>
        <v>8</v>
      </c>
      <c r="G2782" s="7">
        <v>11</v>
      </c>
      <c r="H2782" s="43">
        <f t="shared" si="146"/>
        <v>0.08</v>
      </c>
      <c r="I2782" s="8" t="s">
        <v>16</v>
      </c>
      <c r="J2782" s="60" t="s">
        <v>3152</v>
      </c>
      <c r="K2782" s="61" t="s">
        <v>1148</v>
      </c>
      <c r="L2782" s="60" t="s">
        <v>225</v>
      </c>
      <c r="M2782" s="60" t="s">
        <v>3029</v>
      </c>
      <c r="N2782" s="62">
        <v>9</v>
      </c>
      <c r="O2782" s="62" t="s">
        <v>327</v>
      </c>
      <c r="P2782" s="60" t="s">
        <v>3116</v>
      </c>
      <c r="Q2782" s="60" t="s">
        <v>87</v>
      </c>
      <c r="R2782" s="24" t="s">
        <v>96</v>
      </c>
      <c r="S2782" s="20"/>
      <c r="T2782" s="66"/>
      <c r="U2782" s="66"/>
      <c r="V2782" s="66"/>
      <c r="W2782" s="66"/>
      <c r="X2782" s="66"/>
      <c r="Y2782" s="66"/>
      <c r="Z2782" s="66"/>
      <c r="AA2782" s="66"/>
      <c r="AB2782" s="66"/>
      <c r="AC2782" s="66"/>
      <c r="AD2782" s="66"/>
      <c r="AE2782" s="66"/>
      <c r="AF2782" s="66"/>
      <c r="AG2782" s="66"/>
      <c r="AH2782" s="66"/>
      <c r="AI2782" s="66"/>
      <c r="AJ2782" s="66"/>
      <c r="AK2782" s="66"/>
      <c r="AL2782" s="66"/>
      <c r="AM2782" s="66"/>
      <c r="AN2782" s="66"/>
      <c r="AO2782" s="66"/>
      <c r="AP2782" s="66"/>
      <c r="AQ2782" s="66"/>
      <c r="AR2782" s="66"/>
      <c r="AS2782" s="66"/>
      <c r="AT2782" s="66"/>
      <c r="AU2782" s="66"/>
      <c r="AV2782" s="66"/>
      <c r="AW2782" s="66"/>
      <c r="AX2782" s="66"/>
      <c r="AY2782" s="66"/>
      <c r="AZ2782" s="66"/>
      <c r="BA2782" s="66"/>
      <c r="BB2782" s="66"/>
      <c r="BC2782" s="66"/>
      <c r="BD2782" s="66"/>
      <c r="BE2782" s="66"/>
      <c r="BF2782" s="66"/>
      <c r="BG2782" s="66"/>
      <c r="BH2782" s="66"/>
      <c r="BI2782" s="66"/>
      <c r="BJ2782" s="66"/>
      <c r="BK2782" s="66"/>
      <c r="BL2782" s="66"/>
      <c r="BM2782" s="66"/>
      <c r="BN2782" s="66"/>
      <c r="BO2782" s="66"/>
      <c r="BP2782" s="66"/>
      <c r="BQ2782" s="66"/>
      <c r="BR2782" s="66"/>
      <c r="BS2782" s="66"/>
      <c r="BT2782" s="66"/>
      <c r="BU2782" s="66"/>
      <c r="BV2782" s="66"/>
    </row>
    <row r="2783" spans="1:74" s="2" customFormat="1" ht="18" customHeight="1" x14ac:dyDescent="0.25">
      <c r="A2783" s="74">
        <v>77</v>
      </c>
      <c r="B2783" s="70" t="s">
        <v>2948</v>
      </c>
      <c r="C2783" s="7">
        <v>0</v>
      </c>
      <c r="D2783" s="7">
        <v>8</v>
      </c>
      <c r="E2783" s="7"/>
      <c r="F2783" s="7">
        <f t="shared" si="145"/>
        <v>8</v>
      </c>
      <c r="G2783" s="7">
        <v>19</v>
      </c>
      <c r="H2783" s="43">
        <f t="shared" si="146"/>
        <v>0.08</v>
      </c>
      <c r="I2783" s="8" t="s">
        <v>16</v>
      </c>
      <c r="J2783" s="9" t="s">
        <v>2006</v>
      </c>
      <c r="K2783" s="10" t="s">
        <v>82</v>
      </c>
      <c r="L2783" s="9" t="s">
        <v>756</v>
      </c>
      <c r="M2783" s="9" t="s">
        <v>3784</v>
      </c>
      <c r="N2783" s="11">
        <v>9</v>
      </c>
      <c r="O2783" s="11" t="s">
        <v>21</v>
      </c>
      <c r="P2783" s="9" t="s">
        <v>3865</v>
      </c>
      <c r="Q2783" s="9" t="s">
        <v>981</v>
      </c>
      <c r="R2783" s="24" t="s">
        <v>300</v>
      </c>
      <c r="S2783" s="20"/>
      <c r="T2783" s="66"/>
      <c r="U2783" s="66"/>
      <c r="V2783" s="66"/>
      <c r="W2783" s="66"/>
      <c r="X2783" s="66"/>
      <c r="Y2783" s="66"/>
      <c r="Z2783" s="66"/>
      <c r="AA2783" s="66"/>
      <c r="AB2783" s="66"/>
      <c r="AC2783" s="66"/>
      <c r="AD2783" s="66"/>
      <c r="AE2783" s="66"/>
      <c r="AF2783" s="66"/>
      <c r="AG2783" s="66"/>
      <c r="AH2783" s="66"/>
      <c r="AI2783" s="66"/>
      <c r="AJ2783" s="66"/>
      <c r="AK2783" s="66"/>
      <c r="AL2783" s="66"/>
      <c r="AM2783" s="66"/>
      <c r="AN2783" s="66"/>
      <c r="AO2783" s="66"/>
      <c r="AP2783" s="66"/>
      <c r="AQ2783" s="66"/>
      <c r="AR2783" s="66"/>
      <c r="AS2783" s="66"/>
      <c r="AT2783" s="66"/>
      <c r="AU2783" s="66"/>
      <c r="AV2783" s="66"/>
      <c r="AW2783" s="66"/>
      <c r="AX2783" s="66"/>
      <c r="AY2783" s="66"/>
      <c r="AZ2783" s="66"/>
      <c r="BA2783" s="66"/>
      <c r="BB2783" s="66"/>
      <c r="BC2783" s="66"/>
      <c r="BD2783" s="66"/>
      <c r="BE2783" s="66"/>
      <c r="BF2783" s="66"/>
      <c r="BG2783" s="66"/>
      <c r="BH2783" s="66"/>
      <c r="BI2783" s="66"/>
      <c r="BJ2783" s="66"/>
      <c r="BK2783" s="66"/>
      <c r="BL2783" s="66"/>
      <c r="BM2783" s="66"/>
      <c r="BN2783" s="66"/>
      <c r="BO2783" s="66"/>
      <c r="BP2783" s="66"/>
      <c r="BQ2783" s="66"/>
      <c r="BR2783" s="66"/>
      <c r="BS2783" s="66"/>
      <c r="BT2783" s="66"/>
      <c r="BU2783" s="66"/>
      <c r="BV2783" s="66"/>
    </row>
    <row r="2784" spans="1:74" s="2" customFormat="1" ht="18" customHeight="1" x14ac:dyDescent="0.25">
      <c r="A2784" s="74">
        <v>77</v>
      </c>
      <c r="B2784" s="70" t="s">
        <v>286</v>
      </c>
      <c r="C2784" s="7">
        <v>0</v>
      </c>
      <c r="D2784" s="7">
        <v>8</v>
      </c>
      <c r="E2784" s="7"/>
      <c r="F2784" s="7">
        <f t="shared" si="145"/>
        <v>8</v>
      </c>
      <c r="G2784" s="7">
        <v>11</v>
      </c>
      <c r="H2784" s="43">
        <f t="shared" si="146"/>
        <v>0.08</v>
      </c>
      <c r="I2784" s="8" t="s">
        <v>16</v>
      </c>
      <c r="J2784" s="9" t="s">
        <v>1446</v>
      </c>
      <c r="K2784" s="10" t="s">
        <v>108</v>
      </c>
      <c r="L2784" s="9" t="s">
        <v>85</v>
      </c>
      <c r="M2784" s="9" t="s">
        <v>4371</v>
      </c>
      <c r="N2784" s="11">
        <v>9</v>
      </c>
      <c r="O2784" s="11" t="s">
        <v>1475</v>
      </c>
      <c r="P2784" s="9" t="s">
        <v>4034</v>
      </c>
      <c r="Q2784" s="9" t="s">
        <v>193</v>
      </c>
      <c r="R2784" s="24" t="s">
        <v>35</v>
      </c>
      <c r="S2784" s="20"/>
      <c r="T2784" s="66"/>
      <c r="U2784" s="66"/>
      <c r="V2784" s="66"/>
      <c r="W2784" s="66"/>
      <c r="X2784" s="66"/>
      <c r="Y2784" s="66"/>
      <c r="Z2784" s="66"/>
      <c r="AA2784" s="66"/>
      <c r="AB2784" s="66"/>
      <c r="AC2784" s="66"/>
      <c r="AD2784" s="66"/>
      <c r="AE2784" s="66"/>
      <c r="AF2784" s="66"/>
      <c r="AG2784" s="66"/>
      <c r="AH2784" s="66"/>
      <c r="AI2784" s="66"/>
      <c r="AJ2784" s="66"/>
      <c r="AK2784" s="66"/>
      <c r="AL2784" s="66"/>
      <c r="AM2784" s="66"/>
      <c r="AN2784" s="66"/>
      <c r="AO2784" s="66"/>
      <c r="AP2784" s="66"/>
      <c r="AQ2784" s="66"/>
      <c r="AR2784" s="66"/>
      <c r="AS2784" s="66"/>
      <c r="AT2784" s="66"/>
      <c r="AU2784" s="66"/>
      <c r="AV2784" s="66"/>
      <c r="AW2784" s="66"/>
      <c r="AX2784" s="66"/>
      <c r="AY2784" s="66"/>
      <c r="AZ2784" s="66"/>
      <c r="BA2784" s="66"/>
      <c r="BB2784" s="66"/>
      <c r="BC2784" s="66"/>
      <c r="BD2784" s="66"/>
      <c r="BE2784" s="66"/>
      <c r="BF2784" s="66"/>
      <c r="BG2784" s="66"/>
      <c r="BH2784" s="66"/>
      <c r="BI2784" s="66"/>
      <c r="BJ2784" s="66"/>
      <c r="BK2784" s="66"/>
      <c r="BL2784" s="66"/>
      <c r="BM2784" s="66"/>
      <c r="BN2784" s="66"/>
      <c r="BO2784" s="66"/>
      <c r="BP2784" s="66"/>
      <c r="BQ2784" s="66"/>
      <c r="BR2784" s="66"/>
      <c r="BS2784" s="66"/>
      <c r="BT2784" s="66"/>
      <c r="BU2784" s="66"/>
      <c r="BV2784" s="66"/>
    </row>
    <row r="2785" spans="1:74" s="2" customFormat="1" ht="18" customHeight="1" x14ac:dyDescent="0.25">
      <c r="A2785" s="74">
        <v>78</v>
      </c>
      <c r="B2785" s="70" t="s">
        <v>110</v>
      </c>
      <c r="C2785" s="7">
        <v>0</v>
      </c>
      <c r="D2785" s="7">
        <v>7</v>
      </c>
      <c r="E2785" s="7"/>
      <c r="F2785" s="7">
        <f t="shared" si="145"/>
        <v>7</v>
      </c>
      <c r="G2785" s="7">
        <v>3</v>
      </c>
      <c r="H2785" s="43">
        <f t="shared" si="146"/>
        <v>7.0000000000000007E-2</v>
      </c>
      <c r="I2785" s="8" t="s">
        <v>16</v>
      </c>
      <c r="J2785" s="9" t="s">
        <v>3967</v>
      </c>
      <c r="K2785" s="10" t="s">
        <v>288</v>
      </c>
      <c r="L2785" s="9" t="s">
        <v>516</v>
      </c>
      <c r="M2785" s="9" t="s">
        <v>3927</v>
      </c>
      <c r="N2785" s="11">
        <v>9</v>
      </c>
      <c r="O2785" s="11" t="s">
        <v>51</v>
      </c>
      <c r="P2785" s="9" t="s">
        <v>1223</v>
      </c>
      <c r="Q2785" s="9" t="s">
        <v>268</v>
      </c>
      <c r="R2785" s="24" t="s">
        <v>19</v>
      </c>
      <c r="S2785" s="20"/>
      <c r="T2785" s="66"/>
      <c r="U2785" s="66"/>
      <c r="V2785" s="66"/>
      <c r="W2785" s="66"/>
      <c r="X2785" s="66"/>
      <c r="Y2785" s="66"/>
      <c r="Z2785" s="66"/>
      <c r="AA2785" s="66"/>
      <c r="AB2785" s="66"/>
      <c r="AC2785" s="66"/>
      <c r="AD2785" s="66"/>
      <c r="AE2785" s="66"/>
      <c r="AF2785" s="66"/>
      <c r="AG2785" s="66"/>
      <c r="AH2785" s="66"/>
      <c r="AI2785" s="66"/>
      <c r="AJ2785" s="66"/>
      <c r="AK2785" s="66"/>
      <c r="AL2785" s="66"/>
      <c r="AM2785" s="66"/>
      <c r="AN2785" s="66"/>
      <c r="AO2785" s="66"/>
      <c r="AP2785" s="66"/>
      <c r="AQ2785" s="66"/>
      <c r="AR2785" s="66"/>
      <c r="AS2785" s="66"/>
      <c r="AT2785" s="66"/>
      <c r="AU2785" s="66"/>
      <c r="AV2785" s="66"/>
      <c r="AW2785" s="66"/>
      <c r="AX2785" s="66"/>
      <c r="AY2785" s="66"/>
      <c r="AZ2785" s="66"/>
      <c r="BA2785" s="66"/>
      <c r="BB2785" s="66"/>
      <c r="BC2785" s="66"/>
      <c r="BD2785" s="66"/>
      <c r="BE2785" s="66"/>
      <c r="BF2785" s="66"/>
      <c r="BG2785" s="66"/>
      <c r="BH2785" s="66"/>
      <c r="BI2785" s="66"/>
      <c r="BJ2785" s="66"/>
      <c r="BK2785" s="66"/>
      <c r="BL2785" s="66"/>
      <c r="BM2785" s="66"/>
      <c r="BN2785" s="66"/>
      <c r="BO2785" s="66"/>
      <c r="BP2785" s="66"/>
      <c r="BQ2785" s="66"/>
      <c r="BR2785" s="66"/>
      <c r="BS2785" s="66"/>
      <c r="BT2785" s="66"/>
      <c r="BU2785" s="66"/>
      <c r="BV2785" s="66"/>
    </row>
    <row r="2786" spans="1:74" s="2" customFormat="1" ht="18" customHeight="1" x14ac:dyDescent="0.25">
      <c r="A2786" s="74">
        <v>78</v>
      </c>
      <c r="B2786" s="70" t="s">
        <v>278</v>
      </c>
      <c r="C2786" s="7">
        <v>4</v>
      </c>
      <c r="D2786" s="7">
        <v>3</v>
      </c>
      <c r="E2786" s="7"/>
      <c r="F2786" s="7">
        <f t="shared" si="145"/>
        <v>7</v>
      </c>
      <c r="G2786" s="7">
        <v>12</v>
      </c>
      <c r="H2786" s="43">
        <f t="shared" si="146"/>
        <v>7.0000000000000007E-2</v>
      </c>
      <c r="I2786" s="8" t="s">
        <v>16</v>
      </c>
      <c r="J2786" s="9" t="s">
        <v>3153</v>
      </c>
      <c r="K2786" s="10" t="s">
        <v>632</v>
      </c>
      <c r="L2786" s="9" t="s">
        <v>604</v>
      </c>
      <c r="M2786" s="9" t="s">
        <v>3029</v>
      </c>
      <c r="N2786" s="11">
        <v>9</v>
      </c>
      <c r="O2786" s="11" t="s">
        <v>327</v>
      </c>
      <c r="P2786" s="9" t="s">
        <v>3116</v>
      </c>
      <c r="Q2786" s="9" t="s">
        <v>87</v>
      </c>
      <c r="R2786" s="24" t="s">
        <v>96</v>
      </c>
      <c r="S2786" s="20"/>
      <c r="T2786" s="66"/>
      <c r="U2786" s="66"/>
      <c r="V2786" s="66"/>
      <c r="W2786" s="66"/>
      <c r="X2786" s="66"/>
      <c r="Y2786" s="66"/>
      <c r="Z2786" s="66"/>
      <c r="AA2786" s="66"/>
      <c r="AB2786" s="66"/>
      <c r="AC2786" s="66"/>
      <c r="AD2786" s="66"/>
      <c r="AE2786" s="66"/>
      <c r="AF2786" s="66"/>
      <c r="AG2786" s="66"/>
      <c r="AH2786" s="66"/>
      <c r="AI2786" s="66"/>
      <c r="AJ2786" s="66"/>
      <c r="AK2786" s="66"/>
      <c r="AL2786" s="66"/>
      <c r="AM2786" s="66"/>
      <c r="AN2786" s="66"/>
      <c r="AO2786" s="66"/>
      <c r="AP2786" s="66"/>
      <c r="AQ2786" s="66"/>
      <c r="AR2786" s="66"/>
      <c r="AS2786" s="66"/>
      <c r="AT2786" s="66"/>
      <c r="AU2786" s="66"/>
      <c r="AV2786" s="66"/>
      <c r="AW2786" s="66"/>
      <c r="AX2786" s="66"/>
      <c r="AY2786" s="66"/>
      <c r="AZ2786" s="66"/>
      <c r="BA2786" s="66"/>
      <c r="BB2786" s="66"/>
      <c r="BC2786" s="66"/>
      <c r="BD2786" s="66"/>
      <c r="BE2786" s="66"/>
      <c r="BF2786" s="66"/>
      <c r="BG2786" s="66"/>
      <c r="BH2786" s="66"/>
      <c r="BI2786" s="66"/>
      <c r="BJ2786" s="66"/>
      <c r="BK2786" s="66"/>
      <c r="BL2786" s="66"/>
      <c r="BM2786" s="66"/>
      <c r="BN2786" s="66"/>
      <c r="BO2786" s="66"/>
      <c r="BP2786" s="66"/>
      <c r="BQ2786" s="66"/>
      <c r="BR2786" s="66"/>
      <c r="BS2786" s="66"/>
      <c r="BT2786" s="66"/>
      <c r="BU2786" s="66"/>
      <c r="BV2786" s="66"/>
    </row>
    <row r="2787" spans="1:74" s="2" customFormat="1" ht="18" customHeight="1" x14ac:dyDescent="0.25">
      <c r="A2787" s="74">
        <v>79</v>
      </c>
      <c r="B2787" s="70" t="s">
        <v>1093</v>
      </c>
      <c r="C2787" s="7">
        <v>6</v>
      </c>
      <c r="D2787" s="7">
        <v>0</v>
      </c>
      <c r="E2787" s="7"/>
      <c r="F2787" s="7">
        <f t="shared" si="145"/>
        <v>6</v>
      </c>
      <c r="G2787" s="7">
        <v>11</v>
      </c>
      <c r="H2787" s="43">
        <f t="shared" si="146"/>
        <v>0.06</v>
      </c>
      <c r="I2787" s="8" t="s">
        <v>16</v>
      </c>
      <c r="J2787" s="9" t="s">
        <v>1447</v>
      </c>
      <c r="K2787" s="10" t="s">
        <v>275</v>
      </c>
      <c r="L2787" s="9" t="s">
        <v>955</v>
      </c>
      <c r="M2787" s="9" t="s">
        <v>1333</v>
      </c>
      <c r="N2787" s="11">
        <v>9</v>
      </c>
      <c r="O2787" s="11" t="s">
        <v>1398</v>
      </c>
      <c r="P2787" s="9" t="s">
        <v>1437</v>
      </c>
      <c r="Q2787" s="9" t="s">
        <v>387</v>
      </c>
      <c r="R2787" s="24" t="s">
        <v>1438</v>
      </c>
      <c r="S2787" s="20"/>
      <c r="T2787" s="66"/>
      <c r="U2787" s="66"/>
      <c r="V2787" s="66"/>
      <c r="W2787" s="66"/>
      <c r="X2787" s="66"/>
      <c r="Y2787" s="66"/>
      <c r="Z2787" s="66"/>
      <c r="AA2787" s="66"/>
      <c r="AB2787" s="66"/>
      <c r="AC2787" s="66"/>
      <c r="AD2787" s="66"/>
      <c r="AE2787" s="66"/>
      <c r="AF2787" s="66"/>
      <c r="AG2787" s="66"/>
      <c r="AH2787" s="66"/>
      <c r="AI2787" s="66"/>
      <c r="AJ2787" s="66"/>
      <c r="AK2787" s="66"/>
      <c r="AL2787" s="66"/>
      <c r="AM2787" s="66"/>
      <c r="AN2787" s="66"/>
      <c r="AO2787" s="66"/>
      <c r="AP2787" s="66"/>
      <c r="AQ2787" s="66"/>
      <c r="AR2787" s="66"/>
      <c r="AS2787" s="66"/>
      <c r="AT2787" s="66"/>
      <c r="AU2787" s="66"/>
      <c r="AV2787" s="66"/>
      <c r="AW2787" s="66"/>
      <c r="AX2787" s="66"/>
      <c r="AY2787" s="66"/>
      <c r="AZ2787" s="66"/>
      <c r="BA2787" s="66"/>
      <c r="BB2787" s="66"/>
      <c r="BC2787" s="66"/>
      <c r="BD2787" s="66"/>
      <c r="BE2787" s="66"/>
      <c r="BF2787" s="66"/>
      <c r="BG2787" s="66"/>
      <c r="BH2787" s="66"/>
      <c r="BI2787" s="66"/>
      <c r="BJ2787" s="66"/>
      <c r="BK2787" s="66"/>
      <c r="BL2787" s="66"/>
      <c r="BM2787" s="66"/>
      <c r="BN2787" s="66"/>
      <c r="BO2787" s="66"/>
      <c r="BP2787" s="66"/>
      <c r="BQ2787" s="66"/>
      <c r="BR2787" s="66"/>
      <c r="BS2787" s="66"/>
      <c r="BT2787" s="66"/>
      <c r="BU2787" s="66"/>
      <c r="BV2787" s="66"/>
    </row>
    <row r="2788" spans="1:74" s="2" customFormat="1" ht="18" customHeight="1" x14ac:dyDescent="0.25">
      <c r="A2788" s="74">
        <v>79</v>
      </c>
      <c r="B2788" s="70" t="s">
        <v>2943</v>
      </c>
      <c r="C2788" s="7">
        <v>6</v>
      </c>
      <c r="D2788" s="7">
        <v>0</v>
      </c>
      <c r="E2788" s="7"/>
      <c r="F2788" s="7">
        <f>SUM(C2788:E2788)</f>
        <v>6</v>
      </c>
      <c r="G2788" s="7">
        <v>15</v>
      </c>
      <c r="H2788" s="43">
        <f t="shared" si="146"/>
        <v>0.06</v>
      </c>
      <c r="I2788" s="8" t="s">
        <v>16</v>
      </c>
      <c r="J2788" s="9" t="s">
        <v>3015</v>
      </c>
      <c r="K2788" s="10" t="s">
        <v>1330</v>
      </c>
      <c r="L2788" s="9" t="s">
        <v>50</v>
      </c>
      <c r="M2788" s="9" t="s">
        <v>3287</v>
      </c>
      <c r="N2788" s="27" t="s">
        <v>3352</v>
      </c>
      <c r="O2788" s="11">
        <v>1</v>
      </c>
      <c r="P2788" s="9" t="s">
        <v>3294</v>
      </c>
      <c r="Q2788" s="9" t="s">
        <v>23</v>
      </c>
      <c r="R2788" s="24" t="s">
        <v>300</v>
      </c>
      <c r="S2788" s="20"/>
      <c r="T2788" s="66"/>
      <c r="U2788" s="66"/>
      <c r="V2788" s="66"/>
      <c r="W2788" s="66"/>
      <c r="X2788" s="66"/>
      <c r="Y2788" s="66"/>
      <c r="Z2788" s="66"/>
      <c r="AA2788" s="66"/>
      <c r="AB2788" s="66"/>
      <c r="AC2788" s="66"/>
      <c r="AD2788" s="66"/>
      <c r="AE2788" s="66"/>
      <c r="AF2788" s="66"/>
      <c r="AG2788" s="66"/>
      <c r="AH2788" s="66"/>
      <c r="AI2788" s="66"/>
      <c r="AJ2788" s="66"/>
      <c r="AK2788" s="66"/>
      <c r="AL2788" s="66"/>
      <c r="AM2788" s="66"/>
      <c r="AN2788" s="66"/>
      <c r="AO2788" s="66"/>
      <c r="AP2788" s="66"/>
      <c r="AQ2788" s="66"/>
      <c r="AR2788" s="66"/>
      <c r="AS2788" s="66"/>
      <c r="AT2788" s="66"/>
      <c r="AU2788" s="66"/>
      <c r="AV2788" s="66"/>
      <c r="AW2788" s="66"/>
      <c r="AX2788" s="66"/>
      <c r="AY2788" s="66"/>
      <c r="AZ2788" s="66"/>
      <c r="BA2788" s="66"/>
      <c r="BB2788" s="66"/>
      <c r="BC2788" s="66"/>
      <c r="BD2788" s="66"/>
      <c r="BE2788" s="66"/>
      <c r="BF2788" s="66"/>
      <c r="BG2788" s="66"/>
      <c r="BH2788" s="66"/>
      <c r="BI2788" s="66"/>
      <c r="BJ2788" s="66"/>
      <c r="BK2788" s="66"/>
      <c r="BL2788" s="66"/>
      <c r="BM2788" s="66"/>
      <c r="BN2788" s="66"/>
      <c r="BO2788" s="66"/>
      <c r="BP2788" s="66"/>
      <c r="BQ2788" s="66"/>
      <c r="BR2788" s="66"/>
      <c r="BS2788" s="66"/>
      <c r="BT2788" s="66"/>
      <c r="BU2788" s="66"/>
      <c r="BV2788" s="66"/>
    </row>
    <row r="2789" spans="1:74" s="2" customFormat="1" ht="18" customHeight="1" x14ac:dyDescent="0.25">
      <c r="A2789" s="74">
        <v>79</v>
      </c>
      <c r="B2789" s="70" t="s">
        <v>110</v>
      </c>
      <c r="C2789" s="7">
        <v>0</v>
      </c>
      <c r="D2789" s="7">
        <v>6</v>
      </c>
      <c r="E2789" s="7"/>
      <c r="F2789" s="7">
        <f t="shared" ref="F2789:F2820" si="147">C2789+D2789+E2789</f>
        <v>6</v>
      </c>
      <c r="G2789" s="7">
        <v>3</v>
      </c>
      <c r="H2789" s="43">
        <f t="shared" si="146"/>
        <v>0.06</v>
      </c>
      <c r="I2789" s="8" t="s">
        <v>16</v>
      </c>
      <c r="J2789" s="9" t="s">
        <v>1848</v>
      </c>
      <c r="K2789" s="10" t="s">
        <v>732</v>
      </c>
      <c r="L2789" s="9" t="s">
        <v>139</v>
      </c>
      <c r="M2789" s="9" t="s">
        <v>1804</v>
      </c>
      <c r="N2789" s="11">
        <v>9</v>
      </c>
      <c r="O2789" s="11" t="s">
        <v>59</v>
      </c>
      <c r="P2789" s="60" t="s">
        <v>1849</v>
      </c>
      <c r="Q2789" s="9" t="s">
        <v>249</v>
      </c>
      <c r="R2789" s="24" t="s">
        <v>115</v>
      </c>
      <c r="S2789" s="20"/>
      <c r="T2789" s="66"/>
      <c r="U2789" s="66"/>
      <c r="V2789" s="66"/>
      <c r="W2789" s="66"/>
      <c r="X2789" s="66"/>
      <c r="Y2789" s="66"/>
      <c r="Z2789" s="66"/>
      <c r="AA2789" s="66"/>
      <c r="AB2789" s="66"/>
      <c r="AC2789" s="66"/>
      <c r="AD2789" s="66"/>
      <c r="AE2789" s="66"/>
      <c r="AF2789" s="66"/>
      <c r="AG2789" s="66"/>
      <c r="AH2789" s="66"/>
      <c r="AI2789" s="66"/>
      <c r="AJ2789" s="66"/>
      <c r="AK2789" s="66"/>
      <c r="AL2789" s="66"/>
      <c r="AM2789" s="66"/>
      <c r="AN2789" s="66"/>
      <c r="AO2789" s="66"/>
      <c r="AP2789" s="66"/>
      <c r="AQ2789" s="66"/>
      <c r="AR2789" s="66"/>
      <c r="AS2789" s="66"/>
      <c r="AT2789" s="66"/>
      <c r="AU2789" s="66"/>
      <c r="AV2789" s="66"/>
      <c r="AW2789" s="66"/>
      <c r="AX2789" s="66"/>
      <c r="AY2789" s="66"/>
      <c r="AZ2789" s="66"/>
      <c r="BA2789" s="66"/>
      <c r="BB2789" s="66"/>
      <c r="BC2789" s="66"/>
      <c r="BD2789" s="66"/>
      <c r="BE2789" s="66"/>
      <c r="BF2789" s="66"/>
      <c r="BG2789" s="66"/>
      <c r="BH2789" s="66"/>
      <c r="BI2789" s="66"/>
      <c r="BJ2789" s="66"/>
      <c r="BK2789" s="66"/>
      <c r="BL2789" s="66"/>
      <c r="BM2789" s="66"/>
      <c r="BN2789" s="66"/>
      <c r="BO2789" s="66"/>
      <c r="BP2789" s="66"/>
      <c r="BQ2789" s="66"/>
      <c r="BR2789" s="66"/>
      <c r="BS2789" s="66"/>
      <c r="BT2789" s="66"/>
      <c r="BU2789" s="66"/>
      <c r="BV2789" s="66"/>
    </row>
    <row r="2790" spans="1:74" s="2" customFormat="1" ht="18" customHeight="1" x14ac:dyDescent="0.25">
      <c r="A2790" s="74">
        <v>79</v>
      </c>
      <c r="B2790" s="70" t="s">
        <v>2948</v>
      </c>
      <c r="C2790" s="7">
        <v>0</v>
      </c>
      <c r="D2790" s="7">
        <v>6</v>
      </c>
      <c r="E2790" s="7"/>
      <c r="F2790" s="7">
        <f t="shared" si="147"/>
        <v>6</v>
      </c>
      <c r="G2790" s="7">
        <v>14</v>
      </c>
      <c r="H2790" s="43">
        <f t="shared" si="146"/>
        <v>0.06</v>
      </c>
      <c r="I2790" s="8" t="s">
        <v>16</v>
      </c>
      <c r="J2790" s="60" t="s">
        <v>3589</v>
      </c>
      <c r="K2790" s="61" t="s">
        <v>268</v>
      </c>
      <c r="L2790" s="60" t="s">
        <v>50</v>
      </c>
      <c r="M2790" s="60" t="s">
        <v>4369</v>
      </c>
      <c r="N2790" s="62">
        <v>9</v>
      </c>
      <c r="O2790" s="62" t="s">
        <v>165</v>
      </c>
      <c r="P2790" s="60" t="s">
        <v>3519</v>
      </c>
      <c r="Q2790" s="60" t="s">
        <v>251</v>
      </c>
      <c r="R2790" s="24" t="s">
        <v>115</v>
      </c>
      <c r="S2790" s="20"/>
      <c r="T2790" s="66"/>
      <c r="U2790" s="66"/>
      <c r="V2790" s="66"/>
      <c r="W2790" s="66"/>
      <c r="X2790" s="66"/>
      <c r="Y2790" s="66"/>
      <c r="Z2790" s="66"/>
      <c r="AA2790" s="66"/>
      <c r="AB2790" s="66"/>
      <c r="AC2790" s="66"/>
      <c r="AD2790" s="66"/>
      <c r="AE2790" s="66"/>
      <c r="AF2790" s="66"/>
      <c r="AG2790" s="66"/>
      <c r="AH2790" s="66"/>
      <c r="AI2790" s="66"/>
      <c r="AJ2790" s="66"/>
      <c r="AK2790" s="66"/>
      <c r="AL2790" s="66"/>
      <c r="AM2790" s="66"/>
      <c r="AN2790" s="66"/>
      <c r="AO2790" s="66"/>
      <c r="AP2790" s="66"/>
      <c r="AQ2790" s="66"/>
      <c r="AR2790" s="66"/>
      <c r="AS2790" s="66"/>
      <c r="AT2790" s="66"/>
      <c r="AU2790" s="66"/>
      <c r="AV2790" s="66"/>
      <c r="AW2790" s="66"/>
      <c r="AX2790" s="66"/>
      <c r="AY2790" s="66"/>
      <c r="AZ2790" s="66"/>
      <c r="BA2790" s="66"/>
      <c r="BB2790" s="66"/>
      <c r="BC2790" s="66"/>
      <c r="BD2790" s="66"/>
      <c r="BE2790" s="66"/>
      <c r="BF2790" s="66"/>
      <c r="BG2790" s="66"/>
      <c r="BH2790" s="66"/>
      <c r="BI2790" s="66"/>
      <c r="BJ2790" s="66"/>
      <c r="BK2790" s="66"/>
      <c r="BL2790" s="66"/>
      <c r="BM2790" s="66"/>
      <c r="BN2790" s="66"/>
      <c r="BO2790" s="66"/>
      <c r="BP2790" s="66"/>
      <c r="BQ2790" s="66"/>
      <c r="BR2790" s="66"/>
      <c r="BS2790" s="66"/>
      <c r="BT2790" s="66"/>
      <c r="BU2790" s="66"/>
      <c r="BV2790" s="66"/>
    </row>
    <row r="2791" spans="1:74" s="2" customFormat="1" ht="18" customHeight="1" x14ac:dyDescent="0.25">
      <c r="A2791" s="74">
        <v>79</v>
      </c>
      <c r="B2791" s="70" t="s">
        <v>289</v>
      </c>
      <c r="C2791" s="7">
        <v>6</v>
      </c>
      <c r="D2791" s="7">
        <v>0</v>
      </c>
      <c r="E2791" s="7"/>
      <c r="F2791" s="7">
        <f t="shared" si="147"/>
        <v>6</v>
      </c>
      <c r="G2791" s="7">
        <v>4</v>
      </c>
      <c r="H2791" s="43">
        <f t="shared" si="146"/>
        <v>0.06</v>
      </c>
      <c r="I2791" s="8" t="s">
        <v>16</v>
      </c>
      <c r="J2791" s="9" t="s">
        <v>2845</v>
      </c>
      <c r="K2791" s="10" t="s">
        <v>878</v>
      </c>
      <c r="L2791" s="9" t="s">
        <v>242</v>
      </c>
      <c r="M2791" s="9" t="s">
        <v>4368</v>
      </c>
      <c r="N2791" s="11">
        <v>9</v>
      </c>
      <c r="O2791" s="11" t="s">
        <v>59</v>
      </c>
      <c r="P2791" s="9" t="s">
        <v>1412</v>
      </c>
      <c r="Q2791" s="9" t="s">
        <v>299</v>
      </c>
      <c r="R2791" s="24" t="s">
        <v>2842</v>
      </c>
      <c r="S2791" s="20"/>
      <c r="T2791" s="66"/>
      <c r="U2791" s="66"/>
      <c r="V2791" s="66"/>
      <c r="W2791" s="66"/>
      <c r="X2791" s="66"/>
      <c r="Y2791" s="66"/>
      <c r="Z2791" s="66"/>
      <c r="AA2791" s="66"/>
      <c r="AB2791" s="66"/>
      <c r="AC2791" s="66"/>
      <c r="AD2791" s="66"/>
      <c r="AE2791" s="66"/>
      <c r="AF2791" s="66"/>
      <c r="AG2791" s="66"/>
      <c r="AH2791" s="66"/>
      <c r="AI2791" s="66"/>
      <c r="AJ2791" s="66"/>
      <c r="AK2791" s="66"/>
      <c r="AL2791" s="66"/>
      <c r="AM2791" s="66"/>
      <c r="AN2791" s="66"/>
      <c r="AO2791" s="66"/>
      <c r="AP2791" s="66"/>
      <c r="AQ2791" s="66"/>
      <c r="AR2791" s="66"/>
      <c r="AS2791" s="66"/>
      <c r="AT2791" s="66"/>
      <c r="AU2791" s="66"/>
      <c r="AV2791" s="66"/>
      <c r="AW2791" s="66"/>
      <c r="AX2791" s="66"/>
      <c r="AY2791" s="66"/>
      <c r="AZ2791" s="66"/>
      <c r="BA2791" s="66"/>
      <c r="BB2791" s="66"/>
      <c r="BC2791" s="66"/>
      <c r="BD2791" s="66"/>
      <c r="BE2791" s="66"/>
      <c r="BF2791" s="66"/>
      <c r="BG2791" s="66"/>
      <c r="BH2791" s="66"/>
      <c r="BI2791" s="66"/>
      <c r="BJ2791" s="66"/>
      <c r="BK2791" s="66"/>
      <c r="BL2791" s="66"/>
      <c r="BM2791" s="66"/>
      <c r="BN2791" s="66"/>
      <c r="BO2791" s="66"/>
      <c r="BP2791" s="66"/>
      <c r="BQ2791" s="66"/>
      <c r="BR2791" s="66"/>
      <c r="BS2791" s="66"/>
      <c r="BT2791" s="66"/>
      <c r="BU2791" s="66"/>
      <c r="BV2791" s="66"/>
    </row>
    <row r="2792" spans="1:74" s="2" customFormat="1" ht="18" customHeight="1" x14ac:dyDescent="0.25">
      <c r="A2792" s="74">
        <v>79</v>
      </c>
      <c r="B2792" s="70" t="s">
        <v>283</v>
      </c>
      <c r="C2792" s="7">
        <v>0</v>
      </c>
      <c r="D2792" s="7">
        <v>6</v>
      </c>
      <c r="E2792" s="7"/>
      <c r="F2792" s="7">
        <f t="shared" si="147"/>
        <v>6</v>
      </c>
      <c r="G2792" s="7">
        <v>12</v>
      </c>
      <c r="H2792" s="43">
        <f t="shared" si="146"/>
        <v>0.06</v>
      </c>
      <c r="I2792" s="8" t="s">
        <v>16</v>
      </c>
      <c r="J2792" s="60" t="s">
        <v>4089</v>
      </c>
      <c r="K2792" s="61" t="s">
        <v>129</v>
      </c>
      <c r="L2792" s="60" t="s">
        <v>75</v>
      </c>
      <c r="M2792" s="60" t="s">
        <v>4371</v>
      </c>
      <c r="N2792" s="11">
        <v>9</v>
      </c>
      <c r="O2792" s="11" t="s">
        <v>1475</v>
      </c>
      <c r="P2792" s="9" t="s">
        <v>4034</v>
      </c>
      <c r="Q2792" s="9" t="s">
        <v>193</v>
      </c>
      <c r="R2792" s="24" t="s">
        <v>35</v>
      </c>
      <c r="S2792" s="20"/>
      <c r="T2792" s="66"/>
      <c r="U2792" s="66"/>
      <c r="V2792" s="66"/>
      <c r="W2792" s="66"/>
      <c r="X2792" s="66"/>
      <c r="Y2792" s="66"/>
      <c r="Z2792" s="66"/>
      <c r="AA2792" s="66"/>
      <c r="AB2792" s="66"/>
      <c r="AC2792" s="66"/>
      <c r="AD2792" s="66"/>
      <c r="AE2792" s="66"/>
      <c r="AF2792" s="66"/>
      <c r="AG2792" s="66"/>
      <c r="AH2792" s="66"/>
      <c r="AI2792" s="66"/>
      <c r="AJ2792" s="66"/>
      <c r="AK2792" s="66"/>
      <c r="AL2792" s="66"/>
      <c r="AM2792" s="66"/>
      <c r="AN2792" s="66"/>
      <c r="AO2792" s="66"/>
      <c r="AP2792" s="66"/>
      <c r="AQ2792" s="66"/>
      <c r="AR2792" s="66"/>
      <c r="AS2792" s="66"/>
      <c r="AT2792" s="66"/>
      <c r="AU2792" s="66"/>
      <c r="AV2792" s="66"/>
      <c r="AW2792" s="66"/>
      <c r="AX2792" s="66"/>
      <c r="AY2792" s="66"/>
      <c r="AZ2792" s="66"/>
      <c r="BA2792" s="66"/>
      <c r="BB2792" s="66"/>
      <c r="BC2792" s="66"/>
      <c r="BD2792" s="66"/>
      <c r="BE2792" s="66"/>
      <c r="BF2792" s="66"/>
      <c r="BG2792" s="66"/>
      <c r="BH2792" s="66"/>
      <c r="BI2792" s="66"/>
      <c r="BJ2792" s="66"/>
      <c r="BK2792" s="66"/>
      <c r="BL2792" s="66"/>
      <c r="BM2792" s="66"/>
      <c r="BN2792" s="66"/>
      <c r="BO2792" s="66"/>
      <c r="BP2792" s="66"/>
      <c r="BQ2792" s="66"/>
      <c r="BR2792" s="66"/>
      <c r="BS2792" s="66"/>
      <c r="BT2792" s="66"/>
      <c r="BU2792" s="66"/>
      <c r="BV2792" s="66"/>
    </row>
    <row r="2793" spans="1:74" s="2" customFormat="1" ht="18" customHeight="1" x14ac:dyDescent="0.25">
      <c r="A2793" s="74">
        <v>79</v>
      </c>
      <c r="B2793" s="70" t="s">
        <v>273</v>
      </c>
      <c r="C2793" s="7">
        <v>6</v>
      </c>
      <c r="D2793" s="7">
        <v>0</v>
      </c>
      <c r="E2793" s="7"/>
      <c r="F2793" s="7">
        <f t="shared" si="147"/>
        <v>6</v>
      </c>
      <c r="G2793" s="7">
        <v>5</v>
      </c>
      <c r="H2793" s="43">
        <f t="shared" si="146"/>
        <v>0.06</v>
      </c>
      <c r="I2793" s="8" t="s">
        <v>16</v>
      </c>
      <c r="J2793" s="9" t="s">
        <v>1167</v>
      </c>
      <c r="K2793" s="10" t="s">
        <v>46</v>
      </c>
      <c r="L2793" s="9" t="s">
        <v>115</v>
      </c>
      <c r="M2793" s="60" t="s">
        <v>1128</v>
      </c>
      <c r="N2793" s="11">
        <v>9</v>
      </c>
      <c r="O2793" s="11" t="s">
        <v>21</v>
      </c>
      <c r="P2793" s="9" t="s">
        <v>1161</v>
      </c>
      <c r="Q2793" s="9" t="s">
        <v>23</v>
      </c>
      <c r="R2793" s="24" t="s">
        <v>516</v>
      </c>
      <c r="S2793" s="20"/>
      <c r="T2793" s="66"/>
      <c r="U2793" s="66"/>
      <c r="V2793" s="66"/>
      <c r="W2793" s="66"/>
      <c r="X2793" s="66"/>
      <c r="Y2793" s="66"/>
      <c r="Z2793" s="66"/>
      <c r="AA2793" s="66"/>
      <c r="AB2793" s="66"/>
      <c r="AC2793" s="66"/>
      <c r="AD2793" s="66"/>
      <c r="AE2793" s="66"/>
      <c r="AF2793" s="66"/>
      <c r="AG2793" s="66"/>
      <c r="AH2793" s="66"/>
      <c r="AI2793" s="66"/>
      <c r="AJ2793" s="66"/>
      <c r="AK2793" s="66"/>
      <c r="AL2793" s="66"/>
      <c r="AM2793" s="66"/>
      <c r="AN2793" s="66"/>
      <c r="AO2793" s="66"/>
      <c r="AP2793" s="66"/>
      <c r="AQ2793" s="66"/>
      <c r="AR2793" s="66"/>
      <c r="AS2793" s="66"/>
      <c r="AT2793" s="66"/>
      <c r="AU2793" s="66"/>
      <c r="AV2793" s="66"/>
      <c r="AW2793" s="66"/>
      <c r="AX2793" s="66"/>
      <c r="AY2793" s="66"/>
      <c r="AZ2793" s="66"/>
      <c r="BA2793" s="66"/>
      <c r="BB2793" s="66"/>
      <c r="BC2793" s="66"/>
      <c r="BD2793" s="66"/>
      <c r="BE2793" s="66"/>
      <c r="BF2793" s="66"/>
      <c r="BG2793" s="66"/>
      <c r="BH2793" s="66"/>
      <c r="BI2793" s="66"/>
      <c r="BJ2793" s="66"/>
      <c r="BK2793" s="66"/>
      <c r="BL2793" s="66"/>
      <c r="BM2793" s="66"/>
      <c r="BN2793" s="66"/>
      <c r="BO2793" s="66"/>
      <c r="BP2793" s="66"/>
      <c r="BQ2793" s="66"/>
      <c r="BR2793" s="66"/>
      <c r="BS2793" s="66"/>
      <c r="BT2793" s="66"/>
      <c r="BU2793" s="66"/>
      <c r="BV2793" s="66"/>
    </row>
    <row r="2794" spans="1:74" s="2" customFormat="1" ht="18" customHeight="1" x14ac:dyDescent="0.25">
      <c r="A2794" s="74">
        <v>79</v>
      </c>
      <c r="B2794" s="70" t="s">
        <v>110</v>
      </c>
      <c r="C2794" s="7">
        <v>6</v>
      </c>
      <c r="D2794" s="7">
        <v>0</v>
      </c>
      <c r="E2794" s="7"/>
      <c r="F2794" s="7">
        <f t="shared" si="147"/>
        <v>6</v>
      </c>
      <c r="G2794" s="7">
        <v>1</v>
      </c>
      <c r="H2794" s="43">
        <f t="shared" si="146"/>
        <v>0.06</v>
      </c>
      <c r="I2794" s="8" t="s">
        <v>16</v>
      </c>
      <c r="J2794" s="60" t="s">
        <v>686</v>
      </c>
      <c r="K2794" s="61" t="s">
        <v>78</v>
      </c>
      <c r="L2794" s="60" t="s">
        <v>43</v>
      </c>
      <c r="M2794" s="60" t="s">
        <v>643</v>
      </c>
      <c r="N2794" s="11">
        <v>9</v>
      </c>
      <c r="O2794" s="11" t="s">
        <v>21</v>
      </c>
      <c r="P2794" s="60" t="s">
        <v>687</v>
      </c>
      <c r="Q2794" s="60" t="s">
        <v>322</v>
      </c>
      <c r="R2794" s="24" t="s">
        <v>688</v>
      </c>
      <c r="S2794" s="20"/>
      <c r="T2794" s="66"/>
      <c r="U2794" s="66"/>
      <c r="V2794" s="66"/>
      <c r="W2794" s="66"/>
      <c r="X2794" s="66"/>
      <c r="Y2794" s="66"/>
      <c r="Z2794" s="66"/>
      <c r="AA2794" s="66"/>
      <c r="AB2794" s="66"/>
      <c r="AC2794" s="66"/>
      <c r="AD2794" s="66"/>
      <c r="AE2794" s="66"/>
      <c r="AF2794" s="66"/>
      <c r="AG2794" s="66"/>
      <c r="AH2794" s="66"/>
      <c r="AI2794" s="66"/>
      <c r="AJ2794" s="66"/>
      <c r="AK2794" s="66"/>
      <c r="AL2794" s="66"/>
      <c r="AM2794" s="66"/>
      <c r="AN2794" s="66"/>
      <c r="AO2794" s="66"/>
      <c r="AP2794" s="66"/>
      <c r="AQ2794" s="66"/>
      <c r="AR2794" s="66"/>
      <c r="AS2794" s="66"/>
      <c r="AT2794" s="66"/>
      <c r="AU2794" s="66"/>
      <c r="AV2794" s="66"/>
      <c r="AW2794" s="66"/>
      <c r="AX2794" s="66"/>
      <c r="AY2794" s="66"/>
      <c r="AZ2794" s="66"/>
      <c r="BA2794" s="66"/>
      <c r="BB2794" s="66"/>
      <c r="BC2794" s="66"/>
      <c r="BD2794" s="66"/>
      <c r="BE2794" s="66"/>
      <c r="BF2794" s="66"/>
      <c r="BG2794" s="66"/>
      <c r="BH2794" s="66"/>
      <c r="BI2794" s="66"/>
      <c r="BJ2794" s="66"/>
      <c r="BK2794" s="66"/>
      <c r="BL2794" s="66"/>
      <c r="BM2794" s="66"/>
      <c r="BN2794" s="66"/>
      <c r="BO2794" s="66"/>
      <c r="BP2794" s="66"/>
      <c r="BQ2794" s="66"/>
      <c r="BR2794" s="66"/>
      <c r="BS2794" s="66"/>
      <c r="BT2794" s="66"/>
      <c r="BU2794" s="66"/>
      <c r="BV2794" s="66"/>
    </row>
    <row r="2795" spans="1:74" s="2" customFormat="1" ht="18" customHeight="1" x14ac:dyDescent="0.25">
      <c r="A2795" s="74">
        <v>80</v>
      </c>
      <c r="B2795" s="70" t="s">
        <v>273</v>
      </c>
      <c r="C2795" s="7">
        <v>5</v>
      </c>
      <c r="D2795" s="7">
        <v>0</v>
      </c>
      <c r="E2795" s="7"/>
      <c r="F2795" s="7">
        <f t="shared" si="147"/>
        <v>5</v>
      </c>
      <c r="G2795" s="7">
        <v>6</v>
      </c>
      <c r="H2795" s="43">
        <f t="shared" si="146"/>
        <v>0.05</v>
      </c>
      <c r="I2795" s="8" t="s">
        <v>16</v>
      </c>
      <c r="J2795" s="9" t="s">
        <v>1797</v>
      </c>
      <c r="K2795" s="10" t="s">
        <v>67</v>
      </c>
      <c r="L2795" s="9" t="s">
        <v>310</v>
      </c>
      <c r="M2795" s="9" t="s">
        <v>1745</v>
      </c>
      <c r="N2795" s="11">
        <v>9</v>
      </c>
      <c r="O2795" s="11" t="s">
        <v>486</v>
      </c>
      <c r="P2795" s="9" t="s">
        <v>1748</v>
      </c>
      <c r="Q2795" s="9" t="s">
        <v>1749</v>
      </c>
      <c r="R2795" s="24" t="s">
        <v>1756</v>
      </c>
      <c r="S2795" s="20"/>
      <c r="T2795" s="66"/>
      <c r="U2795" s="66"/>
      <c r="V2795" s="66"/>
      <c r="W2795" s="66"/>
      <c r="X2795" s="66"/>
      <c r="Y2795" s="66"/>
      <c r="Z2795" s="66"/>
      <c r="AA2795" s="66"/>
      <c r="AB2795" s="66"/>
      <c r="AC2795" s="66"/>
      <c r="AD2795" s="66"/>
      <c r="AE2795" s="66"/>
      <c r="AF2795" s="66"/>
      <c r="AG2795" s="66"/>
      <c r="AH2795" s="66"/>
      <c r="AI2795" s="66"/>
      <c r="AJ2795" s="66"/>
      <c r="AK2795" s="66"/>
      <c r="AL2795" s="66"/>
      <c r="AM2795" s="66"/>
      <c r="AN2795" s="66"/>
      <c r="AO2795" s="66"/>
      <c r="AP2795" s="66"/>
      <c r="AQ2795" s="66"/>
      <c r="AR2795" s="66"/>
      <c r="AS2795" s="66"/>
      <c r="AT2795" s="66"/>
      <c r="AU2795" s="66"/>
      <c r="AV2795" s="66"/>
      <c r="AW2795" s="66"/>
      <c r="AX2795" s="66"/>
      <c r="AY2795" s="66"/>
      <c r="AZ2795" s="66"/>
      <c r="BA2795" s="66"/>
      <c r="BB2795" s="66"/>
      <c r="BC2795" s="66"/>
      <c r="BD2795" s="66"/>
      <c r="BE2795" s="66"/>
      <c r="BF2795" s="66"/>
      <c r="BG2795" s="66"/>
      <c r="BH2795" s="66"/>
      <c r="BI2795" s="66"/>
      <c r="BJ2795" s="66"/>
      <c r="BK2795" s="66"/>
      <c r="BL2795" s="66"/>
      <c r="BM2795" s="66"/>
      <c r="BN2795" s="66"/>
      <c r="BO2795" s="66"/>
      <c r="BP2795" s="66"/>
      <c r="BQ2795" s="66"/>
      <c r="BR2795" s="66"/>
      <c r="BS2795" s="66"/>
      <c r="BT2795" s="66"/>
      <c r="BU2795" s="66"/>
      <c r="BV2795" s="66"/>
    </row>
    <row r="2796" spans="1:74" s="2" customFormat="1" ht="18" customHeight="1" x14ac:dyDescent="0.25">
      <c r="A2796" s="74">
        <v>80</v>
      </c>
      <c r="B2796" s="70" t="s">
        <v>1093</v>
      </c>
      <c r="C2796" s="7">
        <v>5</v>
      </c>
      <c r="D2796" s="7">
        <v>0</v>
      </c>
      <c r="E2796" s="7"/>
      <c r="F2796" s="7">
        <f t="shared" si="147"/>
        <v>5</v>
      </c>
      <c r="G2796" s="7">
        <v>13</v>
      </c>
      <c r="H2796" s="43">
        <f t="shared" si="146"/>
        <v>0.05</v>
      </c>
      <c r="I2796" s="8" t="s">
        <v>16</v>
      </c>
      <c r="J2796" s="9" t="s">
        <v>4090</v>
      </c>
      <c r="K2796" s="10" t="s">
        <v>214</v>
      </c>
      <c r="L2796" s="9" t="s">
        <v>191</v>
      </c>
      <c r="M2796" s="9" t="s">
        <v>4371</v>
      </c>
      <c r="N2796" s="62">
        <v>9</v>
      </c>
      <c r="O2796" s="62" t="s">
        <v>1475</v>
      </c>
      <c r="P2796" s="9" t="s">
        <v>4034</v>
      </c>
      <c r="Q2796" s="9" t="s">
        <v>193</v>
      </c>
      <c r="R2796" s="24" t="s">
        <v>35</v>
      </c>
      <c r="S2796" s="20"/>
      <c r="T2796" s="66"/>
      <c r="U2796" s="66"/>
      <c r="V2796" s="66"/>
      <c r="W2796" s="66"/>
      <c r="X2796" s="66"/>
      <c r="Y2796" s="66"/>
      <c r="Z2796" s="66"/>
      <c r="AA2796" s="66"/>
      <c r="AB2796" s="66"/>
      <c r="AC2796" s="66"/>
      <c r="AD2796" s="66"/>
      <c r="AE2796" s="66"/>
      <c r="AF2796" s="66"/>
      <c r="AG2796" s="66"/>
      <c r="AH2796" s="66"/>
      <c r="AI2796" s="66"/>
      <c r="AJ2796" s="66"/>
      <c r="AK2796" s="66"/>
      <c r="AL2796" s="66"/>
      <c r="AM2796" s="66"/>
      <c r="AN2796" s="66"/>
      <c r="AO2796" s="66"/>
      <c r="AP2796" s="66"/>
      <c r="AQ2796" s="66"/>
      <c r="AR2796" s="66"/>
      <c r="AS2796" s="66"/>
      <c r="AT2796" s="66"/>
      <c r="AU2796" s="66"/>
      <c r="AV2796" s="66"/>
      <c r="AW2796" s="66"/>
      <c r="AX2796" s="66"/>
      <c r="AY2796" s="66"/>
      <c r="AZ2796" s="66"/>
      <c r="BA2796" s="66"/>
      <c r="BB2796" s="66"/>
      <c r="BC2796" s="66"/>
      <c r="BD2796" s="66"/>
      <c r="BE2796" s="66"/>
      <c r="BF2796" s="66"/>
      <c r="BG2796" s="66"/>
      <c r="BH2796" s="66"/>
      <c r="BI2796" s="66"/>
      <c r="BJ2796" s="66"/>
      <c r="BK2796" s="66"/>
      <c r="BL2796" s="66"/>
      <c r="BM2796" s="66"/>
      <c r="BN2796" s="66"/>
      <c r="BO2796" s="66"/>
      <c r="BP2796" s="66"/>
      <c r="BQ2796" s="66"/>
      <c r="BR2796" s="66"/>
      <c r="BS2796" s="66"/>
      <c r="BT2796" s="66"/>
      <c r="BU2796" s="66"/>
      <c r="BV2796" s="66"/>
    </row>
    <row r="2797" spans="1:74" s="2" customFormat="1" ht="18" customHeight="1" x14ac:dyDescent="0.25">
      <c r="A2797" s="74">
        <v>80</v>
      </c>
      <c r="B2797" s="70" t="s">
        <v>276</v>
      </c>
      <c r="C2797" s="7">
        <v>5</v>
      </c>
      <c r="D2797" s="7">
        <v>0</v>
      </c>
      <c r="E2797" s="7"/>
      <c r="F2797" s="7">
        <f t="shared" si="147"/>
        <v>5</v>
      </c>
      <c r="G2797" s="7">
        <v>4</v>
      </c>
      <c r="H2797" s="43">
        <f t="shared" si="146"/>
        <v>0.05</v>
      </c>
      <c r="I2797" s="8" t="s">
        <v>16</v>
      </c>
      <c r="J2797" s="9" t="s">
        <v>1734</v>
      </c>
      <c r="K2797" s="10" t="s">
        <v>138</v>
      </c>
      <c r="L2797" s="9" t="s">
        <v>115</v>
      </c>
      <c r="M2797" s="9" t="s">
        <v>1676</v>
      </c>
      <c r="N2797" s="11">
        <v>9</v>
      </c>
      <c r="O2797" s="11" t="s">
        <v>21</v>
      </c>
      <c r="P2797" s="9" t="s">
        <v>1719</v>
      </c>
      <c r="Q2797" s="9" t="s">
        <v>1733</v>
      </c>
      <c r="R2797" s="24" t="s">
        <v>88</v>
      </c>
      <c r="S2797" s="20"/>
      <c r="T2797" s="66"/>
      <c r="U2797" s="66"/>
      <c r="V2797" s="66"/>
      <c r="W2797" s="66"/>
      <c r="X2797" s="66"/>
      <c r="Y2797" s="66"/>
      <c r="Z2797" s="66"/>
      <c r="AA2797" s="66"/>
      <c r="AB2797" s="66"/>
      <c r="AC2797" s="66"/>
      <c r="AD2797" s="66"/>
      <c r="AE2797" s="66"/>
      <c r="AF2797" s="66"/>
      <c r="AG2797" s="66"/>
      <c r="AH2797" s="66"/>
      <c r="AI2797" s="66"/>
      <c r="AJ2797" s="66"/>
      <c r="AK2797" s="66"/>
      <c r="AL2797" s="66"/>
      <c r="AM2797" s="66"/>
      <c r="AN2797" s="66"/>
      <c r="AO2797" s="66"/>
      <c r="AP2797" s="66"/>
      <c r="AQ2797" s="66"/>
      <c r="AR2797" s="66"/>
      <c r="AS2797" s="66"/>
      <c r="AT2797" s="66"/>
      <c r="AU2797" s="66"/>
      <c r="AV2797" s="66"/>
      <c r="AW2797" s="66"/>
      <c r="AX2797" s="66"/>
      <c r="AY2797" s="66"/>
      <c r="AZ2797" s="66"/>
      <c r="BA2797" s="66"/>
      <c r="BB2797" s="66"/>
      <c r="BC2797" s="66"/>
      <c r="BD2797" s="66"/>
      <c r="BE2797" s="66"/>
      <c r="BF2797" s="66"/>
      <c r="BG2797" s="66"/>
      <c r="BH2797" s="66"/>
      <c r="BI2797" s="66"/>
      <c r="BJ2797" s="66"/>
      <c r="BK2797" s="66"/>
      <c r="BL2797" s="66"/>
      <c r="BM2797" s="66"/>
      <c r="BN2797" s="66"/>
      <c r="BO2797" s="66"/>
      <c r="BP2797" s="66"/>
      <c r="BQ2797" s="66"/>
      <c r="BR2797" s="66"/>
      <c r="BS2797" s="66"/>
      <c r="BT2797" s="66"/>
      <c r="BU2797" s="66"/>
      <c r="BV2797" s="66"/>
    </row>
    <row r="2798" spans="1:74" s="2" customFormat="1" ht="18" customHeight="1" x14ac:dyDescent="0.25">
      <c r="A2798" s="74">
        <v>80</v>
      </c>
      <c r="B2798" s="70" t="s">
        <v>61</v>
      </c>
      <c r="C2798" s="7">
        <v>0</v>
      </c>
      <c r="D2798" s="7">
        <v>5</v>
      </c>
      <c r="E2798" s="7"/>
      <c r="F2798" s="7">
        <f t="shared" si="147"/>
        <v>5</v>
      </c>
      <c r="G2798" s="7">
        <v>2</v>
      </c>
      <c r="H2798" s="43">
        <f t="shared" si="146"/>
        <v>0.05</v>
      </c>
      <c r="I2798" s="8" t="s">
        <v>16</v>
      </c>
      <c r="J2798" s="9" t="s">
        <v>689</v>
      </c>
      <c r="K2798" s="10" t="s">
        <v>268</v>
      </c>
      <c r="L2798" s="9" t="s">
        <v>171</v>
      </c>
      <c r="M2798" s="9" t="s">
        <v>643</v>
      </c>
      <c r="N2798" s="11">
        <v>9</v>
      </c>
      <c r="O2798" s="11" t="s">
        <v>21</v>
      </c>
      <c r="P2798" s="9" t="s">
        <v>687</v>
      </c>
      <c r="Q2798" s="9" t="s">
        <v>322</v>
      </c>
      <c r="R2798" s="24" t="s">
        <v>688</v>
      </c>
      <c r="S2798" s="20"/>
      <c r="T2798" s="66"/>
      <c r="U2798" s="66"/>
      <c r="V2798" s="66"/>
      <c r="W2798" s="66"/>
      <c r="X2798" s="66"/>
      <c r="Y2798" s="66"/>
      <c r="Z2798" s="66"/>
      <c r="AA2798" s="66"/>
      <c r="AB2798" s="66"/>
      <c r="AC2798" s="66"/>
      <c r="AD2798" s="66"/>
      <c r="AE2798" s="66"/>
      <c r="AF2798" s="66"/>
      <c r="AG2798" s="66"/>
      <c r="AH2798" s="66"/>
      <c r="AI2798" s="66"/>
      <c r="AJ2798" s="66"/>
      <c r="AK2798" s="66"/>
      <c r="AL2798" s="66"/>
      <c r="AM2798" s="66"/>
      <c r="AN2798" s="66"/>
      <c r="AO2798" s="66"/>
      <c r="AP2798" s="66"/>
      <c r="AQ2798" s="66"/>
      <c r="AR2798" s="66"/>
      <c r="AS2798" s="66"/>
      <c r="AT2798" s="66"/>
      <c r="AU2798" s="66"/>
      <c r="AV2798" s="66"/>
      <c r="AW2798" s="66"/>
      <c r="AX2798" s="66"/>
      <c r="AY2798" s="66"/>
      <c r="AZ2798" s="66"/>
      <c r="BA2798" s="66"/>
      <c r="BB2798" s="66"/>
      <c r="BC2798" s="66"/>
      <c r="BD2798" s="66"/>
      <c r="BE2798" s="66"/>
      <c r="BF2798" s="66"/>
      <c r="BG2798" s="66"/>
      <c r="BH2798" s="66"/>
      <c r="BI2798" s="66"/>
      <c r="BJ2798" s="66"/>
      <c r="BK2798" s="66"/>
      <c r="BL2798" s="66"/>
      <c r="BM2798" s="66"/>
      <c r="BN2798" s="66"/>
      <c r="BO2798" s="66"/>
      <c r="BP2798" s="66"/>
      <c r="BQ2798" s="66"/>
      <c r="BR2798" s="66"/>
      <c r="BS2798" s="66"/>
      <c r="BT2798" s="66"/>
      <c r="BU2798" s="66"/>
      <c r="BV2798" s="66"/>
    </row>
    <row r="2799" spans="1:74" s="2" customFormat="1" ht="18" customHeight="1" x14ac:dyDescent="0.25">
      <c r="A2799" s="74">
        <v>80</v>
      </c>
      <c r="B2799" s="70" t="s">
        <v>61</v>
      </c>
      <c r="C2799" s="7">
        <v>1</v>
      </c>
      <c r="D2799" s="7">
        <v>4</v>
      </c>
      <c r="E2799" s="7"/>
      <c r="F2799" s="7">
        <f t="shared" si="147"/>
        <v>5</v>
      </c>
      <c r="G2799" s="7">
        <v>6</v>
      </c>
      <c r="H2799" s="43">
        <f t="shared" si="146"/>
        <v>0.05</v>
      </c>
      <c r="I2799" s="8" t="s">
        <v>16</v>
      </c>
      <c r="J2799" s="9" t="s">
        <v>4366</v>
      </c>
      <c r="K2799" s="10" t="s">
        <v>82</v>
      </c>
      <c r="L2799" s="9" t="s">
        <v>43</v>
      </c>
      <c r="M2799" s="9" t="s">
        <v>4301</v>
      </c>
      <c r="N2799" s="11">
        <v>9</v>
      </c>
      <c r="O2799" s="11" t="s">
        <v>21</v>
      </c>
      <c r="P2799" s="9" t="s">
        <v>4302</v>
      </c>
      <c r="Q2799" s="9" t="s">
        <v>150</v>
      </c>
      <c r="R2799" s="24" t="s">
        <v>35</v>
      </c>
      <c r="S2799" s="20"/>
      <c r="T2799" s="66"/>
      <c r="U2799" s="66"/>
      <c r="V2799" s="66"/>
      <c r="W2799" s="66"/>
      <c r="X2799" s="66"/>
      <c r="Y2799" s="66"/>
      <c r="Z2799" s="66"/>
      <c r="AA2799" s="66"/>
      <c r="AB2799" s="66"/>
      <c r="AC2799" s="66"/>
      <c r="AD2799" s="66"/>
      <c r="AE2799" s="66"/>
      <c r="AF2799" s="66"/>
      <c r="AG2799" s="66"/>
      <c r="AH2799" s="66"/>
      <c r="AI2799" s="66"/>
      <c r="AJ2799" s="66"/>
      <c r="AK2799" s="66"/>
      <c r="AL2799" s="66"/>
      <c r="AM2799" s="66"/>
      <c r="AN2799" s="66"/>
      <c r="AO2799" s="66"/>
      <c r="AP2799" s="66"/>
      <c r="AQ2799" s="66"/>
      <c r="AR2799" s="66"/>
      <c r="AS2799" s="66"/>
      <c r="AT2799" s="66"/>
      <c r="AU2799" s="66"/>
      <c r="AV2799" s="66"/>
      <c r="AW2799" s="66"/>
      <c r="AX2799" s="66"/>
      <c r="AY2799" s="66"/>
      <c r="AZ2799" s="66"/>
      <c r="BA2799" s="66"/>
      <c r="BB2799" s="66"/>
      <c r="BC2799" s="66"/>
      <c r="BD2799" s="66"/>
      <c r="BE2799" s="66"/>
      <c r="BF2799" s="66"/>
      <c r="BG2799" s="66"/>
      <c r="BH2799" s="66"/>
      <c r="BI2799" s="66"/>
      <c r="BJ2799" s="66"/>
      <c r="BK2799" s="66"/>
      <c r="BL2799" s="66"/>
      <c r="BM2799" s="66"/>
      <c r="BN2799" s="66"/>
      <c r="BO2799" s="66"/>
      <c r="BP2799" s="66"/>
      <c r="BQ2799" s="66"/>
      <c r="BR2799" s="66"/>
      <c r="BS2799" s="66"/>
      <c r="BT2799" s="66"/>
      <c r="BU2799" s="66"/>
      <c r="BV2799" s="66"/>
    </row>
    <row r="2800" spans="1:74" s="2" customFormat="1" ht="18" customHeight="1" x14ac:dyDescent="0.25">
      <c r="A2800" s="74">
        <v>80</v>
      </c>
      <c r="B2800" s="70" t="s">
        <v>1312</v>
      </c>
      <c r="C2800" s="7">
        <v>5</v>
      </c>
      <c r="D2800" s="7">
        <v>0</v>
      </c>
      <c r="E2800" s="7"/>
      <c r="F2800" s="7">
        <f t="shared" si="147"/>
        <v>5</v>
      </c>
      <c r="G2800" s="7">
        <v>15</v>
      </c>
      <c r="H2800" s="43">
        <f t="shared" si="146"/>
        <v>0.05</v>
      </c>
      <c r="I2800" s="8" t="s">
        <v>16</v>
      </c>
      <c r="J2800" s="9" t="s">
        <v>3590</v>
      </c>
      <c r="K2800" s="10" t="s">
        <v>1219</v>
      </c>
      <c r="L2800" s="9" t="s">
        <v>139</v>
      </c>
      <c r="M2800" s="9" t="s">
        <v>4369</v>
      </c>
      <c r="N2800" s="11">
        <v>9</v>
      </c>
      <c r="O2800" s="11" t="s">
        <v>165</v>
      </c>
      <c r="P2800" s="9" t="s">
        <v>3519</v>
      </c>
      <c r="Q2800" s="9" t="s">
        <v>251</v>
      </c>
      <c r="R2800" s="24" t="s">
        <v>115</v>
      </c>
      <c r="S2800" s="20"/>
      <c r="T2800" s="66"/>
      <c r="U2800" s="66"/>
      <c r="V2800" s="66"/>
      <c r="W2800" s="66"/>
      <c r="X2800" s="66"/>
      <c r="Y2800" s="66"/>
      <c r="Z2800" s="66"/>
      <c r="AA2800" s="66"/>
      <c r="AB2800" s="66"/>
      <c r="AC2800" s="66"/>
      <c r="AD2800" s="66"/>
      <c r="AE2800" s="66"/>
      <c r="AF2800" s="66"/>
      <c r="AG2800" s="66"/>
      <c r="AH2800" s="66"/>
      <c r="AI2800" s="66"/>
      <c r="AJ2800" s="66"/>
      <c r="AK2800" s="66"/>
      <c r="AL2800" s="66"/>
      <c r="AM2800" s="66"/>
      <c r="AN2800" s="66"/>
      <c r="AO2800" s="66"/>
      <c r="AP2800" s="66"/>
      <c r="AQ2800" s="66"/>
      <c r="AR2800" s="66"/>
      <c r="AS2800" s="66"/>
      <c r="AT2800" s="66"/>
      <c r="AU2800" s="66"/>
      <c r="AV2800" s="66"/>
      <c r="AW2800" s="66"/>
      <c r="AX2800" s="66"/>
      <c r="AY2800" s="66"/>
      <c r="AZ2800" s="66"/>
      <c r="BA2800" s="66"/>
      <c r="BB2800" s="66"/>
      <c r="BC2800" s="66"/>
      <c r="BD2800" s="66"/>
      <c r="BE2800" s="66"/>
      <c r="BF2800" s="66"/>
      <c r="BG2800" s="66"/>
      <c r="BH2800" s="66"/>
      <c r="BI2800" s="66"/>
      <c r="BJ2800" s="66"/>
      <c r="BK2800" s="66"/>
      <c r="BL2800" s="66"/>
      <c r="BM2800" s="66"/>
      <c r="BN2800" s="66"/>
      <c r="BO2800" s="66"/>
      <c r="BP2800" s="66"/>
      <c r="BQ2800" s="66"/>
      <c r="BR2800" s="66"/>
      <c r="BS2800" s="66"/>
      <c r="BT2800" s="66"/>
      <c r="BU2800" s="66"/>
      <c r="BV2800" s="66"/>
    </row>
    <row r="2801" spans="1:74" s="2" customFormat="1" ht="18" customHeight="1" x14ac:dyDescent="0.25">
      <c r="A2801" s="74">
        <v>80</v>
      </c>
      <c r="B2801" s="70" t="s">
        <v>276</v>
      </c>
      <c r="C2801" s="7">
        <v>5</v>
      </c>
      <c r="D2801" s="7">
        <v>0</v>
      </c>
      <c r="E2801" s="7"/>
      <c r="F2801" s="7">
        <f t="shared" si="147"/>
        <v>5</v>
      </c>
      <c r="G2801" s="7">
        <v>5</v>
      </c>
      <c r="H2801" s="43">
        <f t="shared" si="146"/>
        <v>0.05</v>
      </c>
      <c r="I2801" s="8" t="s">
        <v>16</v>
      </c>
      <c r="J2801" s="9" t="s">
        <v>786</v>
      </c>
      <c r="K2801" s="10" t="s">
        <v>954</v>
      </c>
      <c r="L2801" s="9" t="s">
        <v>242</v>
      </c>
      <c r="M2801" s="9" t="s">
        <v>4368</v>
      </c>
      <c r="N2801" s="11">
        <v>9</v>
      </c>
      <c r="O2801" s="11" t="s">
        <v>59</v>
      </c>
      <c r="P2801" s="9" t="s">
        <v>1412</v>
      </c>
      <c r="Q2801" s="9" t="s">
        <v>299</v>
      </c>
      <c r="R2801" s="24" t="s">
        <v>2842</v>
      </c>
      <c r="S2801" s="20"/>
      <c r="T2801" s="66"/>
      <c r="U2801" s="66"/>
      <c r="V2801" s="66"/>
      <c r="W2801" s="66"/>
      <c r="X2801" s="66"/>
      <c r="Y2801" s="66"/>
      <c r="Z2801" s="66"/>
      <c r="AA2801" s="66"/>
      <c r="AB2801" s="66"/>
      <c r="AC2801" s="66"/>
      <c r="AD2801" s="66"/>
      <c r="AE2801" s="66"/>
      <c r="AF2801" s="66"/>
      <c r="AG2801" s="66"/>
      <c r="AH2801" s="66"/>
      <c r="AI2801" s="66"/>
      <c r="AJ2801" s="66"/>
      <c r="AK2801" s="66"/>
      <c r="AL2801" s="66"/>
      <c r="AM2801" s="66"/>
      <c r="AN2801" s="66"/>
      <c r="AO2801" s="66"/>
      <c r="AP2801" s="66"/>
      <c r="AQ2801" s="66"/>
      <c r="AR2801" s="66"/>
      <c r="AS2801" s="66"/>
      <c r="AT2801" s="66"/>
      <c r="AU2801" s="66"/>
      <c r="AV2801" s="66"/>
      <c r="AW2801" s="66"/>
      <c r="AX2801" s="66"/>
      <c r="AY2801" s="66"/>
      <c r="AZ2801" s="66"/>
      <c r="BA2801" s="66"/>
      <c r="BB2801" s="66"/>
      <c r="BC2801" s="66"/>
      <c r="BD2801" s="66"/>
      <c r="BE2801" s="66"/>
      <c r="BF2801" s="66"/>
      <c r="BG2801" s="66"/>
      <c r="BH2801" s="66"/>
      <c r="BI2801" s="66"/>
      <c r="BJ2801" s="66"/>
      <c r="BK2801" s="66"/>
      <c r="BL2801" s="66"/>
      <c r="BM2801" s="66"/>
      <c r="BN2801" s="66"/>
      <c r="BO2801" s="66"/>
      <c r="BP2801" s="66"/>
      <c r="BQ2801" s="66"/>
      <c r="BR2801" s="66"/>
      <c r="BS2801" s="66"/>
      <c r="BT2801" s="66"/>
      <c r="BU2801" s="66"/>
      <c r="BV2801" s="66"/>
    </row>
    <row r="2802" spans="1:74" s="2" customFormat="1" ht="18" customHeight="1" x14ac:dyDescent="0.25">
      <c r="A2802" s="74">
        <v>80</v>
      </c>
      <c r="B2802" s="70" t="s">
        <v>2861</v>
      </c>
      <c r="C2802" s="7">
        <v>0</v>
      </c>
      <c r="D2802" s="7">
        <v>5</v>
      </c>
      <c r="E2802" s="7"/>
      <c r="F2802" s="7">
        <f t="shared" si="147"/>
        <v>5</v>
      </c>
      <c r="G2802" s="7">
        <v>13</v>
      </c>
      <c r="H2802" s="43">
        <f t="shared" si="146"/>
        <v>0.05</v>
      </c>
      <c r="I2802" s="8" t="s">
        <v>16</v>
      </c>
      <c r="J2802" s="9" t="s">
        <v>3154</v>
      </c>
      <c r="K2802" s="10" t="s">
        <v>1956</v>
      </c>
      <c r="L2802" s="9" t="s">
        <v>285</v>
      </c>
      <c r="M2802" s="9" t="s">
        <v>3029</v>
      </c>
      <c r="N2802" s="11">
        <v>9</v>
      </c>
      <c r="O2802" s="11" t="s">
        <v>165</v>
      </c>
      <c r="P2802" s="9" t="s">
        <v>3149</v>
      </c>
      <c r="Q2802" s="9" t="s">
        <v>150</v>
      </c>
      <c r="R2802" s="24" t="s">
        <v>132</v>
      </c>
      <c r="S2802" s="20"/>
      <c r="T2802" s="66"/>
      <c r="U2802" s="66"/>
      <c r="V2802" s="66"/>
      <c r="W2802" s="66"/>
      <c r="X2802" s="66"/>
      <c r="Y2802" s="66"/>
      <c r="Z2802" s="66"/>
      <c r="AA2802" s="66"/>
      <c r="AB2802" s="66"/>
      <c r="AC2802" s="66"/>
      <c r="AD2802" s="66"/>
      <c r="AE2802" s="66"/>
      <c r="AF2802" s="66"/>
      <c r="AG2802" s="66"/>
      <c r="AH2802" s="66"/>
      <c r="AI2802" s="66"/>
      <c r="AJ2802" s="66"/>
      <c r="AK2802" s="66"/>
      <c r="AL2802" s="66"/>
      <c r="AM2802" s="66"/>
      <c r="AN2802" s="66"/>
      <c r="AO2802" s="66"/>
      <c r="AP2802" s="66"/>
      <c r="AQ2802" s="66"/>
      <c r="AR2802" s="66"/>
      <c r="AS2802" s="66"/>
      <c r="AT2802" s="66"/>
      <c r="AU2802" s="66"/>
      <c r="AV2802" s="66"/>
      <c r="AW2802" s="66"/>
      <c r="AX2802" s="66"/>
      <c r="AY2802" s="66"/>
      <c r="AZ2802" s="66"/>
      <c r="BA2802" s="66"/>
      <c r="BB2802" s="66"/>
      <c r="BC2802" s="66"/>
      <c r="BD2802" s="66"/>
      <c r="BE2802" s="66"/>
      <c r="BF2802" s="66"/>
      <c r="BG2802" s="66"/>
      <c r="BH2802" s="66"/>
      <c r="BI2802" s="66"/>
      <c r="BJ2802" s="66"/>
      <c r="BK2802" s="66"/>
      <c r="BL2802" s="66"/>
      <c r="BM2802" s="66"/>
      <c r="BN2802" s="66"/>
      <c r="BO2802" s="66"/>
      <c r="BP2802" s="66"/>
      <c r="BQ2802" s="66"/>
      <c r="BR2802" s="66"/>
      <c r="BS2802" s="66"/>
      <c r="BT2802" s="66"/>
      <c r="BU2802" s="66"/>
      <c r="BV2802" s="66"/>
    </row>
    <row r="2803" spans="1:74" s="2" customFormat="1" ht="18" customHeight="1" x14ac:dyDescent="0.25">
      <c r="A2803" s="74">
        <v>81</v>
      </c>
      <c r="B2803" s="70" t="s">
        <v>289</v>
      </c>
      <c r="C2803" s="7">
        <v>4</v>
      </c>
      <c r="D2803" s="7">
        <v>0</v>
      </c>
      <c r="E2803" s="7"/>
      <c r="F2803" s="7">
        <f t="shared" si="147"/>
        <v>4</v>
      </c>
      <c r="G2803" s="7">
        <v>16</v>
      </c>
      <c r="H2803" s="43">
        <f t="shared" si="146"/>
        <v>0.04</v>
      </c>
      <c r="I2803" s="8" t="s">
        <v>16</v>
      </c>
      <c r="J2803" s="9" t="s">
        <v>3591</v>
      </c>
      <c r="K2803" s="10" t="s">
        <v>1148</v>
      </c>
      <c r="L2803" s="9" t="s">
        <v>569</v>
      </c>
      <c r="M2803" s="9" t="s">
        <v>4369</v>
      </c>
      <c r="N2803" s="11">
        <v>9</v>
      </c>
      <c r="O2803" s="11" t="s">
        <v>59</v>
      </c>
      <c r="P2803" s="60" t="s">
        <v>3543</v>
      </c>
      <c r="Q2803" s="9" t="s">
        <v>114</v>
      </c>
      <c r="R2803" s="24" t="s">
        <v>68</v>
      </c>
      <c r="S2803" s="20"/>
      <c r="T2803" s="66"/>
      <c r="U2803" s="66"/>
      <c r="V2803" s="66"/>
      <c r="W2803" s="66"/>
      <c r="X2803" s="66"/>
      <c r="Y2803" s="66"/>
      <c r="Z2803" s="66"/>
      <c r="AA2803" s="66"/>
      <c r="AB2803" s="66"/>
      <c r="AC2803" s="66"/>
      <c r="AD2803" s="66"/>
      <c r="AE2803" s="66"/>
      <c r="AF2803" s="66"/>
      <c r="AG2803" s="66"/>
      <c r="AH2803" s="66"/>
      <c r="AI2803" s="66"/>
      <c r="AJ2803" s="66"/>
      <c r="AK2803" s="66"/>
      <c r="AL2803" s="66"/>
      <c r="AM2803" s="66"/>
      <c r="AN2803" s="66"/>
      <c r="AO2803" s="66"/>
      <c r="AP2803" s="66"/>
      <c r="AQ2803" s="66"/>
      <c r="AR2803" s="66"/>
      <c r="AS2803" s="66"/>
      <c r="AT2803" s="66"/>
      <c r="AU2803" s="66"/>
      <c r="AV2803" s="66"/>
      <c r="AW2803" s="66"/>
      <c r="AX2803" s="66"/>
      <c r="AY2803" s="66"/>
      <c r="AZ2803" s="66"/>
      <c r="BA2803" s="66"/>
      <c r="BB2803" s="66"/>
      <c r="BC2803" s="66"/>
      <c r="BD2803" s="66"/>
      <c r="BE2803" s="66"/>
      <c r="BF2803" s="66"/>
      <c r="BG2803" s="66"/>
      <c r="BH2803" s="66"/>
      <c r="BI2803" s="66"/>
      <c r="BJ2803" s="66"/>
      <c r="BK2803" s="66"/>
      <c r="BL2803" s="66"/>
      <c r="BM2803" s="66"/>
      <c r="BN2803" s="66"/>
      <c r="BO2803" s="66"/>
      <c r="BP2803" s="66"/>
      <c r="BQ2803" s="66"/>
      <c r="BR2803" s="66"/>
      <c r="BS2803" s="66"/>
      <c r="BT2803" s="66"/>
      <c r="BU2803" s="66"/>
      <c r="BV2803" s="66"/>
    </row>
    <row r="2804" spans="1:74" s="2" customFormat="1" ht="18" customHeight="1" x14ac:dyDescent="0.25">
      <c r="A2804" s="74">
        <v>81</v>
      </c>
      <c r="B2804" s="70" t="s">
        <v>293</v>
      </c>
      <c r="C2804" s="7">
        <v>4</v>
      </c>
      <c r="D2804" s="7">
        <v>0</v>
      </c>
      <c r="E2804" s="7"/>
      <c r="F2804" s="7">
        <f t="shared" si="147"/>
        <v>4</v>
      </c>
      <c r="G2804" s="7">
        <v>9</v>
      </c>
      <c r="H2804" s="43">
        <f t="shared" si="146"/>
        <v>0.04</v>
      </c>
      <c r="I2804" s="8" t="s">
        <v>16</v>
      </c>
      <c r="J2804" s="9" t="s">
        <v>3506</v>
      </c>
      <c r="K2804" s="10" t="s">
        <v>42</v>
      </c>
      <c r="L2804" s="9" t="s">
        <v>132</v>
      </c>
      <c r="M2804" s="9" t="s">
        <v>3448</v>
      </c>
      <c r="N2804" s="11">
        <v>9</v>
      </c>
      <c r="O2804" s="11" t="s">
        <v>165</v>
      </c>
      <c r="P2804" s="9" t="s">
        <v>3495</v>
      </c>
      <c r="Q2804" s="9" t="s">
        <v>299</v>
      </c>
      <c r="R2804" s="24" t="s">
        <v>184</v>
      </c>
      <c r="S2804" s="20"/>
      <c r="T2804" s="66"/>
      <c r="U2804" s="66"/>
      <c r="V2804" s="66"/>
      <c r="W2804" s="66"/>
      <c r="X2804" s="66"/>
      <c r="Y2804" s="66"/>
      <c r="Z2804" s="66"/>
      <c r="AA2804" s="66"/>
      <c r="AB2804" s="66"/>
      <c r="AC2804" s="66"/>
      <c r="AD2804" s="66"/>
      <c r="AE2804" s="66"/>
      <c r="AF2804" s="66"/>
      <c r="AG2804" s="66"/>
      <c r="AH2804" s="66"/>
      <c r="AI2804" s="66"/>
      <c r="AJ2804" s="66"/>
      <c r="AK2804" s="66"/>
      <c r="AL2804" s="66"/>
      <c r="AM2804" s="66"/>
      <c r="AN2804" s="66"/>
      <c r="AO2804" s="66"/>
      <c r="AP2804" s="66"/>
      <c r="AQ2804" s="66"/>
      <c r="AR2804" s="66"/>
      <c r="AS2804" s="66"/>
      <c r="AT2804" s="66"/>
      <c r="AU2804" s="66"/>
      <c r="AV2804" s="66"/>
      <c r="AW2804" s="66"/>
      <c r="AX2804" s="66"/>
      <c r="AY2804" s="66"/>
      <c r="AZ2804" s="66"/>
      <c r="BA2804" s="66"/>
      <c r="BB2804" s="66"/>
      <c r="BC2804" s="66"/>
      <c r="BD2804" s="66"/>
      <c r="BE2804" s="66"/>
      <c r="BF2804" s="66"/>
      <c r="BG2804" s="66"/>
      <c r="BH2804" s="66"/>
      <c r="BI2804" s="66"/>
      <c r="BJ2804" s="66"/>
      <c r="BK2804" s="66"/>
      <c r="BL2804" s="66"/>
      <c r="BM2804" s="66"/>
      <c r="BN2804" s="66"/>
      <c r="BO2804" s="66"/>
      <c r="BP2804" s="66"/>
      <c r="BQ2804" s="66"/>
      <c r="BR2804" s="66"/>
      <c r="BS2804" s="66"/>
      <c r="BT2804" s="66"/>
      <c r="BU2804" s="66"/>
      <c r="BV2804" s="66"/>
    </row>
    <row r="2805" spans="1:74" s="2" customFormat="1" ht="18" customHeight="1" x14ac:dyDescent="0.25">
      <c r="A2805" s="74">
        <v>81</v>
      </c>
      <c r="B2805" s="70" t="s">
        <v>291</v>
      </c>
      <c r="C2805" s="7">
        <v>4</v>
      </c>
      <c r="D2805" s="7">
        <v>0</v>
      </c>
      <c r="E2805" s="7"/>
      <c r="F2805" s="7">
        <f t="shared" si="147"/>
        <v>4</v>
      </c>
      <c r="G2805" s="7">
        <v>8</v>
      </c>
      <c r="H2805" s="43">
        <f t="shared" si="146"/>
        <v>0.04</v>
      </c>
      <c r="I2805" s="8" t="s">
        <v>16</v>
      </c>
      <c r="J2805" s="9" t="s">
        <v>3266</v>
      </c>
      <c r="K2805" s="10" t="s">
        <v>67</v>
      </c>
      <c r="L2805" s="9" t="s">
        <v>90</v>
      </c>
      <c r="M2805" s="9" t="s">
        <v>3187</v>
      </c>
      <c r="N2805" s="11">
        <v>9</v>
      </c>
      <c r="O2805" s="11" t="s">
        <v>165</v>
      </c>
      <c r="P2805" s="9" t="s">
        <v>2207</v>
      </c>
      <c r="Q2805" s="9" t="s">
        <v>114</v>
      </c>
      <c r="R2805" s="24" t="s">
        <v>132</v>
      </c>
      <c r="S2805" s="20"/>
      <c r="T2805" s="66"/>
      <c r="U2805" s="66"/>
      <c r="V2805" s="66"/>
      <c r="W2805" s="66"/>
      <c r="X2805" s="66"/>
      <c r="Y2805" s="66"/>
      <c r="Z2805" s="66"/>
      <c r="AA2805" s="66"/>
      <c r="AB2805" s="66"/>
      <c r="AC2805" s="66"/>
      <c r="AD2805" s="66"/>
      <c r="AE2805" s="66"/>
      <c r="AF2805" s="66"/>
      <c r="AG2805" s="66"/>
      <c r="AH2805" s="66"/>
      <c r="AI2805" s="66"/>
      <c r="AJ2805" s="66"/>
      <c r="AK2805" s="66"/>
      <c r="AL2805" s="66"/>
      <c r="AM2805" s="66"/>
      <c r="AN2805" s="66"/>
      <c r="AO2805" s="66"/>
      <c r="AP2805" s="66"/>
      <c r="AQ2805" s="66"/>
      <c r="AR2805" s="66"/>
      <c r="AS2805" s="66"/>
      <c r="AT2805" s="66"/>
      <c r="AU2805" s="66"/>
      <c r="AV2805" s="66"/>
      <c r="AW2805" s="66"/>
      <c r="AX2805" s="66"/>
      <c r="AY2805" s="66"/>
      <c r="AZ2805" s="66"/>
      <c r="BA2805" s="66"/>
      <c r="BB2805" s="66"/>
      <c r="BC2805" s="66"/>
      <c r="BD2805" s="66"/>
      <c r="BE2805" s="66"/>
      <c r="BF2805" s="66"/>
      <c r="BG2805" s="66"/>
      <c r="BH2805" s="66"/>
      <c r="BI2805" s="66"/>
      <c r="BJ2805" s="66"/>
      <c r="BK2805" s="66"/>
      <c r="BL2805" s="66"/>
      <c r="BM2805" s="66"/>
      <c r="BN2805" s="66"/>
      <c r="BO2805" s="66"/>
      <c r="BP2805" s="66"/>
      <c r="BQ2805" s="66"/>
      <c r="BR2805" s="66"/>
      <c r="BS2805" s="66"/>
      <c r="BT2805" s="66"/>
      <c r="BU2805" s="66"/>
      <c r="BV2805" s="66"/>
    </row>
    <row r="2806" spans="1:74" s="2" customFormat="1" ht="18" customHeight="1" x14ac:dyDescent="0.25">
      <c r="A2806" s="74">
        <v>81</v>
      </c>
      <c r="B2806" s="70" t="s">
        <v>2955</v>
      </c>
      <c r="C2806" s="7">
        <v>4</v>
      </c>
      <c r="D2806" s="7">
        <v>0</v>
      </c>
      <c r="E2806" s="7"/>
      <c r="F2806" s="7">
        <f t="shared" si="147"/>
        <v>4</v>
      </c>
      <c r="G2806" s="7">
        <v>14</v>
      </c>
      <c r="H2806" s="43">
        <f t="shared" si="146"/>
        <v>0.04</v>
      </c>
      <c r="I2806" s="8" t="s">
        <v>16</v>
      </c>
      <c r="J2806" s="9" t="s">
        <v>1465</v>
      </c>
      <c r="K2806" s="10" t="s">
        <v>82</v>
      </c>
      <c r="L2806" s="9" t="s">
        <v>3155</v>
      </c>
      <c r="M2806" s="60" t="s">
        <v>3029</v>
      </c>
      <c r="N2806" s="11">
        <v>9</v>
      </c>
      <c r="O2806" s="11" t="s">
        <v>486</v>
      </c>
      <c r="P2806" s="9" t="s">
        <v>1265</v>
      </c>
      <c r="Q2806" s="9" t="s">
        <v>114</v>
      </c>
      <c r="R2806" s="24" t="s">
        <v>300</v>
      </c>
      <c r="S2806" s="20"/>
      <c r="T2806" s="66"/>
      <c r="U2806" s="66"/>
      <c r="V2806" s="66"/>
      <c r="W2806" s="66"/>
      <c r="X2806" s="66"/>
      <c r="Y2806" s="66"/>
      <c r="Z2806" s="66"/>
      <c r="AA2806" s="66"/>
      <c r="AB2806" s="66"/>
      <c r="AC2806" s="66"/>
      <c r="AD2806" s="66"/>
      <c r="AE2806" s="66"/>
      <c r="AF2806" s="66"/>
      <c r="AG2806" s="66"/>
      <c r="AH2806" s="66"/>
      <c r="AI2806" s="66"/>
      <c r="AJ2806" s="66"/>
      <c r="AK2806" s="66"/>
      <c r="AL2806" s="66"/>
      <c r="AM2806" s="66"/>
      <c r="AN2806" s="66"/>
      <c r="AO2806" s="66"/>
      <c r="AP2806" s="66"/>
      <c r="AQ2806" s="66"/>
      <c r="AR2806" s="66"/>
      <c r="AS2806" s="66"/>
      <c r="AT2806" s="66"/>
      <c r="AU2806" s="66"/>
      <c r="AV2806" s="66"/>
      <c r="AW2806" s="66"/>
      <c r="AX2806" s="66"/>
      <c r="AY2806" s="66"/>
      <c r="AZ2806" s="66"/>
      <c r="BA2806" s="66"/>
      <c r="BB2806" s="66"/>
      <c r="BC2806" s="66"/>
      <c r="BD2806" s="66"/>
      <c r="BE2806" s="66"/>
      <c r="BF2806" s="66"/>
      <c r="BG2806" s="66"/>
      <c r="BH2806" s="66"/>
      <c r="BI2806" s="66"/>
      <c r="BJ2806" s="66"/>
      <c r="BK2806" s="66"/>
      <c r="BL2806" s="66"/>
      <c r="BM2806" s="66"/>
      <c r="BN2806" s="66"/>
      <c r="BO2806" s="66"/>
      <c r="BP2806" s="66"/>
      <c r="BQ2806" s="66"/>
      <c r="BR2806" s="66"/>
      <c r="BS2806" s="66"/>
      <c r="BT2806" s="66"/>
      <c r="BU2806" s="66"/>
      <c r="BV2806" s="66"/>
    </row>
    <row r="2807" spans="1:74" s="2" customFormat="1" ht="18" customHeight="1" x14ac:dyDescent="0.25">
      <c r="A2807" s="74">
        <v>82</v>
      </c>
      <c r="B2807" s="70" t="s">
        <v>297</v>
      </c>
      <c r="C2807" s="7">
        <v>0</v>
      </c>
      <c r="D2807" s="7">
        <v>3</v>
      </c>
      <c r="E2807" s="7"/>
      <c r="F2807" s="7">
        <f t="shared" si="147"/>
        <v>3</v>
      </c>
      <c r="G2807" s="7">
        <v>10</v>
      </c>
      <c r="H2807" s="43">
        <f t="shared" si="146"/>
        <v>0.03</v>
      </c>
      <c r="I2807" s="8" t="s">
        <v>16</v>
      </c>
      <c r="J2807" s="60" t="s">
        <v>3507</v>
      </c>
      <c r="K2807" s="61" t="s">
        <v>490</v>
      </c>
      <c r="L2807" s="60" t="s">
        <v>85</v>
      </c>
      <c r="M2807" s="9" t="s">
        <v>3448</v>
      </c>
      <c r="N2807" s="62">
        <v>9</v>
      </c>
      <c r="O2807" s="62" t="s">
        <v>165</v>
      </c>
      <c r="P2807" s="60" t="s">
        <v>3495</v>
      </c>
      <c r="Q2807" s="60" t="s">
        <v>299</v>
      </c>
      <c r="R2807" s="24" t="s">
        <v>184</v>
      </c>
      <c r="S2807" s="20"/>
      <c r="T2807" s="66"/>
      <c r="U2807" s="66"/>
      <c r="V2807" s="66"/>
      <c r="W2807" s="66"/>
      <c r="X2807" s="66"/>
      <c r="Y2807" s="66"/>
      <c r="Z2807" s="66"/>
      <c r="AA2807" s="66"/>
      <c r="AB2807" s="66"/>
      <c r="AC2807" s="66"/>
      <c r="AD2807" s="66"/>
      <c r="AE2807" s="66"/>
      <c r="AF2807" s="66"/>
      <c r="AG2807" s="66"/>
      <c r="AH2807" s="66"/>
      <c r="AI2807" s="66"/>
      <c r="AJ2807" s="66"/>
      <c r="AK2807" s="66"/>
      <c r="AL2807" s="66"/>
      <c r="AM2807" s="66"/>
      <c r="AN2807" s="66"/>
      <c r="AO2807" s="66"/>
      <c r="AP2807" s="66"/>
      <c r="AQ2807" s="66"/>
      <c r="AR2807" s="66"/>
      <c r="AS2807" s="66"/>
      <c r="AT2807" s="66"/>
      <c r="AU2807" s="66"/>
      <c r="AV2807" s="66"/>
      <c r="AW2807" s="66"/>
      <c r="AX2807" s="66"/>
      <c r="AY2807" s="66"/>
      <c r="AZ2807" s="66"/>
      <c r="BA2807" s="66"/>
      <c r="BB2807" s="66"/>
      <c r="BC2807" s="66"/>
      <c r="BD2807" s="66"/>
      <c r="BE2807" s="66"/>
      <c r="BF2807" s="66"/>
      <c r="BG2807" s="66"/>
      <c r="BH2807" s="66"/>
      <c r="BI2807" s="66"/>
      <c r="BJ2807" s="66"/>
      <c r="BK2807" s="66"/>
      <c r="BL2807" s="66"/>
      <c r="BM2807" s="66"/>
      <c r="BN2807" s="66"/>
      <c r="BO2807" s="66"/>
      <c r="BP2807" s="66"/>
      <c r="BQ2807" s="66"/>
      <c r="BR2807" s="66"/>
      <c r="BS2807" s="66"/>
      <c r="BT2807" s="66"/>
      <c r="BU2807" s="66"/>
      <c r="BV2807" s="66"/>
    </row>
    <row r="2808" spans="1:74" s="2" customFormat="1" ht="18" customHeight="1" x14ac:dyDescent="0.25">
      <c r="A2808" s="74">
        <v>82</v>
      </c>
      <c r="B2808" s="70" t="s">
        <v>110</v>
      </c>
      <c r="C2808" s="7">
        <v>0</v>
      </c>
      <c r="D2808" s="7">
        <v>3</v>
      </c>
      <c r="E2808" s="7"/>
      <c r="F2808" s="7">
        <f t="shared" si="147"/>
        <v>3</v>
      </c>
      <c r="G2808" s="7">
        <v>3</v>
      </c>
      <c r="H2808" s="43">
        <f t="shared" si="146"/>
        <v>0.03</v>
      </c>
      <c r="I2808" s="8" t="s">
        <v>16</v>
      </c>
      <c r="J2808" s="9" t="s">
        <v>3025</v>
      </c>
      <c r="K2808" s="10" t="s">
        <v>232</v>
      </c>
      <c r="L2808" s="9" t="s">
        <v>139</v>
      </c>
      <c r="M2808" s="9" t="s">
        <v>2978</v>
      </c>
      <c r="N2808" s="11">
        <v>9</v>
      </c>
      <c r="O2808" s="11" t="s">
        <v>51</v>
      </c>
      <c r="P2808" s="9" t="s">
        <v>3010</v>
      </c>
      <c r="Q2808" s="9" t="s">
        <v>434</v>
      </c>
      <c r="R2808" s="24" t="s">
        <v>96</v>
      </c>
      <c r="S2808" s="20"/>
      <c r="T2808" s="66"/>
      <c r="U2808" s="66"/>
      <c r="V2808" s="66"/>
      <c r="W2808" s="66"/>
      <c r="X2808" s="66"/>
      <c r="Y2808" s="66"/>
      <c r="Z2808" s="66"/>
      <c r="AA2808" s="66"/>
      <c r="AB2808" s="66"/>
      <c r="AC2808" s="66"/>
      <c r="AD2808" s="66"/>
      <c r="AE2808" s="66"/>
      <c r="AF2808" s="66"/>
      <c r="AG2808" s="66"/>
      <c r="AH2808" s="66"/>
      <c r="AI2808" s="66"/>
      <c r="AJ2808" s="66"/>
      <c r="AK2808" s="66"/>
      <c r="AL2808" s="66"/>
      <c r="AM2808" s="66"/>
      <c r="AN2808" s="66"/>
      <c r="AO2808" s="66"/>
      <c r="AP2808" s="66"/>
      <c r="AQ2808" s="66"/>
      <c r="AR2808" s="66"/>
      <c r="AS2808" s="66"/>
      <c r="AT2808" s="66"/>
      <c r="AU2808" s="66"/>
      <c r="AV2808" s="66"/>
      <c r="AW2808" s="66"/>
      <c r="AX2808" s="66"/>
      <c r="AY2808" s="66"/>
      <c r="AZ2808" s="66"/>
      <c r="BA2808" s="66"/>
      <c r="BB2808" s="66"/>
      <c r="BC2808" s="66"/>
      <c r="BD2808" s="66"/>
      <c r="BE2808" s="66"/>
      <c r="BF2808" s="66"/>
      <c r="BG2808" s="66"/>
      <c r="BH2808" s="66"/>
      <c r="BI2808" s="66"/>
      <c r="BJ2808" s="66"/>
      <c r="BK2808" s="66"/>
      <c r="BL2808" s="66"/>
      <c r="BM2808" s="66"/>
      <c r="BN2808" s="66"/>
      <c r="BO2808" s="66"/>
      <c r="BP2808" s="66"/>
      <c r="BQ2808" s="66"/>
      <c r="BR2808" s="66"/>
      <c r="BS2808" s="66"/>
      <c r="BT2808" s="66"/>
      <c r="BU2808" s="66"/>
      <c r="BV2808" s="66"/>
    </row>
    <row r="2809" spans="1:74" s="2" customFormat="1" ht="18" customHeight="1" x14ac:dyDescent="0.25">
      <c r="A2809" s="74">
        <v>82</v>
      </c>
      <c r="B2809" s="70" t="s">
        <v>2943</v>
      </c>
      <c r="C2809" s="7">
        <v>0</v>
      </c>
      <c r="D2809" s="7">
        <v>3</v>
      </c>
      <c r="E2809" s="7"/>
      <c r="F2809" s="7">
        <f t="shared" si="147"/>
        <v>3</v>
      </c>
      <c r="G2809" s="7">
        <v>15</v>
      </c>
      <c r="H2809" s="43">
        <f t="shared" si="146"/>
        <v>0.03</v>
      </c>
      <c r="I2809" s="8" t="s">
        <v>16</v>
      </c>
      <c r="J2809" s="9" t="s">
        <v>1587</v>
      </c>
      <c r="K2809" s="10" t="s">
        <v>369</v>
      </c>
      <c r="L2809" s="9" t="s">
        <v>3156</v>
      </c>
      <c r="M2809" s="9" t="s">
        <v>3029</v>
      </c>
      <c r="N2809" s="11">
        <v>9</v>
      </c>
      <c r="O2809" s="11" t="s">
        <v>327</v>
      </c>
      <c r="P2809" s="9" t="s">
        <v>3116</v>
      </c>
      <c r="Q2809" s="9" t="s">
        <v>87</v>
      </c>
      <c r="R2809" s="24" t="s">
        <v>96</v>
      </c>
      <c r="S2809" s="20"/>
      <c r="T2809" s="66"/>
      <c r="U2809" s="66"/>
      <c r="V2809" s="66"/>
      <c r="W2809" s="66"/>
      <c r="X2809" s="66"/>
      <c r="Y2809" s="66"/>
      <c r="Z2809" s="66"/>
      <c r="AA2809" s="66"/>
      <c r="AB2809" s="66"/>
      <c r="AC2809" s="66"/>
      <c r="AD2809" s="66"/>
      <c r="AE2809" s="66"/>
      <c r="AF2809" s="66"/>
      <c r="AG2809" s="66"/>
      <c r="AH2809" s="66"/>
      <c r="AI2809" s="66"/>
      <c r="AJ2809" s="66"/>
      <c r="AK2809" s="66"/>
      <c r="AL2809" s="66"/>
      <c r="AM2809" s="66"/>
      <c r="AN2809" s="66"/>
      <c r="AO2809" s="66"/>
      <c r="AP2809" s="66"/>
      <c r="AQ2809" s="66"/>
      <c r="AR2809" s="66"/>
      <c r="AS2809" s="66"/>
      <c r="AT2809" s="66"/>
      <c r="AU2809" s="66"/>
      <c r="AV2809" s="66"/>
      <c r="AW2809" s="66"/>
      <c r="AX2809" s="66"/>
      <c r="AY2809" s="66"/>
      <c r="AZ2809" s="66"/>
      <c r="BA2809" s="66"/>
      <c r="BB2809" s="66"/>
      <c r="BC2809" s="66"/>
      <c r="BD2809" s="66"/>
      <c r="BE2809" s="66"/>
      <c r="BF2809" s="66"/>
      <c r="BG2809" s="66"/>
      <c r="BH2809" s="66"/>
      <c r="BI2809" s="66"/>
      <c r="BJ2809" s="66"/>
      <c r="BK2809" s="66"/>
      <c r="BL2809" s="66"/>
      <c r="BM2809" s="66"/>
      <c r="BN2809" s="66"/>
      <c r="BO2809" s="66"/>
      <c r="BP2809" s="66"/>
      <c r="BQ2809" s="66"/>
      <c r="BR2809" s="66"/>
      <c r="BS2809" s="66"/>
      <c r="BT2809" s="66"/>
      <c r="BU2809" s="66"/>
      <c r="BV2809" s="66"/>
    </row>
    <row r="2810" spans="1:74" s="2" customFormat="1" ht="18" customHeight="1" x14ac:dyDescent="0.25">
      <c r="A2810" s="74">
        <v>82</v>
      </c>
      <c r="B2810" s="70" t="s">
        <v>110</v>
      </c>
      <c r="C2810" s="7">
        <v>3</v>
      </c>
      <c r="D2810" s="7">
        <v>0</v>
      </c>
      <c r="E2810" s="7"/>
      <c r="F2810" s="7">
        <f t="shared" si="147"/>
        <v>3</v>
      </c>
      <c r="G2810" s="7">
        <v>1</v>
      </c>
      <c r="H2810" s="43">
        <f t="shared" si="146"/>
        <v>0.03</v>
      </c>
      <c r="I2810" s="8" t="s">
        <v>16</v>
      </c>
      <c r="J2810" s="9" t="s">
        <v>1223</v>
      </c>
      <c r="K2810" s="10" t="s">
        <v>129</v>
      </c>
      <c r="L2810" s="9" t="s">
        <v>75</v>
      </c>
      <c r="M2810" s="9" t="s">
        <v>1472</v>
      </c>
      <c r="N2810" s="11">
        <v>9</v>
      </c>
      <c r="O2810" s="11" t="s">
        <v>1475</v>
      </c>
      <c r="P2810" s="9" t="s">
        <v>639</v>
      </c>
      <c r="Q2810" s="9" t="s">
        <v>193</v>
      </c>
      <c r="R2810" s="24" t="s">
        <v>96</v>
      </c>
      <c r="S2810" s="20"/>
      <c r="T2810" s="66"/>
      <c r="U2810" s="66"/>
      <c r="V2810" s="66"/>
      <c r="W2810" s="66"/>
      <c r="X2810" s="66"/>
      <c r="Y2810" s="66"/>
      <c r="Z2810" s="66"/>
      <c r="AA2810" s="66"/>
      <c r="AB2810" s="66"/>
      <c r="AC2810" s="66"/>
      <c r="AD2810" s="66"/>
      <c r="AE2810" s="66"/>
      <c r="AF2810" s="66"/>
      <c r="AG2810" s="66"/>
      <c r="AH2810" s="66"/>
      <c r="AI2810" s="66"/>
      <c r="AJ2810" s="66"/>
      <c r="AK2810" s="66"/>
      <c r="AL2810" s="66"/>
      <c r="AM2810" s="66"/>
      <c r="AN2810" s="66"/>
      <c r="AO2810" s="66"/>
      <c r="AP2810" s="66"/>
      <c r="AQ2810" s="66"/>
      <c r="AR2810" s="66"/>
      <c r="AS2810" s="66"/>
      <c r="AT2810" s="66"/>
      <c r="AU2810" s="66"/>
      <c r="AV2810" s="66"/>
      <c r="AW2810" s="66"/>
      <c r="AX2810" s="66"/>
      <c r="AY2810" s="66"/>
      <c r="AZ2810" s="66"/>
      <c r="BA2810" s="66"/>
      <c r="BB2810" s="66"/>
      <c r="BC2810" s="66"/>
      <c r="BD2810" s="66"/>
      <c r="BE2810" s="66"/>
      <c r="BF2810" s="66"/>
      <c r="BG2810" s="66"/>
      <c r="BH2810" s="66"/>
      <c r="BI2810" s="66"/>
      <c r="BJ2810" s="66"/>
      <c r="BK2810" s="66"/>
      <c r="BL2810" s="66"/>
      <c r="BM2810" s="66"/>
      <c r="BN2810" s="66"/>
      <c r="BO2810" s="66"/>
      <c r="BP2810" s="66"/>
      <c r="BQ2810" s="66"/>
      <c r="BR2810" s="66"/>
      <c r="BS2810" s="66"/>
      <c r="BT2810" s="66"/>
      <c r="BU2810" s="66"/>
      <c r="BV2810" s="66"/>
    </row>
    <row r="2811" spans="1:74" s="2" customFormat="1" ht="18" customHeight="1" x14ac:dyDescent="0.25">
      <c r="A2811" s="74">
        <v>82</v>
      </c>
      <c r="B2811" s="70" t="s">
        <v>291</v>
      </c>
      <c r="C2811" s="7">
        <v>3</v>
      </c>
      <c r="D2811" s="7">
        <v>0</v>
      </c>
      <c r="E2811" s="7"/>
      <c r="F2811" s="7">
        <f t="shared" si="147"/>
        <v>3</v>
      </c>
      <c r="G2811" s="7">
        <v>7</v>
      </c>
      <c r="H2811" s="43">
        <f t="shared" si="146"/>
        <v>0.03</v>
      </c>
      <c r="I2811" s="8" t="s">
        <v>16</v>
      </c>
      <c r="J2811" s="9" t="s">
        <v>4173</v>
      </c>
      <c r="K2811" s="10" t="s">
        <v>280</v>
      </c>
      <c r="L2811" s="9" t="s">
        <v>64</v>
      </c>
      <c r="M2811" s="9" t="s">
        <v>4138</v>
      </c>
      <c r="N2811" s="62">
        <v>9</v>
      </c>
      <c r="O2811" s="62" t="s">
        <v>21</v>
      </c>
      <c r="P2811" s="9" t="s">
        <v>4141</v>
      </c>
      <c r="Q2811" s="9" t="s">
        <v>23</v>
      </c>
      <c r="R2811" s="24" t="s">
        <v>132</v>
      </c>
      <c r="S2811" s="20"/>
      <c r="T2811" s="66"/>
      <c r="U2811" s="66"/>
      <c r="V2811" s="66"/>
      <c r="W2811" s="66"/>
      <c r="X2811" s="66"/>
      <c r="Y2811" s="66"/>
      <c r="Z2811" s="66"/>
      <c r="AA2811" s="66"/>
      <c r="AB2811" s="66"/>
      <c r="AC2811" s="66"/>
      <c r="AD2811" s="66"/>
      <c r="AE2811" s="66"/>
      <c r="AF2811" s="66"/>
      <c r="AG2811" s="66"/>
      <c r="AH2811" s="66"/>
      <c r="AI2811" s="66"/>
      <c r="AJ2811" s="66"/>
      <c r="AK2811" s="66"/>
      <c r="AL2811" s="66"/>
      <c r="AM2811" s="66"/>
      <c r="AN2811" s="66"/>
      <c r="AO2811" s="66"/>
      <c r="AP2811" s="66"/>
      <c r="AQ2811" s="66"/>
      <c r="AR2811" s="66"/>
      <c r="AS2811" s="66"/>
      <c r="AT2811" s="66"/>
      <c r="AU2811" s="66"/>
      <c r="AV2811" s="66"/>
      <c r="AW2811" s="66"/>
      <c r="AX2811" s="66"/>
      <c r="AY2811" s="66"/>
      <c r="AZ2811" s="66"/>
      <c r="BA2811" s="66"/>
      <c r="BB2811" s="66"/>
      <c r="BC2811" s="66"/>
      <c r="BD2811" s="66"/>
      <c r="BE2811" s="66"/>
      <c r="BF2811" s="66"/>
      <c r="BG2811" s="66"/>
      <c r="BH2811" s="66"/>
      <c r="BI2811" s="66"/>
      <c r="BJ2811" s="66"/>
      <c r="BK2811" s="66"/>
      <c r="BL2811" s="66"/>
      <c r="BM2811" s="66"/>
      <c r="BN2811" s="66"/>
      <c r="BO2811" s="66"/>
      <c r="BP2811" s="66"/>
      <c r="BQ2811" s="66"/>
      <c r="BR2811" s="66"/>
      <c r="BS2811" s="66"/>
      <c r="BT2811" s="66"/>
      <c r="BU2811" s="66"/>
      <c r="BV2811" s="66"/>
    </row>
    <row r="2812" spans="1:74" s="2" customFormat="1" ht="18" customHeight="1" x14ac:dyDescent="0.25">
      <c r="A2812" s="74">
        <v>82</v>
      </c>
      <c r="B2812" s="70" t="s">
        <v>2948</v>
      </c>
      <c r="C2812" s="7">
        <v>0</v>
      </c>
      <c r="D2812" s="7">
        <v>3</v>
      </c>
      <c r="E2812" s="7"/>
      <c r="F2812" s="7">
        <f t="shared" si="147"/>
        <v>3</v>
      </c>
      <c r="G2812" s="7">
        <v>15</v>
      </c>
      <c r="H2812" s="43">
        <f t="shared" si="146"/>
        <v>0.03</v>
      </c>
      <c r="I2812" s="8" t="s">
        <v>16</v>
      </c>
      <c r="J2812" s="9" t="s">
        <v>68</v>
      </c>
      <c r="K2812" s="10" t="s">
        <v>174</v>
      </c>
      <c r="L2812" s="9" t="s">
        <v>28</v>
      </c>
      <c r="M2812" s="9" t="s">
        <v>3029</v>
      </c>
      <c r="N2812" s="62">
        <v>9</v>
      </c>
      <c r="O2812" s="11" t="s">
        <v>165</v>
      </c>
      <c r="P2812" s="9" t="s">
        <v>3149</v>
      </c>
      <c r="Q2812" s="9" t="s">
        <v>150</v>
      </c>
      <c r="R2812" s="24" t="s">
        <v>132</v>
      </c>
      <c r="S2812" s="20"/>
      <c r="T2812" s="66"/>
      <c r="U2812" s="66"/>
      <c r="V2812" s="66"/>
      <c r="W2812" s="66"/>
      <c r="X2812" s="66"/>
      <c r="Y2812" s="66"/>
      <c r="Z2812" s="66"/>
      <c r="AA2812" s="66"/>
      <c r="AB2812" s="66"/>
      <c r="AC2812" s="66"/>
      <c r="AD2812" s="66"/>
      <c r="AE2812" s="66"/>
      <c r="AF2812" s="66"/>
      <c r="AG2812" s="66"/>
      <c r="AH2812" s="66"/>
      <c r="AI2812" s="66"/>
      <c r="AJ2812" s="66"/>
      <c r="AK2812" s="66"/>
      <c r="AL2812" s="66"/>
      <c r="AM2812" s="66"/>
      <c r="AN2812" s="66"/>
      <c r="AO2812" s="66"/>
      <c r="AP2812" s="66"/>
      <c r="AQ2812" s="66"/>
      <c r="AR2812" s="66"/>
      <c r="AS2812" s="66"/>
      <c r="AT2812" s="66"/>
      <c r="AU2812" s="66"/>
      <c r="AV2812" s="66"/>
      <c r="AW2812" s="66"/>
      <c r="AX2812" s="66"/>
      <c r="AY2812" s="66"/>
      <c r="AZ2812" s="66"/>
      <c r="BA2812" s="66"/>
      <c r="BB2812" s="66"/>
      <c r="BC2812" s="66"/>
      <c r="BD2812" s="66"/>
      <c r="BE2812" s="66"/>
      <c r="BF2812" s="66"/>
      <c r="BG2812" s="66"/>
      <c r="BH2812" s="66"/>
      <c r="BI2812" s="66"/>
      <c r="BJ2812" s="66"/>
      <c r="BK2812" s="66"/>
      <c r="BL2812" s="66"/>
      <c r="BM2812" s="66"/>
      <c r="BN2812" s="66"/>
      <c r="BO2812" s="66"/>
      <c r="BP2812" s="66"/>
      <c r="BQ2812" s="66"/>
      <c r="BR2812" s="66"/>
      <c r="BS2812" s="66"/>
      <c r="BT2812" s="66"/>
      <c r="BU2812" s="66"/>
      <c r="BV2812" s="66"/>
    </row>
    <row r="2813" spans="1:74" s="2" customFormat="1" ht="18" customHeight="1" x14ac:dyDescent="0.25">
      <c r="A2813" s="74">
        <v>82</v>
      </c>
      <c r="B2813" s="70" t="s">
        <v>293</v>
      </c>
      <c r="C2813" s="7">
        <v>3</v>
      </c>
      <c r="D2813" s="7">
        <v>0</v>
      </c>
      <c r="E2813" s="7"/>
      <c r="F2813" s="7">
        <f t="shared" si="147"/>
        <v>3</v>
      </c>
      <c r="G2813" s="7">
        <v>7</v>
      </c>
      <c r="H2813" s="43">
        <f t="shared" si="146"/>
        <v>0.03</v>
      </c>
      <c r="I2813" s="8" t="s">
        <v>16</v>
      </c>
      <c r="J2813" s="9" t="s">
        <v>4174</v>
      </c>
      <c r="K2813" s="10" t="s">
        <v>1025</v>
      </c>
      <c r="L2813" s="9" t="s">
        <v>118</v>
      </c>
      <c r="M2813" s="9" t="s">
        <v>4138</v>
      </c>
      <c r="N2813" s="11">
        <v>9</v>
      </c>
      <c r="O2813" s="11" t="s">
        <v>59</v>
      </c>
      <c r="P2813" s="9" t="s">
        <v>2956</v>
      </c>
      <c r="Q2813" s="9" t="s">
        <v>157</v>
      </c>
      <c r="R2813" s="24" t="s">
        <v>139</v>
      </c>
      <c r="S2813" s="20"/>
      <c r="T2813" s="66"/>
      <c r="U2813" s="66"/>
      <c r="V2813" s="66"/>
      <c r="W2813" s="66"/>
      <c r="X2813" s="66"/>
      <c r="Y2813" s="66"/>
      <c r="Z2813" s="66"/>
      <c r="AA2813" s="66"/>
      <c r="AB2813" s="66"/>
      <c r="AC2813" s="66"/>
      <c r="AD2813" s="66"/>
      <c r="AE2813" s="66"/>
      <c r="AF2813" s="66"/>
      <c r="AG2813" s="66"/>
      <c r="AH2813" s="66"/>
      <c r="AI2813" s="66"/>
      <c r="AJ2813" s="66"/>
      <c r="AK2813" s="66"/>
      <c r="AL2813" s="66"/>
      <c r="AM2813" s="66"/>
      <c r="AN2813" s="66"/>
      <c r="AO2813" s="66"/>
      <c r="AP2813" s="66"/>
      <c r="AQ2813" s="66"/>
      <c r="AR2813" s="66"/>
      <c r="AS2813" s="66"/>
      <c r="AT2813" s="66"/>
      <c r="AU2813" s="66"/>
      <c r="AV2813" s="66"/>
      <c r="AW2813" s="66"/>
      <c r="AX2813" s="66"/>
      <c r="AY2813" s="66"/>
      <c r="AZ2813" s="66"/>
      <c r="BA2813" s="66"/>
      <c r="BB2813" s="66"/>
      <c r="BC2813" s="66"/>
      <c r="BD2813" s="66"/>
      <c r="BE2813" s="66"/>
      <c r="BF2813" s="66"/>
      <c r="BG2813" s="66"/>
      <c r="BH2813" s="66"/>
      <c r="BI2813" s="66"/>
      <c r="BJ2813" s="66"/>
      <c r="BK2813" s="66"/>
      <c r="BL2813" s="66"/>
      <c r="BM2813" s="66"/>
      <c r="BN2813" s="66"/>
      <c r="BO2813" s="66"/>
      <c r="BP2813" s="66"/>
      <c r="BQ2813" s="66"/>
      <c r="BR2813" s="66"/>
      <c r="BS2813" s="66"/>
      <c r="BT2813" s="66"/>
      <c r="BU2813" s="66"/>
      <c r="BV2813" s="66"/>
    </row>
    <row r="2814" spans="1:74" s="2" customFormat="1" ht="18" customHeight="1" x14ac:dyDescent="0.25">
      <c r="A2814" s="74">
        <v>83</v>
      </c>
      <c r="B2814" s="70" t="s">
        <v>1312</v>
      </c>
      <c r="C2814" s="7">
        <v>2</v>
      </c>
      <c r="D2814" s="7">
        <v>0</v>
      </c>
      <c r="E2814" s="7"/>
      <c r="F2814" s="7">
        <f t="shared" si="147"/>
        <v>2</v>
      </c>
      <c r="G2814" s="7">
        <v>14</v>
      </c>
      <c r="H2814" s="43">
        <f t="shared" si="146"/>
        <v>0.02</v>
      </c>
      <c r="I2814" s="8" t="s">
        <v>16</v>
      </c>
      <c r="J2814" s="9" t="s">
        <v>4091</v>
      </c>
      <c r="K2814" s="10" t="s">
        <v>4092</v>
      </c>
      <c r="L2814" s="9" t="s">
        <v>569</v>
      </c>
      <c r="M2814" s="9" t="s">
        <v>4371</v>
      </c>
      <c r="N2814" s="11">
        <v>9</v>
      </c>
      <c r="O2814" s="11" t="s">
        <v>51</v>
      </c>
      <c r="P2814" s="9" t="s">
        <v>3980</v>
      </c>
      <c r="Q2814" s="9" t="s">
        <v>157</v>
      </c>
      <c r="R2814" s="24" t="s">
        <v>300</v>
      </c>
      <c r="S2814" s="20"/>
      <c r="T2814" s="66"/>
      <c r="U2814" s="66"/>
      <c r="V2814" s="66"/>
      <c r="W2814" s="66"/>
      <c r="X2814" s="66"/>
      <c r="Y2814" s="66"/>
      <c r="Z2814" s="66"/>
      <c r="AA2814" s="66"/>
      <c r="AB2814" s="66"/>
      <c r="AC2814" s="66"/>
      <c r="AD2814" s="66"/>
      <c r="AE2814" s="66"/>
      <c r="AF2814" s="66"/>
      <c r="AG2814" s="66"/>
      <c r="AH2814" s="66"/>
      <c r="AI2814" s="66"/>
      <c r="AJ2814" s="66"/>
      <c r="AK2814" s="66"/>
      <c r="AL2814" s="66"/>
      <c r="AM2814" s="66"/>
      <c r="AN2814" s="66"/>
      <c r="AO2814" s="66"/>
      <c r="AP2814" s="66"/>
      <c r="AQ2814" s="66"/>
      <c r="AR2814" s="66"/>
      <c r="AS2814" s="66"/>
      <c r="AT2814" s="66"/>
      <c r="AU2814" s="66"/>
      <c r="AV2814" s="66"/>
      <c r="AW2814" s="66"/>
      <c r="AX2814" s="66"/>
      <c r="AY2814" s="66"/>
      <c r="AZ2814" s="66"/>
      <c r="BA2814" s="66"/>
      <c r="BB2814" s="66"/>
      <c r="BC2814" s="66"/>
      <c r="BD2814" s="66"/>
      <c r="BE2814" s="66"/>
      <c r="BF2814" s="66"/>
      <c r="BG2814" s="66"/>
      <c r="BH2814" s="66"/>
      <c r="BI2814" s="66"/>
      <c r="BJ2814" s="66"/>
      <c r="BK2814" s="66"/>
      <c r="BL2814" s="66"/>
      <c r="BM2814" s="66"/>
      <c r="BN2814" s="66"/>
      <c r="BO2814" s="66"/>
      <c r="BP2814" s="66"/>
      <c r="BQ2814" s="66"/>
      <c r="BR2814" s="66"/>
      <c r="BS2814" s="66"/>
      <c r="BT2814" s="66"/>
      <c r="BU2814" s="66"/>
      <c r="BV2814" s="66"/>
    </row>
    <row r="2815" spans="1:74" s="2" customFormat="1" ht="18" customHeight="1" x14ac:dyDescent="0.25">
      <c r="A2815" s="74">
        <v>83</v>
      </c>
      <c r="B2815" s="70" t="s">
        <v>278</v>
      </c>
      <c r="C2815" s="7">
        <v>2</v>
      </c>
      <c r="D2815" s="7">
        <v>0</v>
      </c>
      <c r="E2815" s="7"/>
      <c r="F2815" s="7">
        <f t="shared" si="147"/>
        <v>2</v>
      </c>
      <c r="G2815" s="7">
        <v>9</v>
      </c>
      <c r="H2815" s="43">
        <f t="shared" si="146"/>
        <v>0.02</v>
      </c>
      <c r="I2815" s="8" t="s">
        <v>16</v>
      </c>
      <c r="J2815" s="60" t="s">
        <v>237</v>
      </c>
      <c r="K2815" s="61" t="s">
        <v>142</v>
      </c>
      <c r="L2815" s="60" t="s">
        <v>68</v>
      </c>
      <c r="M2815" s="9" t="s">
        <v>3187</v>
      </c>
      <c r="N2815" s="11">
        <v>9</v>
      </c>
      <c r="O2815" s="11" t="s">
        <v>59</v>
      </c>
      <c r="P2815" s="9" t="s">
        <v>3206</v>
      </c>
      <c r="Q2815" s="9" t="s">
        <v>404</v>
      </c>
      <c r="R2815" s="24" t="s">
        <v>139</v>
      </c>
      <c r="S2815" s="20"/>
      <c r="T2815" s="66"/>
      <c r="U2815" s="66"/>
      <c r="V2815" s="66"/>
      <c r="W2815" s="66"/>
      <c r="X2815" s="66"/>
      <c r="Y2815" s="66"/>
      <c r="Z2815" s="66"/>
      <c r="AA2815" s="66"/>
      <c r="AB2815" s="66"/>
      <c r="AC2815" s="66"/>
      <c r="AD2815" s="66"/>
      <c r="AE2815" s="66"/>
      <c r="AF2815" s="66"/>
      <c r="AG2815" s="66"/>
      <c r="AH2815" s="66"/>
      <c r="AI2815" s="66"/>
      <c r="AJ2815" s="66"/>
      <c r="AK2815" s="66"/>
      <c r="AL2815" s="66"/>
      <c r="AM2815" s="66"/>
      <c r="AN2815" s="66"/>
      <c r="AO2815" s="66"/>
      <c r="AP2815" s="66"/>
      <c r="AQ2815" s="66"/>
      <c r="AR2815" s="66"/>
      <c r="AS2815" s="66"/>
      <c r="AT2815" s="66"/>
      <c r="AU2815" s="66"/>
      <c r="AV2815" s="66"/>
      <c r="AW2815" s="66"/>
      <c r="AX2815" s="66"/>
      <c r="AY2815" s="66"/>
      <c r="AZ2815" s="66"/>
      <c r="BA2815" s="66"/>
      <c r="BB2815" s="66"/>
      <c r="BC2815" s="66"/>
      <c r="BD2815" s="66"/>
      <c r="BE2815" s="66"/>
      <c r="BF2815" s="66"/>
      <c r="BG2815" s="66"/>
      <c r="BH2815" s="66"/>
      <c r="BI2815" s="66"/>
      <c r="BJ2815" s="66"/>
      <c r="BK2815" s="66"/>
      <c r="BL2815" s="66"/>
      <c r="BM2815" s="66"/>
      <c r="BN2815" s="66"/>
      <c r="BO2815" s="66"/>
      <c r="BP2815" s="66"/>
      <c r="BQ2815" s="66"/>
      <c r="BR2815" s="66"/>
      <c r="BS2815" s="66"/>
      <c r="BT2815" s="66"/>
      <c r="BU2815" s="66"/>
      <c r="BV2815" s="66"/>
    </row>
    <row r="2816" spans="1:74" s="2" customFormat="1" ht="18" customHeight="1" x14ac:dyDescent="0.25">
      <c r="A2816" s="74">
        <v>83</v>
      </c>
      <c r="B2816" s="70" t="s">
        <v>278</v>
      </c>
      <c r="C2816" s="7">
        <v>2</v>
      </c>
      <c r="D2816" s="7">
        <v>0</v>
      </c>
      <c r="E2816" s="7"/>
      <c r="F2816" s="7">
        <f t="shared" si="147"/>
        <v>2</v>
      </c>
      <c r="G2816" s="7">
        <v>3</v>
      </c>
      <c r="H2816" s="43">
        <f t="shared" si="146"/>
        <v>0.02</v>
      </c>
      <c r="I2816" s="8" t="s">
        <v>16</v>
      </c>
      <c r="J2816" s="60" t="s">
        <v>690</v>
      </c>
      <c r="K2816" s="61" t="s">
        <v>494</v>
      </c>
      <c r="L2816" s="60" t="s">
        <v>75</v>
      </c>
      <c r="M2816" s="9" t="s">
        <v>643</v>
      </c>
      <c r="N2816" s="62">
        <v>9</v>
      </c>
      <c r="O2816" s="62" t="s">
        <v>59</v>
      </c>
      <c r="P2816" s="60" t="s">
        <v>687</v>
      </c>
      <c r="Q2816" s="60" t="s">
        <v>322</v>
      </c>
      <c r="R2816" s="24" t="s">
        <v>688</v>
      </c>
      <c r="S2816" s="20"/>
      <c r="T2816" s="66"/>
      <c r="U2816" s="66"/>
      <c r="V2816" s="66"/>
      <c r="W2816" s="66"/>
      <c r="X2816" s="66"/>
      <c r="Y2816" s="66"/>
      <c r="Z2816" s="66"/>
      <c r="AA2816" s="66"/>
      <c r="AB2816" s="66"/>
      <c r="AC2816" s="66"/>
      <c r="AD2816" s="66"/>
      <c r="AE2816" s="66"/>
      <c r="AF2816" s="66"/>
      <c r="AG2816" s="66"/>
      <c r="AH2816" s="66"/>
      <c r="AI2816" s="66"/>
      <c r="AJ2816" s="66"/>
      <c r="AK2816" s="66"/>
      <c r="AL2816" s="66"/>
      <c r="AM2816" s="66"/>
      <c r="AN2816" s="66"/>
      <c r="AO2816" s="66"/>
      <c r="AP2816" s="66"/>
      <c r="AQ2816" s="66"/>
      <c r="AR2816" s="66"/>
      <c r="AS2816" s="66"/>
      <c r="AT2816" s="66"/>
      <c r="AU2816" s="66"/>
      <c r="AV2816" s="66"/>
      <c r="AW2816" s="66"/>
      <c r="AX2816" s="66"/>
      <c r="AY2816" s="66"/>
      <c r="AZ2816" s="66"/>
      <c r="BA2816" s="66"/>
      <c r="BB2816" s="66"/>
      <c r="BC2816" s="66"/>
      <c r="BD2816" s="66"/>
      <c r="BE2816" s="66"/>
      <c r="BF2816" s="66"/>
      <c r="BG2816" s="66"/>
      <c r="BH2816" s="66"/>
      <c r="BI2816" s="66"/>
      <c r="BJ2816" s="66"/>
      <c r="BK2816" s="66"/>
      <c r="BL2816" s="66"/>
      <c r="BM2816" s="66"/>
      <c r="BN2816" s="66"/>
      <c r="BO2816" s="66"/>
      <c r="BP2816" s="66"/>
      <c r="BQ2816" s="66"/>
      <c r="BR2816" s="66"/>
      <c r="BS2816" s="66"/>
      <c r="BT2816" s="66"/>
      <c r="BU2816" s="66"/>
      <c r="BV2816" s="66"/>
    </row>
    <row r="2817" spans="1:74" s="2" customFormat="1" ht="18" customHeight="1" x14ac:dyDescent="0.25">
      <c r="A2817" s="74">
        <v>83</v>
      </c>
      <c r="B2817" s="70" t="s">
        <v>1310</v>
      </c>
      <c r="C2817" s="7">
        <v>0</v>
      </c>
      <c r="D2817" s="7">
        <v>2</v>
      </c>
      <c r="E2817" s="7"/>
      <c r="F2817" s="7">
        <f t="shared" si="147"/>
        <v>2</v>
      </c>
      <c r="G2817" s="7">
        <v>14</v>
      </c>
      <c r="H2817" s="43">
        <f t="shared" si="146"/>
        <v>0.02</v>
      </c>
      <c r="I2817" s="8" t="s">
        <v>16</v>
      </c>
      <c r="J2817" s="60" t="s">
        <v>4093</v>
      </c>
      <c r="K2817" s="61" t="s">
        <v>1993</v>
      </c>
      <c r="L2817" s="9" t="s">
        <v>139</v>
      </c>
      <c r="M2817" s="9" t="s">
        <v>4371</v>
      </c>
      <c r="N2817" s="11">
        <v>9</v>
      </c>
      <c r="O2817" s="11" t="s">
        <v>362</v>
      </c>
      <c r="P2817" s="34" t="s">
        <v>4034</v>
      </c>
      <c r="Q2817" s="9" t="s">
        <v>193</v>
      </c>
      <c r="R2817" s="24" t="s">
        <v>35</v>
      </c>
      <c r="S2817" s="20"/>
      <c r="T2817" s="66"/>
      <c r="U2817" s="66"/>
      <c r="V2817" s="66"/>
      <c r="W2817" s="66"/>
      <c r="X2817" s="66"/>
      <c r="Y2817" s="66"/>
      <c r="Z2817" s="66"/>
      <c r="AA2817" s="66"/>
      <c r="AB2817" s="66"/>
      <c r="AC2817" s="66"/>
      <c r="AD2817" s="66"/>
      <c r="AE2817" s="66"/>
      <c r="AF2817" s="66"/>
      <c r="AG2817" s="66"/>
      <c r="AH2817" s="66"/>
      <c r="AI2817" s="66"/>
      <c r="AJ2817" s="66"/>
      <c r="AK2817" s="66"/>
      <c r="AL2817" s="66"/>
      <c r="AM2817" s="66"/>
      <c r="AN2817" s="66"/>
      <c r="AO2817" s="66"/>
      <c r="AP2817" s="66"/>
      <c r="AQ2817" s="66"/>
      <c r="AR2817" s="66"/>
      <c r="AS2817" s="66"/>
      <c r="AT2817" s="66"/>
      <c r="AU2817" s="66"/>
      <c r="AV2817" s="66"/>
      <c r="AW2817" s="66"/>
      <c r="AX2817" s="66"/>
      <c r="AY2817" s="66"/>
      <c r="AZ2817" s="66"/>
      <c r="BA2817" s="66"/>
      <c r="BB2817" s="66"/>
      <c r="BC2817" s="66"/>
      <c r="BD2817" s="66"/>
      <c r="BE2817" s="66"/>
      <c r="BF2817" s="66"/>
      <c r="BG2817" s="66"/>
      <c r="BH2817" s="66"/>
      <c r="BI2817" s="66"/>
      <c r="BJ2817" s="66"/>
      <c r="BK2817" s="66"/>
      <c r="BL2817" s="66"/>
      <c r="BM2817" s="66"/>
      <c r="BN2817" s="66"/>
      <c r="BO2817" s="66"/>
      <c r="BP2817" s="66"/>
      <c r="BQ2817" s="66"/>
      <c r="BR2817" s="66"/>
      <c r="BS2817" s="66"/>
      <c r="BT2817" s="66"/>
      <c r="BU2817" s="66"/>
      <c r="BV2817" s="66"/>
    </row>
    <row r="2818" spans="1:74" s="2" customFormat="1" ht="18" customHeight="1" x14ac:dyDescent="0.25">
      <c r="A2818" s="74">
        <v>84</v>
      </c>
      <c r="B2818" s="70" t="s">
        <v>297</v>
      </c>
      <c r="C2818" s="7">
        <v>0</v>
      </c>
      <c r="D2818" s="7">
        <v>1</v>
      </c>
      <c r="E2818" s="7"/>
      <c r="F2818" s="7">
        <f t="shared" si="147"/>
        <v>1</v>
      </c>
      <c r="G2818" s="7">
        <v>8</v>
      </c>
      <c r="H2818" s="43">
        <f t="shared" si="146"/>
        <v>0.01</v>
      </c>
      <c r="I2818" s="8" t="s">
        <v>16</v>
      </c>
      <c r="J2818" s="60" t="s">
        <v>4176</v>
      </c>
      <c r="K2818" s="61" t="s">
        <v>1066</v>
      </c>
      <c r="L2818" s="60" t="s">
        <v>191</v>
      </c>
      <c r="M2818" s="9" t="s">
        <v>4138</v>
      </c>
      <c r="N2818" s="11">
        <v>9</v>
      </c>
      <c r="O2818" s="11" t="s">
        <v>59</v>
      </c>
      <c r="P2818" s="9" t="s">
        <v>2956</v>
      </c>
      <c r="Q2818" s="9" t="s">
        <v>157</v>
      </c>
      <c r="R2818" s="24" t="s">
        <v>139</v>
      </c>
      <c r="S2818" s="20"/>
      <c r="T2818" s="66"/>
      <c r="U2818" s="66"/>
      <c r="V2818" s="66"/>
      <c r="W2818" s="66"/>
      <c r="X2818" s="66"/>
      <c r="Y2818" s="66"/>
      <c r="Z2818" s="66"/>
      <c r="AA2818" s="66"/>
      <c r="AB2818" s="66"/>
      <c r="AC2818" s="66"/>
      <c r="AD2818" s="66"/>
      <c r="AE2818" s="66"/>
      <c r="AF2818" s="66"/>
      <c r="AG2818" s="66"/>
      <c r="AH2818" s="66"/>
      <c r="AI2818" s="66"/>
      <c r="AJ2818" s="66"/>
      <c r="AK2818" s="66"/>
      <c r="AL2818" s="66"/>
      <c r="AM2818" s="66"/>
      <c r="AN2818" s="66"/>
      <c r="AO2818" s="66"/>
      <c r="AP2818" s="66"/>
      <c r="AQ2818" s="66"/>
      <c r="AR2818" s="66"/>
      <c r="AS2818" s="66"/>
      <c r="AT2818" s="66"/>
      <c r="AU2818" s="66"/>
      <c r="AV2818" s="66"/>
      <c r="AW2818" s="66"/>
      <c r="AX2818" s="66"/>
      <c r="AY2818" s="66"/>
      <c r="AZ2818" s="66"/>
      <c r="BA2818" s="66"/>
      <c r="BB2818" s="66"/>
      <c r="BC2818" s="66"/>
      <c r="BD2818" s="66"/>
      <c r="BE2818" s="66"/>
      <c r="BF2818" s="66"/>
      <c r="BG2818" s="66"/>
      <c r="BH2818" s="66"/>
      <c r="BI2818" s="66"/>
      <c r="BJ2818" s="66"/>
      <c r="BK2818" s="66"/>
      <c r="BL2818" s="66"/>
      <c r="BM2818" s="66"/>
      <c r="BN2818" s="66"/>
      <c r="BO2818" s="66"/>
      <c r="BP2818" s="66"/>
      <c r="BQ2818" s="66"/>
      <c r="BR2818" s="66"/>
      <c r="BS2818" s="66"/>
      <c r="BT2818" s="66"/>
      <c r="BU2818" s="66"/>
      <c r="BV2818" s="66"/>
    </row>
    <row r="2819" spans="1:74" s="2" customFormat="1" ht="18" customHeight="1" x14ac:dyDescent="0.25">
      <c r="A2819" s="74">
        <v>84</v>
      </c>
      <c r="B2819" s="70" t="s">
        <v>295</v>
      </c>
      <c r="C2819" s="7">
        <v>0</v>
      </c>
      <c r="D2819" s="7">
        <v>1</v>
      </c>
      <c r="E2819" s="7"/>
      <c r="F2819" s="7">
        <f t="shared" si="147"/>
        <v>1</v>
      </c>
      <c r="G2819" s="7">
        <v>8</v>
      </c>
      <c r="H2819" s="43">
        <f t="shared" si="146"/>
        <v>0.01</v>
      </c>
      <c r="I2819" s="8" t="s">
        <v>16</v>
      </c>
      <c r="J2819" s="9" t="s">
        <v>1659</v>
      </c>
      <c r="K2819" s="10" t="s">
        <v>4175</v>
      </c>
      <c r="L2819" s="9" t="s">
        <v>139</v>
      </c>
      <c r="M2819" s="9" t="s">
        <v>4138</v>
      </c>
      <c r="N2819" s="11">
        <v>9</v>
      </c>
      <c r="O2819" s="11" t="s">
        <v>51</v>
      </c>
      <c r="P2819" s="9" t="s">
        <v>2956</v>
      </c>
      <c r="Q2819" s="9" t="s">
        <v>157</v>
      </c>
      <c r="R2819" s="24" t="s">
        <v>139</v>
      </c>
      <c r="S2819" s="20"/>
      <c r="T2819" s="66"/>
      <c r="U2819" s="66"/>
      <c r="V2819" s="66"/>
      <c r="W2819" s="66"/>
      <c r="X2819" s="66"/>
      <c r="Y2819" s="66"/>
      <c r="Z2819" s="66"/>
      <c r="AA2819" s="66"/>
      <c r="AB2819" s="66"/>
      <c r="AC2819" s="66"/>
      <c r="AD2819" s="66"/>
      <c r="AE2819" s="66"/>
      <c r="AF2819" s="66"/>
      <c r="AG2819" s="66"/>
      <c r="AH2819" s="66"/>
      <c r="AI2819" s="66"/>
      <c r="AJ2819" s="66"/>
      <c r="AK2819" s="66"/>
      <c r="AL2819" s="66"/>
      <c r="AM2819" s="66"/>
      <c r="AN2819" s="66"/>
      <c r="AO2819" s="66"/>
      <c r="AP2819" s="66"/>
      <c r="AQ2819" s="66"/>
      <c r="AR2819" s="66"/>
      <c r="AS2819" s="66"/>
      <c r="AT2819" s="66"/>
      <c r="AU2819" s="66"/>
      <c r="AV2819" s="66"/>
      <c r="AW2819" s="66"/>
      <c r="AX2819" s="66"/>
      <c r="AY2819" s="66"/>
      <c r="AZ2819" s="66"/>
      <c r="BA2819" s="66"/>
      <c r="BB2819" s="66"/>
      <c r="BC2819" s="66"/>
      <c r="BD2819" s="66"/>
      <c r="BE2819" s="66"/>
      <c r="BF2819" s="66"/>
      <c r="BG2819" s="66"/>
      <c r="BH2819" s="66"/>
      <c r="BI2819" s="66"/>
      <c r="BJ2819" s="66"/>
      <c r="BK2819" s="66"/>
      <c r="BL2819" s="66"/>
      <c r="BM2819" s="66"/>
      <c r="BN2819" s="66"/>
      <c r="BO2819" s="66"/>
      <c r="BP2819" s="66"/>
      <c r="BQ2819" s="66"/>
      <c r="BR2819" s="66"/>
      <c r="BS2819" s="66"/>
      <c r="BT2819" s="66"/>
      <c r="BU2819" s="66"/>
      <c r="BV2819" s="66"/>
    </row>
    <row r="2820" spans="1:74" s="2" customFormat="1" ht="18" customHeight="1" x14ac:dyDescent="0.25">
      <c r="A2820" s="74">
        <v>84</v>
      </c>
      <c r="B2820" s="70" t="s">
        <v>286</v>
      </c>
      <c r="C2820" s="7">
        <v>0</v>
      </c>
      <c r="D2820" s="7">
        <v>1</v>
      </c>
      <c r="E2820" s="7"/>
      <c r="F2820" s="7">
        <f t="shared" si="147"/>
        <v>1</v>
      </c>
      <c r="G2820" s="7">
        <v>8</v>
      </c>
      <c r="H2820" s="43">
        <f t="shared" si="146"/>
        <v>0.01</v>
      </c>
      <c r="I2820" s="8" t="s">
        <v>16</v>
      </c>
      <c r="J2820" s="9" t="s">
        <v>1425</v>
      </c>
      <c r="K2820" s="10" t="s">
        <v>3619</v>
      </c>
      <c r="L2820" s="9" t="s">
        <v>788</v>
      </c>
      <c r="M2820" s="9" t="s">
        <v>4138</v>
      </c>
      <c r="N2820" s="11">
        <v>9</v>
      </c>
      <c r="O2820" s="11" t="s">
        <v>21</v>
      </c>
      <c r="P2820" s="9" t="s">
        <v>4141</v>
      </c>
      <c r="Q2820" s="9" t="s">
        <v>23</v>
      </c>
      <c r="R2820" s="24" t="s">
        <v>132</v>
      </c>
      <c r="S2820" s="20"/>
      <c r="T2820" s="66"/>
      <c r="U2820" s="66"/>
      <c r="V2820" s="66"/>
      <c r="W2820" s="66"/>
      <c r="X2820" s="66"/>
      <c r="Y2820" s="66"/>
      <c r="Z2820" s="66"/>
      <c r="AA2820" s="66"/>
      <c r="AB2820" s="66"/>
      <c r="AC2820" s="66"/>
      <c r="AD2820" s="66"/>
      <c r="AE2820" s="66"/>
      <c r="AF2820" s="66"/>
      <c r="AG2820" s="66"/>
      <c r="AH2820" s="66"/>
      <c r="AI2820" s="66"/>
      <c r="AJ2820" s="66"/>
      <c r="AK2820" s="66"/>
      <c r="AL2820" s="66"/>
      <c r="AM2820" s="66"/>
      <c r="AN2820" s="66"/>
      <c r="AO2820" s="66"/>
      <c r="AP2820" s="66"/>
      <c r="AQ2820" s="66"/>
      <c r="AR2820" s="66"/>
      <c r="AS2820" s="66"/>
      <c r="AT2820" s="66"/>
      <c r="AU2820" s="66"/>
      <c r="AV2820" s="66"/>
      <c r="AW2820" s="66"/>
      <c r="AX2820" s="66"/>
      <c r="AY2820" s="66"/>
      <c r="AZ2820" s="66"/>
      <c r="BA2820" s="66"/>
      <c r="BB2820" s="66"/>
      <c r="BC2820" s="66"/>
      <c r="BD2820" s="66"/>
      <c r="BE2820" s="66"/>
      <c r="BF2820" s="66"/>
      <c r="BG2820" s="66"/>
      <c r="BH2820" s="66"/>
      <c r="BI2820" s="66"/>
      <c r="BJ2820" s="66"/>
      <c r="BK2820" s="66"/>
      <c r="BL2820" s="66"/>
      <c r="BM2820" s="66"/>
      <c r="BN2820" s="66"/>
      <c r="BO2820" s="66"/>
      <c r="BP2820" s="66"/>
      <c r="BQ2820" s="66"/>
      <c r="BR2820" s="66"/>
      <c r="BS2820" s="66"/>
      <c r="BT2820" s="66"/>
      <c r="BU2820" s="66"/>
      <c r="BV2820" s="66"/>
    </row>
    <row r="2821" spans="1:74" s="2" customFormat="1" ht="18" customHeight="1" x14ac:dyDescent="0.25">
      <c r="A2821" s="74">
        <v>85</v>
      </c>
      <c r="B2821" s="70" t="s">
        <v>273</v>
      </c>
      <c r="C2821" s="7">
        <v>0</v>
      </c>
      <c r="D2821" s="7">
        <v>0</v>
      </c>
      <c r="E2821" s="7"/>
      <c r="F2821" s="7">
        <f t="shared" ref="F2821:F2852" si="148">C2821+D2821+E2821</f>
        <v>0</v>
      </c>
      <c r="G2821" s="7">
        <v>5</v>
      </c>
      <c r="H2821" s="43">
        <f t="shared" si="146"/>
        <v>0</v>
      </c>
      <c r="I2821" s="8" t="s">
        <v>16</v>
      </c>
      <c r="J2821" s="60" t="s">
        <v>1735</v>
      </c>
      <c r="K2821" s="61" t="s">
        <v>320</v>
      </c>
      <c r="L2821" s="60" t="s">
        <v>118</v>
      </c>
      <c r="M2821" s="9" t="s">
        <v>1676</v>
      </c>
      <c r="N2821" s="62">
        <v>9</v>
      </c>
      <c r="O2821" s="62" t="s">
        <v>21</v>
      </c>
      <c r="P2821" s="60" t="s">
        <v>1719</v>
      </c>
      <c r="Q2821" s="60" t="s">
        <v>1733</v>
      </c>
      <c r="R2821" s="24" t="s">
        <v>88</v>
      </c>
      <c r="S2821" s="20"/>
      <c r="T2821" s="66"/>
      <c r="U2821" s="66"/>
      <c r="V2821" s="66"/>
      <c r="W2821" s="66"/>
      <c r="X2821" s="66"/>
      <c r="Y2821" s="66"/>
      <c r="Z2821" s="66"/>
      <c r="AA2821" s="66"/>
      <c r="AB2821" s="66"/>
      <c r="AC2821" s="66"/>
      <c r="AD2821" s="66"/>
      <c r="AE2821" s="66"/>
      <c r="AF2821" s="66"/>
      <c r="AG2821" s="66"/>
      <c r="AH2821" s="66"/>
      <c r="AI2821" s="66"/>
      <c r="AJ2821" s="66"/>
      <c r="AK2821" s="66"/>
      <c r="AL2821" s="66"/>
      <c r="AM2821" s="66"/>
      <c r="AN2821" s="66"/>
      <c r="AO2821" s="66"/>
      <c r="AP2821" s="66"/>
      <c r="AQ2821" s="66"/>
      <c r="AR2821" s="66"/>
      <c r="AS2821" s="66"/>
      <c r="AT2821" s="66"/>
      <c r="AU2821" s="66"/>
      <c r="AV2821" s="66"/>
      <c r="AW2821" s="66"/>
      <c r="AX2821" s="66"/>
      <c r="AY2821" s="66"/>
      <c r="AZ2821" s="66"/>
      <c r="BA2821" s="66"/>
      <c r="BB2821" s="66"/>
      <c r="BC2821" s="66"/>
      <c r="BD2821" s="66"/>
      <c r="BE2821" s="66"/>
      <c r="BF2821" s="66"/>
      <c r="BG2821" s="66"/>
      <c r="BH2821" s="66"/>
      <c r="BI2821" s="66"/>
      <c r="BJ2821" s="66"/>
      <c r="BK2821" s="66"/>
      <c r="BL2821" s="66"/>
      <c r="BM2821" s="66"/>
      <c r="BN2821" s="66"/>
      <c r="BO2821" s="66"/>
      <c r="BP2821" s="66"/>
      <c r="BQ2821" s="66"/>
      <c r="BR2821" s="66"/>
      <c r="BS2821" s="66"/>
      <c r="BT2821" s="66"/>
      <c r="BU2821" s="66"/>
      <c r="BV2821" s="66"/>
    </row>
    <row r="2822" spans="1:74" s="2" customFormat="1" ht="18" customHeight="1" x14ac:dyDescent="0.25">
      <c r="A2822" s="74">
        <v>85</v>
      </c>
      <c r="B2822" s="70" t="s">
        <v>3579</v>
      </c>
      <c r="C2822" s="7">
        <v>0</v>
      </c>
      <c r="D2822" s="7">
        <v>0</v>
      </c>
      <c r="E2822" s="7"/>
      <c r="F2822" s="7">
        <f t="shared" si="148"/>
        <v>0</v>
      </c>
      <c r="G2822" s="7">
        <v>20</v>
      </c>
      <c r="H2822" s="43">
        <f t="shared" si="146"/>
        <v>0</v>
      </c>
      <c r="I2822" s="8" t="s">
        <v>16</v>
      </c>
      <c r="J2822" s="9" t="s">
        <v>3892</v>
      </c>
      <c r="K2822" s="10" t="s">
        <v>497</v>
      </c>
      <c r="L2822" s="9" t="s">
        <v>191</v>
      </c>
      <c r="M2822" s="9" t="s">
        <v>3784</v>
      </c>
      <c r="N2822" s="11">
        <v>9</v>
      </c>
      <c r="O2822" s="11" t="s">
        <v>554</v>
      </c>
      <c r="P2822" s="9" t="s">
        <v>1834</v>
      </c>
      <c r="Q2822" s="9" t="s">
        <v>157</v>
      </c>
      <c r="R2822" s="24" t="s">
        <v>300</v>
      </c>
      <c r="S2822" s="20"/>
      <c r="T2822" s="66"/>
      <c r="U2822" s="66"/>
      <c r="V2822" s="66"/>
      <c r="W2822" s="66"/>
      <c r="X2822" s="66"/>
      <c r="Y2822" s="66"/>
      <c r="Z2822" s="66"/>
      <c r="AA2822" s="66"/>
      <c r="AB2822" s="66"/>
      <c r="AC2822" s="66"/>
      <c r="AD2822" s="66"/>
      <c r="AE2822" s="66"/>
      <c r="AF2822" s="66"/>
      <c r="AG2822" s="66"/>
      <c r="AH2822" s="66"/>
      <c r="AI2822" s="66"/>
      <c r="AJ2822" s="66"/>
      <c r="AK2822" s="66"/>
      <c r="AL2822" s="66"/>
      <c r="AM2822" s="66"/>
      <c r="AN2822" s="66"/>
      <c r="AO2822" s="66"/>
      <c r="AP2822" s="66"/>
      <c r="AQ2822" s="66"/>
      <c r="AR2822" s="66"/>
      <c r="AS2822" s="66"/>
      <c r="AT2822" s="66"/>
      <c r="AU2822" s="66"/>
      <c r="AV2822" s="66"/>
      <c r="AW2822" s="66"/>
      <c r="AX2822" s="66"/>
      <c r="AY2822" s="66"/>
      <c r="AZ2822" s="66"/>
      <c r="BA2822" s="66"/>
      <c r="BB2822" s="66"/>
      <c r="BC2822" s="66"/>
      <c r="BD2822" s="66"/>
      <c r="BE2822" s="66"/>
      <c r="BF2822" s="66"/>
      <c r="BG2822" s="66"/>
      <c r="BH2822" s="66"/>
      <c r="BI2822" s="66"/>
      <c r="BJ2822" s="66"/>
      <c r="BK2822" s="66"/>
      <c r="BL2822" s="66"/>
      <c r="BM2822" s="66"/>
      <c r="BN2822" s="66"/>
      <c r="BO2822" s="66"/>
      <c r="BP2822" s="66"/>
      <c r="BQ2822" s="66"/>
      <c r="BR2822" s="66"/>
      <c r="BS2822" s="66"/>
      <c r="BT2822" s="66"/>
      <c r="BU2822" s="66"/>
      <c r="BV2822" s="66"/>
    </row>
    <row r="2823" spans="1:74" s="2" customFormat="1" ht="18" customHeight="1" x14ac:dyDescent="0.25">
      <c r="A2823" s="74">
        <v>85</v>
      </c>
      <c r="B2823" s="70" t="s">
        <v>276</v>
      </c>
      <c r="C2823" s="7">
        <v>0</v>
      </c>
      <c r="D2823" s="7">
        <v>0</v>
      </c>
      <c r="E2823" s="7"/>
      <c r="F2823" s="7">
        <f t="shared" si="148"/>
        <v>0</v>
      </c>
      <c r="G2823" s="7">
        <v>4</v>
      </c>
      <c r="H2823" s="43">
        <f t="shared" si="146"/>
        <v>0</v>
      </c>
      <c r="I2823" s="8" t="s">
        <v>16</v>
      </c>
      <c r="J2823" s="9" t="s">
        <v>693</v>
      </c>
      <c r="K2823" s="10" t="s">
        <v>418</v>
      </c>
      <c r="L2823" s="9" t="s">
        <v>668</v>
      </c>
      <c r="M2823" s="9" t="s">
        <v>643</v>
      </c>
      <c r="N2823" s="11">
        <v>9</v>
      </c>
      <c r="O2823" s="11" t="s">
        <v>21</v>
      </c>
      <c r="P2823" s="9" t="s">
        <v>687</v>
      </c>
      <c r="Q2823" s="9" t="s">
        <v>322</v>
      </c>
      <c r="R2823" s="24" t="s">
        <v>688</v>
      </c>
      <c r="S2823" s="20"/>
      <c r="T2823" s="66"/>
      <c r="U2823" s="66"/>
      <c r="V2823" s="66"/>
      <c r="W2823" s="66"/>
      <c r="X2823" s="66"/>
      <c r="Y2823" s="66"/>
      <c r="Z2823" s="66"/>
      <c r="AA2823" s="66"/>
      <c r="AB2823" s="66"/>
      <c r="AC2823" s="66"/>
      <c r="AD2823" s="66"/>
      <c r="AE2823" s="66"/>
      <c r="AF2823" s="66"/>
      <c r="AG2823" s="66"/>
      <c r="AH2823" s="66"/>
      <c r="AI2823" s="66"/>
      <c r="AJ2823" s="66"/>
      <c r="AK2823" s="66"/>
      <c r="AL2823" s="66"/>
      <c r="AM2823" s="66"/>
      <c r="AN2823" s="66"/>
      <c r="AO2823" s="66"/>
      <c r="AP2823" s="66"/>
      <c r="AQ2823" s="66"/>
      <c r="AR2823" s="66"/>
      <c r="AS2823" s="66"/>
      <c r="AT2823" s="66"/>
      <c r="AU2823" s="66"/>
      <c r="AV2823" s="66"/>
      <c r="AW2823" s="66"/>
      <c r="AX2823" s="66"/>
      <c r="AY2823" s="66"/>
      <c r="AZ2823" s="66"/>
      <c r="BA2823" s="66"/>
      <c r="BB2823" s="66"/>
      <c r="BC2823" s="66"/>
      <c r="BD2823" s="66"/>
      <c r="BE2823" s="66"/>
      <c r="BF2823" s="66"/>
      <c r="BG2823" s="66"/>
      <c r="BH2823" s="66"/>
      <c r="BI2823" s="66"/>
      <c r="BJ2823" s="66"/>
      <c r="BK2823" s="66"/>
      <c r="BL2823" s="66"/>
      <c r="BM2823" s="66"/>
      <c r="BN2823" s="66"/>
      <c r="BO2823" s="66"/>
      <c r="BP2823" s="66"/>
      <c r="BQ2823" s="66"/>
      <c r="BR2823" s="66"/>
      <c r="BS2823" s="66"/>
      <c r="BT2823" s="66"/>
      <c r="BU2823" s="66"/>
      <c r="BV2823" s="66"/>
    </row>
    <row r="2824" spans="1:74" s="2" customFormat="1" ht="18" customHeight="1" x14ac:dyDescent="0.25">
      <c r="A2824" s="74">
        <v>85</v>
      </c>
      <c r="B2824" s="70" t="s">
        <v>3157</v>
      </c>
      <c r="C2824" s="7">
        <v>0</v>
      </c>
      <c r="D2824" s="7">
        <v>0</v>
      </c>
      <c r="E2824" s="7"/>
      <c r="F2824" s="7">
        <f t="shared" si="148"/>
        <v>0</v>
      </c>
      <c r="G2824" s="7">
        <v>16</v>
      </c>
      <c r="H2824" s="43">
        <f t="shared" si="146"/>
        <v>0</v>
      </c>
      <c r="I2824" s="8" t="s">
        <v>16</v>
      </c>
      <c r="J2824" s="9" t="s">
        <v>3158</v>
      </c>
      <c r="K2824" s="10" t="s">
        <v>408</v>
      </c>
      <c r="L2824" s="9" t="s">
        <v>3159</v>
      </c>
      <c r="M2824" s="9" t="s">
        <v>3029</v>
      </c>
      <c r="N2824" s="11">
        <v>9</v>
      </c>
      <c r="O2824" s="11" t="s">
        <v>165</v>
      </c>
      <c r="P2824" s="9" t="s">
        <v>3149</v>
      </c>
      <c r="Q2824" s="9" t="s">
        <v>150</v>
      </c>
      <c r="R2824" s="24" t="s">
        <v>132</v>
      </c>
      <c r="S2824" s="20"/>
      <c r="T2824" s="66"/>
      <c r="U2824" s="66"/>
      <c r="V2824" s="66"/>
      <c r="W2824" s="66"/>
      <c r="X2824" s="66"/>
      <c r="Y2824" s="66"/>
      <c r="Z2824" s="66"/>
      <c r="AA2824" s="66"/>
      <c r="AB2824" s="66"/>
      <c r="AC2824" s="66"/>
      <c r="AD2824" s="66"/>
      <c r="AE2824" s="66"/>
      <c r="AF2824" s="66"/>
      <c r="AG2824" s="66"/>
      <c r="AH2824" s="66"/>
      <c r="AI2824" s="66"/>
      <c r="AJ2824" s="66"/>
      <c r="AK2824" s="66"/>
      <c r="AL2824" s="66"/>
      <c r="AM2824" s="66"/>
      <c r="AN2824" s="66"/>
      <c r="AO2824" s="66"/>
      <c r="AP2824" s="66"/>
      <c r="AQ2824" s="66"/>
      <c r="AR2824" s="66"/>
      <c r="AS2824" s="66"/>
      <c r="AT2824" s="66"/>
      <c r="AU2824" s="66"/>
      <c r="AV2824" s="66"/>
      <c r="AW2824" s="66"/>
      <c r="AX2824" s="66"/>
      <c r="AY2824" s="66"/>
      <c r="AZ2824" s="66"/>
      <c r="BA2824" s="66"/>
      <c r="BB2824" s="66"/>
      <c r="BC2824" s="66"/>
      <c r="BD2824" s="66"/>
      <c r="BE2824" s="66"/>
      <c r="BF2824" s="66"/>
      <c r="BG2824" s="66"/>
      <c r="BH2824" s="66"/>
      <c r="BI2824" s="66"/>
      <c r="BJ2824" s="66"/>
      <c r="BK2824" s="66"/>
      <c r="BL2824" s="66"/>
      <c r="BM2824" s="66"/>
      <c r="BN2824" s="66"/>
      <c r="BO2824" s="66"/>
      <c r="BP2824" s="66"/>
      <c r="BQ2824" s="66"/>
      <c r="BR2824" s="66"/>
      <c r="BS2824" s="66"/>
      <c r="BT2824" s="66"/>
      <c r="BU2824" s="66"/>
      <c r="BV2824" s="66"/>
    </row>
    <row r="2825" spans="1:74" s="2" customFormat="1" ht="18" customHeight="1" x14ac:dyDescent="0.25">
      <c r="A2825" s="74">
        <v>85</v>
      </c>
      <c r="B2825" s="70" t="s">
        <v>879</v>
      </c>
      <c r="C2825" s="7">
        <v>0</v>
      </c>
      <c r="D2825" s="7">
        <v>0</v>
      </c>
      <c r="E2825" s="7"/>
      <c r="F2825" s="7">
        <f t="shared" si="148"/>
        <v>0</v>
      </c>
      <c r="G2825" s="7">
        <v>2</v>
      </c>
      <c r="H2825" s="43">
        <f t="shared" si="146"/>
        <v>0</v>
      </c>
      <c r="I2825" s="8" t="s">
        <v>16</v>
      </c>
      <c r="J2825" s="9" t="s">
        <v>880</v>
      </c>
      <c r="K2825" s="10" t="s">
        <v>611</v>
      </c>
      <c r="L2825" s="9" t="s">
        <v>85</v>
      </c>
      <c r="M2825" s="9" t="s">
        <v>770</v>
      </c>
      <c r="N2825" s="11">
        <v>9</v>
      </c>
      <c r="O2825" s="11" t="s">
        <v>21</v>
      </c>
      <c r="P2825" s="9" t="s">
        <v>782</v>
      </c>
      <c r="Q2825" s="9" t="s">
        <v>129</v>
      </c>
      <c r="R2825" s="24" t="s">
        <v>118</v>
      </c>
      <c r="S2825" s="20"/>
      <c r="T2825" s="66"/>
      <c r="U2825" s="66"/>
      <c r="V2825" s="66"/>
      <c r="W2825" s="66"/>
      <c r="X2825" s="66"/>
      <c r="Y2825" s="66"/>
      <c r="Z2825" s="66"/>
      <c r="AA2825" s="66"/>
      <c r="AB2825" s="66"/>
      <c r="AC2825" s="66"/>
      <c r="AD2825" s="66"/>
      <c r="AE2825" s="66"/>
      <c r="AF2825" s="66"/>
      <c r="AG2825" s="66"/>
      <c r="AH2825" s="66"/>
      <c r="AI2825" s="66"/>
      <c r="AJ2825" s="66"/>
      <c r="AK2825" s="66"/>
      <c r="AL2825" s="66"/>
      <c r="AM2825" s="66"/>
      <c r="AN2825" s="66"/>
      <c r="AO2825" s="66"/>
      <c r="AP2825" s="66"/>
      <c r="AQ2825" s="66"/>
      <c r="AR2825" s="66"/>
      <c r="AS2825" s="66"/>
      <c r="AT2825" s="66"/>
      <c r="AU2825" s="66"/>
      <c r="AV2825" s="66"/>
      <c r="AW2825" s="66"/>
      <c r="AX2825" s="66"/>
      <c r="AY2825" s="66"/>
      <c r="AZ2825" s="66"/>
      <c r="BA2825" s="66"/>
      <c r="BB2825" s="66"/>
      <c r="BC2825" s="66"/>
      <c r="BD2825" s="66"/>
      <c r="BE2825" s="66"/>
      <c r="BF2825" s="66"/>
      <c r="BG2825" s="66"/>
      <c r="BH2825" s="66"/>
      <c r="BI2825" s="66"/>
      <c r="BJ2825" s="66"/>
      <c r="BK2825" s="66"/>
      <c r="BL2825" s="66"/>
      <c r="BM2825" s="66"/>
      <c r="BN2825" s="66"/>
      <c r="BO2825" s="66"/>
      <c r="BP2825" s="66"/>
      <c r="BQ2825" s="66"/>
      <c r="BR2825" s="66"/>
      <c r="BS2825" s="66"/>
      <c r="BT2825" s="66"/>
      <c r="BU2825" s="66"/>
      <c r="BV2825" s="66"/>
    </row>
    <row r="2826" spans="1:74" s="2" customFormat="1" ht="18" customHeight="1" x14ac:dyDescent="0.25">
      <c r="A2826" s="74">
        <v>85</v>
      </c>
      <c r="B2826" s="70" t="s">
        <v>2289</v>
      </c>
      <c r="C2826" s="7">
        <v>0</v>
      </c>
      <c r="D2826" s="7">
        <v>0</v>
      </c>
      <c r="E2826" s="7"/>
      <c r="F2826" s="7">
        <f t="shared" si="148"/>
        <v>0</v>
      </c>
      <c r="G2826" s="7">
        <v>12</v>
      </c>
      <c r="H2826" s="43">
        <f t="shared" si="146"/>
        <v>0</v>
      </c>
      <c r="I2826" s="8" t="s">
        <v>16</v>
      </c>
      <c r="J2826" s="9" t="s">
        <v>2290</v>
      </c>
      <c r="K2826" s="10" t="s">
        <v>648</v>
      </c>
      <c r="L2826" s="9" t="s">
        <v>330</v>
      </c>
      <c r="M2826" s="9" t="s">
        <v>2014</v>
      </c>
      <c r="N2826" s="11">
        <v>9</v>
      </c>
      <c r="O2826" s="11" t="s">
        <v>165</v>
      </c>
      <c r="P2826" s="9" t="s">
        <v>2273</v>
      </c>
      <c r="Q2826" s="9" t="s">
        <v>434</v>
      </c>
      <c r="R2826" s="24" t="s">
        <v>184</v>
      </c>
      <c r="S2826" s="20"/>
      <c r="T2826" s="66"/>
      <c r="U2826" s="66"/>
      <c r="V2826" s="66"/>
      <c r="W2826" s="66"/>
      <c r="X2826" s="66"/>
      <c r="Y2826" s="66"/>
      <c r="Z2826" s="66"/>
      <c r="AA2826" s="66"/>
      <c r="AB2826" s="66"/>
      <c r="AC2826" s="66"/>
      <c r="AD2826" s="66"/>
      <c r="AE2826" s="66"/>
      <c r="AF2826" s="66"/>
      <c r="AG2826" s="66"/>
      <c r="AH2826" s="66"/>
      <c r="AI2826" s="66"/>
      <c r="AJ2826" s="66"/>
      <c r="AK2826" s="66"/>
      <c r="AL2826" s="66"/>
      <c r="AM2826" s="66"/>
      <c r="AN2826" s="66"/>
      <c r="AO2826" s="66"/>
      <c r="AP2826" s="66"/>
      <c r="AQ2826" s="66"/>
      <c r="AR2826" s="66"/>
      <c r="AS2826" s="66"/>
      <c r="AT2826" s="66"/>
      <c r="AU2826" s="66"/>
      <c r="AV2826" s="66"/>
      <c r="AW2826" s="66"/>
      <c r="AX2826" s="66"/>
      <c r="AY2826" s="66"/>
      <c r="AZ2826" s="66"/>
      <c r="BA2826" s="66"/>
      <c r="BB2826" s="66"/>
      <c r="BC2826" s="66"/>
      <c r="BD2826" s="66"/>
      <c r="BE2826" s="66"/>
      <c r="BF2826" s="66"/>
      <c r="BG2826" s="66"/>
      <c r="BH2826" s="66"/>
      <c r="BI2826" s="66"/>
      <c r="BJ2826" s="66"/>
      <c r="BK2826" s="66"/>
      <c r="BL2826" s="66"/>
      <c r="BM2826" s="66"/>
      <c r="BN2826" s="66"/>
      <c r="BO2826" s="66"/>
      <c r="BP2826" s="66"/>
      <c r="BQ2826" s="66"/>
      <c r="BR2826" s="66"/>
      <c r="BS2826" s="66"/>
      <c r="BT2826" s="66"/>
      <c r="BU2826" s="66"/>
      <c r="BV2826" s="66"/>
    </row>
    <row r="2827" spans="1:74" s="2" customFormat="1" ht="18" customHeight="1" x14ac:dyDescent="0.25">
      <c r="A2827" s="74">
        <v>85</v>
      </c>
      <c r="B2827" s="70" t="s">
        <v>273</v>
      </c>
      <c r="C2827" s="7">
        <v>0</v>
      </c>
      <c r="D2827" s="7">
        <v>0</v>
      </c>
      <c r="E2827" s="7"/>
      <c r="F2827" s="7">
        <f t="shared" si="148"/>
        <v>0</v>
      </c>
      <c r="G2827" s="7">
        <v>6</v>
      </c>
      <c r="H2827" s="43">
        <f t="shared" si="146"/>
        <v>0</v>
      </c>
      <c r="I2827" s="8" t="s">
        <v>16</v>
      </c>
      <c r="J2827" s="60" t="s">
        <v>1978</v>
      </c>
      <c r="K2827" s="61" t="s">
        <v>1927</v>
      </c>
      <c r="L2827" s="60" t="s">
        <v>569</v>
      </c>
      <c r="M2827" s="9" t="s">
        <v>1898</v>
      </c>
      <c r="N2827" s="11">
        <v>9</v>
      </c>
      <c r="O2827" s="11" t="s">
        <v>1910</v>
      </c>
      <c r="P2827" s="60" t="s">
        <v>1972</v>
      </c>
      <c r="Q2827" s="60" t="s">
        <v>1014</v>
      </c>
      <c r="R2827" s="24" t="s">
        <v>132</v>
      </c>
      <c r="S2827" s="20"/>
      <c r="T2827" s="66"/>
      <c r="U2827" s="66"/>
      <c r="V2827" s="66"/>
      <c r="W2827" s="66"/>
      <c r="X2827" s="66"/>
      <c r="Y2827" s="66"/>
      <c r="Z2827" s="66"/>
      <c r="AA2827" s="66"/>
      <c r="AB2827" s="66"/>
      <c r="AC2827" s="66"/>
      <c r="AD2827" s="66"/>
      <c r="AE2827" s="66"/>
      <c r="AF2827" s="66"/>
      <c r="AG2827" s="66"/>
      <c r="AH2827" s="66"/>
      <c r="AI2827" s="66"/>
      <c r="AJ2827" s="66"/>
      <c r="AK2827" s="66"/>
      <c r="AL2827" s="66"/>
      <c r="AM2827" s="66"/>
      <c r="AN2827" s="66"/>
      <c r="AO2827" s="66"/>
      <c r="AP2827" s="66"/>
      <c r="AQ2827" s="66"/>
      <c r="AR2827" s="66"/>
      <c r="AS2827" s="66"/>
      <c r="AT2827" s="66"/>
      <c r="AU2827" s="66"/>
      <c r="AV2827" s="66"/>
      <c r="AW2827" s="66"/>
      <c r="AX2827" s="66"/>
      <c r="AY2827" s="66"/>
      <c r="AZ2827" s="66"/>
      <c r="BA2827" s="66"/>
      <c r="BB2827" s="66"/>
      <c r="BC2827" s="66"/>
      <c r="BD2827" s="66"/>
      <c r="BE2827" s="66"/>
      <c r="BF2827" s="66"/>
      <c r="BG2827" s="66"/>
      <c r="BH2827" s="66"/>
      <c r="BI2827" s="66"/>
      <c r="BJ2827" s="66"/>
      <c r="BK2827" s="66"/>
      <c r="BL2827" s="66"/>
      <c r="BM2827" s="66"/>
      <c r="BN2827" s="66"/>
      <c r="BO2827" s="66"/>
      <c r="BP2827" s="66"/>
      <c r="BQ2827" s="66"/>
      <c r="BR2827" s="66"/>
      <c r="BS2827" s="66"/>
      <c r="BT2827" s="66"/>
      <c r="BU2827" s="66"/>
      <c r="BV2827" s="66"/>
    </row>
    <row r="2828" spans="1:74" s="2" customFormat="1" ht="18" customHeight="1" x14ac:dyDescent="0.25">
      <c r="A2828" s="74">
        <v>85</v>
      </c>
      <c r="B2828" s="70" t="s">
        <v>2943</v>
      </c>
      <c r="C2828" s="7">
        <v>0</v>
      </c>
      <c r="D2828" s="7">
        <v>0</v>
      </c>
      <c r="E2828" s="7"/>
      <c r="F2828" s="7">
        <f t="shared" si="148"/>
        <v>0</v>
      </c>
      <c r="G2828" s="7">
        <v>15</v>
      </c>
      <c r="H2828" s="43">
        <f t="shared" si="146"/>
        <v>0</v>
      </c>
      <c r="I2828" s="8" t="s">
        <v>16</v>
      </c>
      <c r="J2828" s="9" t="s">
        <v>4096</v>
      </c>
      <c r="K2828" s="10" t="s">
        <v>241</v>
      </c>
      <c r="L2828" s="9" t="s">
        <v>38</v>
      </c>
      <c r="M2828" s="9" t="s">
        <v>4371</v>
      </c>
      <c r="N2828" s="11">
        <v>9</v>
      </c>
      <c r="O2828" s="11" t="s">
        <v>362</v>
      </c>
      <c r="P2828" s="9" t="s">
        <v>4034</v>
      </c>
      <c r="Q2828" s="9" t="s">
        <v>193</v>
      </c>
      <c r="R2828" s="24" t="s">
        <v>35</v>
      </c>
      <c r="S2828" s="20"/>
      <c r="T2828" s="66"/>
      <c r="U2828" s="66"/>
      <c r="V2828" s="66"/>
      <c r="W2828" s="66"/>
      <c r="X2828" s="66"/>
      <c r="Y2828" s="66"/>
      <c r="Z2828" s="66"/>
      <c r="AA2828" s="66"/>
      <c r="AB2828" s="66"/>
      <c r="AC2828" s="66"/>
      <c r="AD2828" s="66"/>
      <c r="AE2828" s="66"/>
      <c r="AF2828" s="66"/>
      <c r="AG2828" s="66"/>
      <c r="AH2828" s="66"/>
      <c r="AI2828" s="66"/>
      <c r="AJ2828" s="66"/>
      <c r="AK2828" s="66"/>
      <c r="AL2828" s="66"/>
      <c r="AM2828" s="66"/>
      <c r="AN2828" s="66"/>
      <c r="AO2828" s="66"/>
      <c r="AP2828" s="66"/>
      <c r="AQ2828" s="66"/>
      <c r="AR2828" s="66"/>
      <c r="AS2828" s="66"/>
      <c r="AT2828" s="66"/>
      <c r="AU2828" s="66"/>
      <c r="AV2828" s="66"/>
      <c r="AW2828" s="66"/>
      <c r="AX2828" s="66"/>
      <c r="AY2828" s="66"/>
      <c r="AZ2828" s="66"/>
      <c r="BA2828" s="66"/>
      <c r="BB2828" s="66"/>
      <c r="BC2828" s="66"/>
      <c r="BD2828" s="66"/>
      <c r="BE2828" s="66"/>
      <c r="BF2828" s="66"/>
      <c r="BG2828" s="66"/>
      <c r="BH2828" s="66"/>
      <c r="BI2828" s="66"/>
      <c r="BJ2828" s="66"/>
      <c r="BK2828" s="66"/>
      <c r="BL2828" s="66"/>
      <c r="BM2828" s="66"/>
      <c r="BN2828" s="66"/>
      <c r="BO2828" s="66"/>
      <c r="BP2828" s="66"/>
      <c r="BQ2828" s="66"/>
      <c r="BR2828" s="66"/>
      <c r="BS2828" s="66"/>
      <c r="BT2828" s="66"/>
      <c r="BU2828" s="66"/>
      <c r="BV2828" s="66"/>
    </row>
    <row r="2829" spans="1:74" s="2" customFormat="1" ht="18" customHeight="1" x14ac:dyDescent="0.25">
      <c r="A2829" s="74">
        <v>85</v>
      </c>
      <c r="B2829" s="70" t="s">
        <v>3893</v>
      </c>
      <c r="C2829" s="7">
        <v>0</v>
      </c>
      <c r="D2829" s="7">
        <v>0</v>
      </c>
      <c r="E2829" s="7"/>
      <c r="F2829" s="7">
        <f t="shared" si="148"/>
        <v>0</v>
      </c>
      <c r="G2829" s="7">
        <v>15</v>
      </c>
      <c r="H2829" s="43">
        <f t="shared" si="146"/>
        <v>0</v>
      </c>
      <c r="I2829" s="8" t="s">
        <v>16</v>
      </c>
      <c r="J2829" s="9" t="s">
        <v>4105</v>
      </c>
      <c r="K2829" s="10" t="s">
        <v>4106</v>
      </c>
      <c r="L2829" s="9" t="s">
        <v>4107</v>
      </c>
      <c r="M2829" s="9" t="s">
        <v>4371</v>
      </c>
      <c r="N2829" s="62">
        <v>9</v>
      </c>
      <c r="O2829" s="62" t="s">
        <v>362</v>
      </c>
      <c r="P2829" s="9" t="s">
        <v>4034</v>
      </c>
      <c r="Q2829" s="9" t="s">
        <v>193</v>
      </c>
      <c r="R2829" s="24" t="s">
        <v>35</v>
      </c>
      <c r="S2829" s="20"/>
      <c r="T2829" s="66"/>
      <c r="U2829" s="66"/>
      <c r="V2829" s="66"/>
      <c r="W2829" s="66"/>
      <c r="X2829" s="66"/>
      <c r="Y2829" s="66"/>
      <c r="Z2829" s="66"/>
      <c r="AA2829" s="66"/>
      <c r="AB2829" s="66"/>
      <c r="AC2829" s="66"/>
      <c r="AD2829" s="66"/>
      <c r="AE2829" s="66"/>
      <c r="AF2829" s="66"/>
      <c r="AG2829" s="66"/>
      <c r="AH2829" s="66"/>
      <c r="AI2829" s="66"/>
      <c r="AJ2829" s="66"/>
      <c r="AK2829" s="66"/>
      <c r="AL2829" s="66"/>
      <c r="AM2829" s="66"/>
      <c r="AN2829" s="66"/>
      <c r="AO2829" s="66"/>
      <c r="AP2829" s="66"/>
      <c r="AQ2829" s="66"/>
      <c r="AR2829" s="66"/>
      <c r="AS2829" s="66"/>
      <c r="AT2829" s="66"/>
      <c r="AU2829" s="66"/>
      <c r="AV2829" s="66"/>
      <c r="AW2829" s="66"/>
      <c r="AX2829" s="66"/>
      <c r="AY2829" s="66"/>
      <c r="AZ2829" s="66"/>
      <c r="BA2829" s="66"/>
      <c r="BB2829" s="66"/>
      <c r="BC2829" s="66"/>
      <c r="BD2829" s="66"/>
      <c r="BE2829" s="66"/>
      <c r="BF2829" s="66"/>
      <c r="BG2829" s="66"/>
      <c r="BH2829" s="66"/>
      <c r="BI2829" s="66"/>
      <c r="BJ2829" s="66"/>
      <c r="BK2829" s="66"/>
      <c r="BL2829" s="66"/>
      <c r="BM2829" s="66"/>
      <c r="BN2829" s="66"/>
      <c r="BO2829" s="66"/>
      <c r="BP2829" s="66"/>
      <c r="BQ2829" s="66"/>
      <c r="BR2829" s="66"/>
      <c r="BS2829" s="66"/>
      <c r="BT2829" s="66"/>
      <c r="BU2829" s="66"/>
      <c r="BV2829" s="66"/>
    </row>
    <row r="2830" spans="1:74" s="2" customFormat="1" ht="18" customHeight="1" x14ac:dyDescent="0.25">
      <c r="A2830" s="74">
        <v>85</v>
      </c>
      <c r="B2830" s="70" t="s">
        <v>276</v>
      </c>
      <c r="C2830" s="63">
        <v>0</v>
      </c>
      <c r="D2830" s="63">
        <v>0</v>
      </c>
      <c r="E2830" s="63"/>
      <c r="F2830" s="63">
        <f t="shared" si="148"/>
        <v>0</v>
      </c>
      <c r="G2830" s="63">
        <v>4</v>
      </c>
      <c r="H2830" s="43">
        <f t="shared" ref="H2830:H2893" si="149">F2830/100</f>
        <v>0</v>
      </c>
      <c r="I2830" s="64" t="s">
        <v>16</v>
      </c>
      <c r="J2830" s="60" t="s">
        <v>3431</v>
      </c>
      <c r="K2830" s="61" t="s">
        <v>271</v>
      </c>
      <c r="L2830" s="60" t="s">
        <v>118</v>
      </c>
      <c r="M2830" s="60" t="s">
        <v>3425</v>
      </c>
      <c r="N2830" s="62">
        <v>9</v>
      </c>
      <c r="O2830" s="62">
        <v>2</v>
      </c>
      <c r="P2830" s="60" t="s">
        <v>993</v>
      </c>
      <c r="Q2830" s="60" t="s">
        <v>114</v>
      </c>
      <c r="R2830" s="24" t="s">
        <v>132</v>
      </c>
      <c r="S2830" s="20"/>
      <c r="T2830" s="66"/>
      <c r="U2830" s="66"/>
      <c r="V2830" s="66"/>
      <c r="W2830" s="66"/>
      <c r="X2830" s="66"/>
      <c r="Y2830" s="66"/>
      <c r="Z2830" s="66"/>
      <c r="AA2830" s="66"/>
      <c r="AB2830" s="66"/>
      <c r="AC2830" s="66"/>
      <c r="AD2830" s="66"/>
      <c r="AE2830" s="66"/>
      <c r="AF2830" s="66"/>
      <c r="AG2830" s="66"/>
      <c r="AH2830" s="66"/>
      <c r="AI2830" s="66"/>
      <c r="AJ2830" s="66"/>
      <c r="AK2830" s="66"/>
      <c r="AL2830" s="66"/>
      <c r="AM2830" s="66"/>
      <c r="AN2830" s="66"/>
      <c r="AO2830" s="66"/>
      <c r="AP2830" s="66"/>
      <c r="AQ2830" s="66"/>
      <c r="AR2830" s="66"/>
      <c r="AS2830" s="66"/>
      <c r="AT2830" s="66"/>
      <c r="AU2830" s="66"/>
      <c r="AV2830" s="66"/>
      <c r="AW2830" s="66"/>
      <c r="AX2830" s="66"/>
      <c r="AY2830" s="66"/>
      <c r="AZ2830" s="66"/>
      <c r="BA2830" s="66"/>
      <c r="BB2830" s="66"/>
      <c r="BC2830" s="66"/>
      <c r="BD2830" s="66"/>
      <c r="BE2830" s="66"/>
      <c r="BF2830" s="66"/>
      <c r="BG2830" s="66"/>
      <c r="BH2830" s="66"/>
      <c r="BI2830" s="66"/>
      <c r="BJ2830" s="66"/>
      <c r="BK2830" s="66"/>
      <c r="BL2830" s="66"/>
      <c r="BM2830" s="66"/>
      <c r="BN2830" s="66"/>
      <c r="BO2830" s="66"/>
      <c r="BP2830" s="66"/>
      <c r="BQ2830" s="66"/>
      <c r="BR2830" s="66"/>
      <c r="BS2830" s="66"/>
      <c r="BT2830" s="66"/>
      <c r="BU2830" s="66"/>
      <c r="BV2830" s="66"/>
    </row>
    <row r="2831" spans="1:74" s="2" customFormat="1" ht="18" customHeight="1" x14ac:dyDescent="0.25">
      <c r="A2831" s="74">
        <v>85</v>
      </c>
      <c r="B2831" s="70" t="s">
        <v>3579</v>
      </c>
      <c r="C2831" s="63">
        <v>0</v>
      </c>
      <c r="D2831" s="63">
        <v>0</v>
      </c>
      <c r="E2831" s="63"/>
      <c r="F2831" s="63">
        <f t="shared" si="148"/>
        <v>0</v>
      </c>
      <c r="G2831" s="63">
        <v>15</v>
      </c>
      <c r="H2831" s="43">
        <f t="shared" si="149"/>
        <v>0</v>
      </c>
      <c r="I2831" s="64" t="s">
        <v>16</v>
      </c>
      <c r="J2831" s="60" t="s">
        <v>4101</v>
      </c>
      <c r="K2831" s="61" t="s">
        <v>1806</v>
      </c>
      <c r="L2831" s="60" t="s">
        <v>4102</v>
      </c>
      <c r="M2831" s="60" t="s">
        <v>4371</v>
      </c>
      <c r="N2831" s="62">
        <v>9</v>
      </c>
      <c r="O2831" s="62" t="s">
        <v>362</v>
      </c>
      <c r="P2831" s="60" t="s">
        <v>4034</v>
      </c>
      <c r="Q2831" s="60" t="s">
        <v>193</v>
      </c>
      <c r="R2831" s="24" t="s">
        <v>35</v>
      </c>
      <c r="S2831" s="20"/>
      <c r="T2831" s="66"/>
      <c r="U2831" s="66"/>
      <c r="V2831" s="66"/>
      <c r="W2831" s="66"/>
      <c r="X2831" s="66"/>
      <c r="Y2831" s="66"/>
      <c r="Z2831" s="66"/>
      <c r="AA2831" s="66"/>
      <c r="AB2831" s="66"/>
      <c r="AC2831" s="66"/>
      <c r="AD2831" s="66"/>
      <c r="AE2831" s="66"/>
      <c r="AF2831" s="66"/>
      <c r="AG2831" s="66"/>
      <c r="AH2831" s="66"/>
      <c r="AI2831" s="66"/>
      <c r="AJ2831" s="66"/>
      <c r="AK2831" s="66"/>
      <c r="AL2831" s="66"/>
      <c r="AM2831" s="66"/>
      <c r="AN2831" s="66"/>
      <c r="AO2831" s="66"/>
      <c r="AP2831" s="66"/>
      <c r="AQ2831" s="66"/>
      <c r="AR2831" s="66"/>
      <c r="AS2831" s="66"/>
      <c r="AT2831" s="66"/>
      <c r="AU2831" s="66"/>
      <c r="AV2831" s="66"/>
      <c r="AW2831" s="66"/>
      <c r="AX2831" s="66"/>
      <c r="AY2831" s="66"/>
      <c r="AZ2831" s="66"/>
      <c r="BA2831" s="66"/>
      <c r="BB2831" s="66"/>
      <c r="BC2831" s="66"/>
      <c r="BD2831" s="66"/>
      <c r="BE2831" s="66"/>
      <c r="BF2831" s="66"/>
      <c r="BG2831" s="66"/>
      <c r="BH2831" s="66"/>
      <c r="BI2831" s="66"/>
      <c r="BJ2831" s="66"/>
      <c r="BK2831" s="66"/>
      <c r="BL2831" s="66"/>
      <c r="BM2831" s="66"/>
      <c r="BN2831" s="66"/>
      <c r="BO2831" s="66"/>
      <c r="BP2831" s="66"/>
      <c r="BQ2831" s="66"/>
      <c r="BR2831" s="66"/>
      <c r="BS2831" s="66"/>
      <c r="BT2831" s="66"/>
      <c r="BU2831" s="66"/>
      <c r="BV2831" s="66"/>
    </row>
    <row r="2832" spans="1:74" s="2" customFormat="1" ht="18" customHeight="1" x14ac:dyDescent="0.25">
      <c r="A2832" s="74">
        <v>85</v>
      </c>
      <c r="B2832" s="70" t="s">
        <v>2291</v>
      </c>
      <c r="C2832" s="63">
        <v>0</v>
      </c>
      <c r="D2832" s="63">
        <v>0</v>
      </c>
      <c r="E2832" s="63"/>
      <c r="F2832" s="63">
        <f t="shared" si="148"/>
        <v>0</v>
      </c>
      <c r="G2832" s="63">
        <v>12</v>
      </c>
      <c r="H2832" s="43">
        <f t="shared" si="149"/>
        <v>0</v>
      </c>
      <c r="I2832" s="64" t="s">
        <v>16</v>
      </c>
      <c r="J2832" s="60" t="s">
        <v>2292</v>
      </c>
      <c r="K2832" s="61" t="s">
        <v>867</v>
      </c>
      <c r="L2832" s="60" t="s">
        <v>38</v>
      </c>
      <c r="M2832" s="60" t="s">
        <v>2014</v>
      </c>
      <c r="N2832" s="62">
        <v>9</v>
      </c>
      <c r="O2832" s="62" t="s">
        <v>165</v>
      </c>
      <c r="P2832" s="60" t="s">
        <v>2273</v>
      </c>
      <c r="Q2832" s="60" t="s">
        <v>434</v>
      </c>
      <c r="R2832" s="24" t="s">
        <v>184</v>
      </c>
      <c r="S2832" s="20"/>
      <c r="T2832" s="66"/>
      <c r="U2832" s="66"/>
      <c r="V2832" s="66"/>
      <c r="W2832" s="66"/>
      <c r="X2832" s="66"/>
      <c r="Y2832" s="66"/>
      <c r="Z2832" s="66"/>
      <c r="AA2832" s="66"/>
      <c r="AB2832" s="66"/>
      <c r="AC2832" s="66"/>
      <c r="AD2832" s="66"/>
      <c r="AE2832" s="66"/>
      <c r="AF2832" s="66"/>
      <c r="AG2832" s="66"/>
      <c r="AH2832" s="66"/>
      <c r="AI2832" s="66"/>
      <c r="AJ2832" s="66"/>
      <c r="AK2832" s="66"/>
      <c r="AL2832" s="66"/>
      <c r="AM2832" s="66"/>
      <c r="AN2832" s="66"/>
      <c r="AO2832" s="66"/>
      <c r="AP2832" s="66"/>
      <c r="AQ2832" s="66"/>
      <c r="AR2832" s="66"/>
      <c r="AS2832" s="66"/>
      <c r="AT2832" s="66"/>
      <c r="AU2832" s="66"/>
      <c r="AV2832" s="66"/>
      <c r="AW2832" s="66"/>
      <c r="AX2832" s="66"/>
      <c r="AY2832" s="66"/>
      <c r="AZ2832" s="66"/>
      <c r="BA2832" s="66"/>
      <c r="BB2832" s="66"/>
      <c r="BC2832" s="66"/>
      <c r="BD2832" s="66"/>
      <c r="BE2832" s="66"/>
      <c r="BF2832" s="66"/>
      <c r="BG2832" s="66"/>
      <c r="BH2832" s="66"/>
      <c r="BI2832" s="66"/>
      <c r="BJ2832" s="66"/>
      <c r="BK2832" s="66"/>
      <c r="BL2832" s="66"/>
      <c r="BM2832" s="66"/>
      <c r="BN2832" s="66"/>
      <c r="BO2832" s="66"/>
      <c r="BP2832" s="66"/>
      <c r="BQ2832" s="66"/>
      <c r="BR2832" s="66"/>
      <c r="BS2832" s="66"/>
      <c r="BT2832" s="66"/>
      <c r="BU2832" s="66"/>
      <c r="BV2832" s="66"/>
    </row>
    <row r="2833" spans="1:74" s="2" customFormat="1" ht="18" customHeight="1" x14ac:dyDescent="0.25">
      <c r="A2833" s="74">
        <v>85</v>
      </c>
      <c r="B2833" s="70" t="s">
        <v>273</v>
      </c>
      <c r="C2833" s="63">
        <v>0</v>
      </c>
      <c r="D2833" s="63">
        <v>0</v>
      </c>
      <c r="E2833" s="63"/>
      <c r="F2833" s="63">
        <f t="shared" si="148"/>
        <v>0</v>
      </c>
      <c r="G2833" s="63">
        <v>4</v>
      </c>
      <c r="H2833" s="43">
        <f t="shared" si="149"/>
        <v>0</v>
      </c>
      <c r="I2833" s="64" t="s">
        <v>16</v>
      </c>
      <c r="J2833" s="60" t="s">
        <v>700</v>
      </c>
      <c r="K2833" s="61" t="s">
        <v>82</v>
      </c>
      <c r="L2833" s="60" t="s">
        <v>139</v>
      </c>
      <c r="M2833" s="60" t="s">
        <v>3927</v>
      </c>
      <c r="N2833" s="62">
        <v>9</v>
      </c>
      <c r="O2833" s="62" t="s">
        <v>51</v>
      </c>
      <c r="P2833" s="60" t="s">
        <v>1223</v>
      </c>
      <c r="Q2833" s="60" t="s">
        <v>268</v>
      </c>
      <c r="R2833" s="24" t="s">
        <v>19</v>
      </c>
      <c r="S2833" s="20"/>
      <c r="T2833" s="66"/>
      <c r="U2833" s="66"/>
      <c r="V2833" s="66"/>
      <c r="W2833" s="66"/>
      <c r="X2833" s="66"/>
      <c r="Y2833" s="66"/>
      <c r="Z2833" s="66"/>
      <c r="AA2833" s="66"/>
      <c r="AB2833" s="66"/>
      <c r="AC2833" s="66"/>
      <c r="AD2833" s="66"/>
      <c r="AE2833" s="66"/>
      <c r="AF2833" s="66"/>
      <c r="AG2833" s="66"/>
      <c r="AH2833" s="66"/>
      <c r="AI2833" s="66"/>
      <c r="AJ2833" s="66"/>
      <c r="AK2833" s="66"/>
      <c r="AL2833" s="66"/>
      <c r="AM2833" s="66"/>
      <c r="AN2833" s="66"/>
      <c r="AO2833" s="66"/>
      <c r="AP2833" s="66"/>
      <c r="AQ2833" s="66"/>
      <c r="AR2833" s="66"/>
      <c r="AS2833" s="66"/>
      <c r="AT2833" s="66"/>
      <c r="AU2833" s="66"/>
      <c r="AV2833" s="66"/>
      <c r="AW2833" s="66"/>
      <c r="AX2833" s="66"/>
      <c r="AY2833" s="66"/>
      <c r="AZ2833" s="66"/>
      <c r="BA2833" s="66"/>
      <c r="BB2833" s="66"/>
      <c r="BC2833" s="66"/>
      <c r="BD2833" s="66"/>
      <c r="BE2833" s="66"/>
      <c r="BF2833" s="66"/>
      <c r="BG2833" s="66"/>
      <c r="BH2833" s="66"/>
      <c r="BI2833" s="66"/>
      <c r="BJ2833" s="66"/>
      <c r="BK2833" s="66"/>
      <c r="BL2833" s="66"/>
      <c r="BM2833" s="66"/>
      <c r="BN2833" s="66"/>
      <c r="BO2833" s="66"/>
      <c r="BP2833" s="66"/>
      <c r="BQ2833" s="66"/>
      <c r="BR2833" s="66"/>
      <c r="BS2833" s="66"/>
      <c r="BT2833" s="66"/>
      <c r="BU2833" s="66"/>
      <c r="BV2833" s="66"/>
    </row>
    <row r="2834" spans="1:74" s="2" customFormat="1" ht="18" customHeight="1" x14ac:dyDescent="0.25">
      <c r="A2834" s="74">
        <v>85</v>
      </c>
      <c r="B2834" s="70" t="s">
        <v>289</v>
      </c>
      <c r="C2834" s="63">
        <v>0</v>
      </c>
      <c r="D2834" s="63">
        <v>0</v>
      </c>
      <c r="E2834" s="63"/>
      <c r="F2834" s="63">
        <f t="shared" si="148"/>
        <v>0</v>
      </c>
      <c r="G2834" s="63">
        <v>4</v>
      </c>
      <c r="H2834" s="43">
        <f t="shared" si="149"/>
        <v>0</v>
      </c>
      <c r="I2834" s="64" t="s">
        <v>16</v>
      </c>
      <c r="J2834" s="60" t="s">
        <v>691</v>
      </c>
      <c r="K2834" s="61" t="s">
        <v>314</v>
      </c>
      <c r="L2834" s="60" t="s">
        <v>43</v>
      </c>
      <c r="M2834" s="60" t="s">
        <v>643</v>
      </c>
      <c r="N2834" s="62">
        <v>9</v>
      </c>
      <c r="O2834" s="62" t="s">
        <v>59</v>
      </c>
      <c r="P2834" s="60" t="s">
        <v>687</v>
      </c>
      <c r="Q2834" s="60" t="s">
        <v>322</v>
      </c>
      <c r="R2834" s="24" t="s">
        <v>688</v>
      </c>
      <c r="S2834" s="20"/>
      <c r="T2834" s="66"/>
      <c r="U2834" s="66"/>
      <c r="V2834" s="66"/>
      <c r="W2834" s="66"/>
      <c r="X2834" s="66"/>
      <c r="Y2834" s="66"/>
      <c r="Z2834" s="66"/>
      <c r="AA2834" s="66"/>
      <c r="AB2834" s="66"/>
      <c r="AC2834" s="66"/>
      <c r="AD2834" s="66"/>
      <c r="AE2834" s="66"/>
      <c r="AF2834" s="66"/>
      <c r="AG2834" s="66"/>
      <c r="AH2834" s="66"/>
      <c r="AI2834" s="66"/>
      <c r="AJ2834" s="66"/>
      <c r="AK2834" s="66"/>
      <c r="AL2834" s="66"/>
      <c r="AM2834" s="66"/>
      <c r="AN2834" s="66"/>
      <c r="AO2834" s="66"/>
      <c r="AP2834" s="66"/>
      <c r="AQ2834" s="66"/>
      <c r="AR2834" s="66"/>
      <c r="AS2834" s="66"/>
      <c r="AT2834" s="66"/>
      <c r="AU2834" s="66"/>
      <c r="AV2834" s="66"/>
      <c r="AW2834" s="66"/>
      <c r="AX2834" s="66"/>
      <c r="AY2834" s="66"/>
      <c r="AZ2834" s="66"/>
      <c r="BA2834" s="66"/>
      <c r="BB2834" s="66"/>
      <c r="BC2834" s="66"/>
      <c r="BD2834" s="66"/>
      <c r="BE2834" s="66"/>
      <c r="BF2834" s="66"/>
      <c r="BG2834" s="66"/>
      <c r="BH2834" s="66"/>
      <c r="BI2834" s="66"/>
      <c r="BJ2834" s="66"/>
      <c r="BK2834" s="66"/>
      <c r="BL2834" s="66"/>
      <c r="BM2834" s="66"/>
      <c r="BN2834" s="66"/>
      <c r="BO2834" s="66"/>
      <c r="BP2834" s="66"/>
      <c r="BQ2834" s="66"/>
      <c r="BR2834" s="66"/>
      <c r="BS2834" s="66"/>
      <c r="BT2834" s="66"/>
      <c r="BU2834" s="66"/>
      <c r="BV2834" s="66"/>
    </row>
    <row r="2835" spans="1:74" s="2" customFormat="1" ht="18" customHeight="1" x14ac:dyDescent="0.3">
      <c r="A2835" s="74">
        <v>85</v>
      </c>
      <c r="B2835" s="70" t="s">
        <v>110</v>
      </c>
      <c r="C2835" s="63">
        <v>0</v>
      </c>
      <c r="D2835" s="63">
        <v>0</v>
      </c>
      <c r="E2835" s="63"/>
      <c r="F2835" s="63">
        <f t="shared" si="148"/>
        <v>0</v>
      </c>
      <c r="G2835" s="63">
        <v>8</v>
      </c>
      <c r="H2835" s="43">
        <f t="shared" si="149"/>
        <v>0</v>
      </c>
      <c r="I2835" s="64" t="s">
        <v>16</v>
      </c>
      <c r="J2835" s="44" t="s">
        <v>571</v>
      </c>
      <c r="K2835" s="46" t="s">
        <v>418</v>
      </c>
      <c r="L2835" s="17" t="s">
        <v>85</v>
      </c>
      <c r="M2835" s="60" t="s">
        <v>326</v>
      </c>
      <c r="N2835" s="51">
        <v>9</v>
      </c>
      <c r="O2835" s="56" t="s">
        <v>432</v>
      </c>
      <c r="P2835" s="44" t="s">
        <v>527</v>
      </c>
      <c r="Q2835" s="17" t="s">
        <v>528</v>
      </c>
      <c r="R2835" s="103" t="s">
        <v>529</v>
      </c>
      <c r="S2835" s="20"/>
      <c r="T2835" s="66"/>
      <c r="U2835" s="66"/>
      <c r="V2835" s="66"/>
      <c r="W2835" s="66"/>
      <c r="X2835" s="66"/>
      <c r="Y2835" s="66"/>
      <c r="Z2835" s="66"/>
      <c r="AA2835" s="66"/>
      <c r="AB2835" s="66"/>
      <c r="AC2835" s="66"/>
      <c r="AD2835" s="66"/>
      <c r="AE2835" s="66"/>
      <c r="AF2835" s="66"/>
      <c r="AG2835" s="66"/>
      <c r="AH2835" s="66"/>
      <c r="AI2835" s="66"/>
      <c r="AJ2835" s="66"/>
      <c r="AK2835" s="66"/>
      <c r="AL2835" s="66"/>
      <c r="AM2835" s="66"/>
      <c r="AN2835" s="66"/>
      <c r="AO2835" s="66"/>
      <c r="AP2835" s="66"/>
      <c r="AQ2835" s="66"/>
      <c r="AR2835" s="66"/>
      <c r="AS2835" s="66"/>
      <c r="AT2835" s="66"/>
      <c r="AU2835" s="66"/>
      <c r="AV2835" s="66"/>
      <c r="AW2835" s="66"/>
      <c r="AX2835" s="66"/>
      <c r="AY2835" s="66"/>
      <c r="AZ2835" s="66"/>
      <c r="BA2835" s="66"/>
      <c r="BB2835" s="66"/>
      <c r="BC2835" s="66"/>
      <c r="BD2835" s="66"/>
      <c r="BE2835" s="66"/>
      <c r="BF2835" s="66"/>
      <c r="BG2835" s="66"/>
      <c r="BH2835" s="66"/>
      <c r="BI2835" s="66"/>
      <c r="BJ2835" s="66"/>
      <c r="BK2835" s="66"/>
      <c r="BL2835" s="66"/>
      <c r="BM2835" s="66"/>
      <c r="BN2835" s="66"/>
      <c r="BO2835" s="66"/>
      <c r="BP2835" s="66"/>
      <c r="BQ2835" s="66"/>
      <c r="BR2835" s="66"/>
      <c r="BS2835" s="66"/>
      <c r="BT2835" s="66"/>
      <c r="BU2835" s="66"/>
      <c r="BV2835" s="66"/>
    </row>
    <row r="2836" spans="1:74" s="2" customFormat="1" ht="18" customHeight="1" x14ac:dyDescent="0.25">
      <c r="A2836" s="74">
        <v>85</v>
      </c>
      <c r="B2836" s="70" t="s">
        <v>289</v>
      </c>
      <c r="C2836" s="63">
        <v>0</v>
      </c>
      <c r="D2836" s="63">
        <v>0</v>
      </c>
      <c r="E2836" s="63"/>
      <c r="F2836" s="63">
        <f t="shared" si="148"/>
        <v>0</v>
      </c>
      <c r="G2836" s="63">
        <v>11</v>
      </c>
      <c r="H2836" s="43">
        <f t="shared" si="149"/>
        <v>0</v>
      </c>
      <c r="I2836" s="64" t="s">
        <v>16</v>
      </c>
      <c r="J2836" s="60" t="s">
        <v>3508</v>
      </c>
      <c r="K2836" s="61" t="s">
        <v>280</v>
      </c>
      <c r="L2836" s="60" t="s">
        <v>85</v>
      </c>
      <c r="M2836" s="60" t="s">
        <v>3448</v>
      </c>
      <c r="N2836" s="62">
        <v>9</v>
      </c>
      <c r="O2836" s="62" t="s">
        <v>428</v>
      </c>
      <c r="P2836" s="60" t="s">
        <v>3495</v>
      </c>
      <c r="Q2836" s="60" t="s">
        <v>299</v>
      </c>
      <c r="R2836" s="24" t="s">
        <v>184</v>
      </c>
      <c r="S2836" s="20"/>
      <c r="T2836" s="66"/>
      <c r="U2836" s="66"/>
      <c r="V2836" s="66"/>
      <c r="W2836" s="66"/>
      <c r="X2836" s="66"/>
      <c r="Y2836" s="66"/>
      <c r="Z2836" s="66"/>
      <c r="AA2836" s="66"/>
      <c r="AB2836" s="66"/>
      <c r="AC2836" s="66"/>
      <c r="AD2836" s="66"/>
      <c r="AE2836" s="66"/>
      <c r="AF2836" s="66"/>
      <c r="AG2836" s="66"/>
      <c r="AH2836" s="66"/>
      <c r="AI2836" s="66"/>
      <c r="AJ2836" s="66"/>
      <c r="AK2836" s="66"/>
      <c r="AL2836" s="66"/>
      <c r="AM2836" s="66"/>
      <c r="AN2836" s="66"/>
      <c r="AO2836" s="66"/>
      <c r="AP2836" s="66"/>
      <c r="AQ2836" s="66"/>
      <c r="AR2836" s="66"/>
      <c r="AS2836" s="66"/>
      <c r="AT2836" s="66"/>
      <c r="AU2836" s="66"/>
      <c r="AV2836" s="66"/>
      <c r="AW2836" s="66"/>
      <c r="AX2836" s="66"/>
      <c r="AY2836" s="66"/>
      <c r="AZ2836" s="66"/>
      <c r="BA2836" s="66"/>
      <c r="BB2836" s="66"/>
      <c r="BC2836" s="66"/>
      <c r="BD2836" s="66"/>
      <c r="BE2836" s="66"/>
      <c r="BF2836" s="66"/>
      <c r="BG2836" s="66"/>
      <c r="BH2836" s="66"/>
      <c r="BI2836" s="66"/>
      <c r="BJ2836" s="66"/>
      <c r="BK2836" s="66"/>
      <c r="BL2836" s="66"/>
      <c r="BM2836" s="66"/>
      <c r="BN2836" s="66"/>
      <c r="BO2836" s="66"/>
      <c r="BP2836" s="66"/>
      <c r="BQ2836" s="66"/>
      <c r="BR2836" s="66"/>
      <c r="BS2836" s="66"/>
      <c r="BT2836" s="66"/>
      <c r="BU2836" s="66"/>
      <c r="BV2836" s="66"/>
    </row>
    <row r="2837" spans="1:74" s="2" customFormat="1" ht="18" customHeight="1" x14ac:dyDescent="0.25">
      <c r="A2837" s="74">
        <v>85</v>
      </c>
      <c r="B2837" s="70" t="s">
        <v>2955</v>
      </c>
      <c r="C2837" s="63">
        <v>0</v>
      </c>
      <c r="D2837" s="63">
        <v>0</v>
      </c>
      <c r="E2837" s="63"/>
      <c r="F2837" s="63">
        <f t="shared" si="148"/>
        <v>0</v>
      </c>
      <c r="G2837" s="63">
        <v>15</v>
      </c>
      <c r="H2837" s="43">
        <f t="shared" si="149"/>
        <v>0</v>
      </c>
      <c r="I2837" s="64" t="s">
        <v>16</v>
      </c>
      <c r="J2837" s="60" t="s">
        <v>4095</v>
      </c>
      <c r="K2837" s="61" t="s">
        <v>497</v>
      </c>
      <c r="L2837" s="60" t="s">
        <v>38</v>
      </c>
      <c r="M2837" s="60" t="s">
        <v>4371</v>
      </c>
      <c r="N2837" s="62">
        <v>9</v>
      </c>
      <c r="O2837" s="62" t="s">
        <v>1475</v>
      </c>
      <c r="P2837" s="60" t="s">
        <v>4034</v>
      </c>
      <c r="Q2837" s="60" t="s">
        <v>193</v>
      </c>
      <c r="R2837" s="24" t="s">
        <v>35</v>
      </c>
      <c r="S2837" s="20"/>
      <c r="T2837" s="66"/>
      <c r="U2837" s="66"/>
      <c r="V2837" s="66"/>
      <c r="W2837" s="66"/>
      <c r="X2837" s="66"/>
      <c r="Y2837" s="66"/>
      <c r="Z2837" s="66"/>
      <c r="AA2837" s="66"/>
      <c r="AB2837" s="66"/>
      <c r="AC2837" s="66"/>
      <c r="AD2837" s="66"/>
      <c r="AE2837" s="66"/>
      <c r="AF2837" s="66"/>
      <c r="AG2837" s="66"/>
      <c r="AH2837" s="66"/>
      <c r="AI2837" s="66"/>
      <c r="AJ2837" s="66"/>
      <c r="AK2837" s="66"/>
      <c r="AL2837" s="66"/>
      <c r="AM2837" s="66"/>
      <c r="AN2837" s="66"/>
      <c r="AO2837" s="66"/>
      <c r="AP2837" s="66"/>
      <c r="AQ2837" s="66"/>
      <c r="AR2837" s="66"/>
      <c r="AS2837" s="66"/>
      <c r="AT2837" s="66"/>
      <c r="AU2837" s="66"/>
      <c r="AV2837" s="66"/>
      <c r="AW2837" s="66"/>
      <c r="AX2837" s="66"/>
      <c r="AY2837" s="66"/>
      <c r="AZ2837" s="66"/>
      <c r="BA2837" s="66"/>
      <c r="BB2837" s="66"/>
      <c r="BC2837" s="66"/>
      <c r="BD2837" s="66"/>
      <c r="BE2837" s="66"/>
      <c r="BF2837" s="66"/>
      <c r="BG2837" s="66"/>
      <c r="BH2837" s="66"/>
      <c r="BI2837" s="66"/>
      <c r="BJ2837" s="66"/>
      <c r="BK2837" s="66"/>
      <c r="BL2837" s="66"/>
      <c r="BM2837" s="66"/>
      <c r="BN2837" s="66"/>
      <c r="BO2837" s="66"/>
      <c r="BP2837" s="66"/>
      <c r="BQ2837" s="66"/>
      <c r="BR2837" s="66"/>
      <c r="BS2837" s="66"/>
      <c r="BT2837" s="66"/>
      <c r="BU2837" s="66"/>
      <c r="BV2837" s="66"/>
    </row>
    <row r="2838" spans="1:74" s="2" customFormat="1" ht="18" customHeight="1" x14ac:dyDescent="0.25">
      <c r="A2838" s="74">
        <v>85</v>
      </c>
      <c r="B2838" s="70" t="s">
        <v>3157</v>
      </c>
      <c r="C2838" s="63">
        <v>0</v>
      </c>
      <c r="D2838" s="63">
        <v>0</v>
      </c>
      <c r="E2838" s="63"/>
      <c r="F2838" s="63">
        <f t="shared" si="148"/>
        <v>0</v>
      </c>
      <c r="G2838" s="63">
        <v>15</v>
      </c>
      <c r="H2838" s="43">
        <f t="shared" si="149"/>
        <v>0</v>
      </c>
      <c r="I2838" s="64" t="s">
        <v>16</v>
      </c>
      <c r="J2838" s="60" t="s">
        <v>4100</v>
      </c>
      <c r="K2838" s="61" t="s">
        <v>677</v>
      </c>
      <c r="L2838" s="60" t="s">
        <v>4008</v>
      </c>
      <c r="M2838" s="60" t="s">
        <v>4371</v>
      </c>
      <c r="N2838" s="62">
        <v>9</v>
      </c>
      <c r="O2838" s="62" t="s">
        <v>21</v>
      </c>
      <c r="P2838" s="60" t="s">
        <v>4026</v>
      </c>
      <c r="Q2838" s="60" t="s">
        <v>299</v>
      </c>
      <c r="R2838" s="24" t="s">
        <v>682</v>
      </c>
      <c r="S2838" s="20"/>
      <c r="T2838" s="66"/>
      <c r="U2838" s="66"/>
      <c r="V2838" s="66"/>
      <c r="W2838" s="66"/>
      <c r="X2838" s="66"/>
      <c r="Y2838" s="66"/>
      <c r="Z2838" s="66"/>
      <c r="AA2838" s="66"/>
      <c r="AB2838" s="66"/>
      <c r="AC2838" s="66"/>
      <c r="AD2838" s="66"/>
      <c r="AE2838" s="66"/>
      <c r="AF2838" s="66"/>
      <c r="AG2838" s="66"/>
      <c r="AH2838" s="66"/>
      <c r="AI2838" s="66"/>
      <c r="AJ2838" s="66"/>
      <c r="AK2838" s="66"/>
      <c r="AL2838" s="66"/>
      <c r="AM2838" s="66"/>
      <c r="AN2838" s="66"/>
      <c r="AO2838" s="66"/>
      <c r="AP2838" s="66"/>
      <c r="AQ2838" s="66"/>
      <c r="AR2838" s="66"/>
      <c r="AS2838" s="66"/>
      <c r="AT2838" s="66"/>
      <c r="AU2838" s="66"/>
      <c r="AV2838" s="66"/>
      <c r="AW2838" s="66"/>
      <c r="AX2838" s="66"/>
      <c r="AY2838" s="66"/>
      <c r="AZ2838" s="66"/>
      <c r="BA2838" s="66"/>
      <c r="BB2838" s="66"/>
      <c r="BC2838" s="66"/>
      <c r="BD2838" s="66"/>
      <c r="BE2838" s="66"/>
      <c r="BF2838" s="66"/>
      <c r="BG2838" s="66"/>
      <c r="BH2838" s="66"/>
      <c r="BI2838" s="66"/>
      <c r="BJ2838" s="66"/>
      <c r="BK2838" s="66"/>
      <c r="BL2838" s="66"/>
      <c r="BM2838" s="66"/>
      <c r="BN2838" s="66"/>
      <c r="BO2838" s="66"/>
      <c r="BP2838" s="66"/>
      <c r="BQ2838" s="66"/>
      <c r="BR2838" s="66"/>
      <c r="BS2838" s="66"/>
      <c r="BT2838" s="66"/>
      <c r="BU2838" s="66"/>
      <c r="BV2838" s="66"/>
    </row>
    <row r="2839" spans="1:74" s="2" customFormat="1" ht="18" customHeight="1" x14ac:dyDescent="0.25">
      <c r="A2839" s="74">
        <v>85</v>
      </c>
      <c r="B2839" s="70" t="s">
        <v>885</v>
      </c>
      <c r="C2839" s="63">
        <v>0</v>
      </c>
      <c r="D2839" s="63">
        <v>0</v>
      </c>
      <c r="E2839" s="63"/>
      <c r="F2839" s="63">
        <f t="shared" si="148"/>
        <v>0</v>
      </c>
      <c r="G2839" s="63">
        <v>2</v>
      </c>
      <c r="H2839" s="43">
        <f t="shared" si="149"/>
        <v>0</v>
      </c>
      <c r="I2839" s="64" t="s">
        <v>16</v>
      </c>
      <c r="J2839" s="60" t="s">
        <v>886</v>
      </c>
      <c r="K2839" s="61" t="s">
        <v>268</v>
      </c>
      <c r="L2839" s="60" t="s">
        <v>225</v>
      </c>
      <c r="M2839" s="60" t="s">
        <v>770</v>
      </c>
      <c r="N2839" s="62">
        <v>9</v>
      </c>
      <c r="O2839" s="62" t="s">
        <v>59</v>
      </c>
      <c r="P2839" s="60" t="s">
        <v>776</v>
      </c>
      <c r="Q2839" s="60" t="s">
        <v>186</v>
      </c>
      <c r="R2839" s="24" t="s">
        <v>777</v>
      </c>
      <c r="S2839" s="20"/>
      <c r="T2839" s="66"/>
      <c r="U2839" s="66"/>
      <c r="V2839" s="66"/>
      <c r="W2839" s="66"/>
      <c r="X2839" s="66"/>
      <c r="Y2839" s="66"/>
      <c r="Z2839" s="66"/>
      <c r="AA2839" s="66"/>
      <c r="AB2839" s="66"/>
      <c r="AC2839" s="66"/>
      <c r="AD2839" s="66"/>
      <c r="AE2839" s="66"/>
      <c r="AF2839" s="66"/>
      <c r="AG2839" s="66"/>
      <c r="AH2839" s="66"/>
      <c r="AI2839" s="66"/>
      <c r="AJ2839" s="66"/>
      <c r="AK2839" s="66"/>
      <c r="AL2839" s="66"/>
      <c r="AM2839" s="66"/>
      <c r="AN2839" s="66"/>
      <c r="AO2839" s="66"/>
      <c r="AP2839" s="66"/>
      <c r="AQ2839" s="66"/>
      <c r="AR2839" s="66"/>
      <c r="AS2839" s="66"/>
      <c r="AT2839" s="66"/>
      <c r="AU2839" s="66"/>
      <c r="AV2839" s="66"/>
      <c r="AW2839" s="66"/>
      <c r="AX2839" s="66"/>
      <c r="AY2839" s="66"/>
      <c r="AZ2839" s="66"/>
      <c r="BA2839" s="66"/>
      <c r="BB2839" s="66"/>
      <c r="BC2839" s="66"/>
      <c r="BD2839" s="66"/>
      <c r="BE2839" s="66"/>
      <c r="BF2839" s="66"/>
      <c r="BG2839" s="66"/>
      <c r="BH2839" s="66"/>
      <c r="BI2839" s="66"/>
      <c r="BJ2839" s="66"/>
      <c r="BK2839" s="66"/>
      <c r="BL2839" s="66"/>
      <c r="BM2839" s="66"/>
      <c r="BN2839" s="66"/>
      <c r="BO2839" s="66"/>
      <c r="BP2839" s="66"/>
      <c r="BQ2839" s="66"/>
      <c r="BR2839" s="66"/>
      <c r="BS2839" s="66"/>
      <c r="BT2839" s="66"/>
      <c r="BU2839" s="66"/>
      <c r="BV2839" s="66"/>
    </row>
    <row r="2840" spans="1:74" s="2" customFormat="1" ht="18" customHeight="1" x14ac:dyDescent="0.25">
      <c r="A2840" s="74">
        <v>85</v>
      </c>
      <c r="B2840" s="70" t="s">
        <v>297</v>
      </c>
      <c r="C2840" s="63">
        <v>0</v>
      </c>
      <c r="D2840" s="63">
        <v>0</v>
      </c>
      <c r="E2840" s="63"/>
      <c r="F2840" s="63">
        <f t="shared" si="148"/>
        <v>0</v>
      </c>
      <c r="G2840" s="63">
        <v>17</v>
      </c>
      <c r="H2840" s="43">
        <f t="shared" si="149"/>
        <v>0</v>
      </c>
      <c r="I2840" s="64" t="s">
        <v>16</v>
      </c>
      <c r="J2840" s="60" t="s">
        <v>3592</v>
      </c>
      <c r="K2840" s="61" t="s">
        <v>299</v>
      </c>
      <c r="L2840" s="60" t="s">
        <v>90</v>
      </c>
      <c r="M2840" s="60" t="s">
        <v>4369</v>
      </c>
      <c r="N2840" s="62">
        <v>9</v>
      </c>
      <c r="O2840" s="62" t="s">
        <v>51</v>
      </c>
      <c r="P2840" s="60" t="s">
        <v>3543</v>
      </c>
      <c r="Q2840" s="60" t="s">
        <v>114</v>
      </c>
      <c r="R2840" s="24" t="s">
        <v>68</v>
      </c>
      <c r="S2840" s="20"/>
      <c r="T2840" s="66"/>
      <c r="U2840" s="66"/>
      <c r="V2840" s="66"/>
      <c r="W2840" s="66"/>
      <c r="X2840" s="66"/>
      <c r="Y2840" s="66"/>
      <c r="Z2840" s="66"/>
      <c r="AA2840" s="66"/>
      <c r="AB2840" s="66"/>
      <c r="AC2840" s="66"/>
      <c r="AD2840" s="66"/>
      <c r="AE2840" s="66"/>
      <c r="AF2840" s="66"/>
      <c r="AG2840" s="66"/>
      <c r="AH2840" s="66"/>
      <c r="AI2840" s="66"/>
      <c r="AJ2840" s="66"/>
      <c r="AK2840" s="66"/>
      <c r="AL2840" s="66"/>
      <c r="AM2840" s="66"/>
      <c r="AN2840" s="66"/>
      <c r="AO2840" s="66"/>
      <c r="AP2840" s="66"/>
      <c r="AQ2840" s="66"/>
      <c r="AR2840" s="66"/>
      <c r="AS2840" s="66"/>
      <c r="AT2840" s="66"/>
      <c r="AU2840" s="66"/>
      <c r="AV2840" s="66"/>
      <c r="AW2840" s="66"/>
      <c r="AX2840" s="66"/>
      <c r="AY2840" s="66"/>
      <c r="AZ2840" s="66"/>
      <c r="BA2840" s="66"/>
      <c r="BB2840" s="66"/>
      <c r="BC2840" s="66"/>
      <c r="BD2840" s="66"/>
      <c r="BE2840" s="66"/>
      <c r="BF2840" s="66"/>
      <c r="BG2840" s="66"/>
      <c r="BH2840" s="66"/>
      <c r="BI2840" s="66"/>
      <c r="BJ2840" s="66"/>
      <c r="BK2840" s="66"/>
      <c r="BL2840" s="66"/>
      <c r="BM2840" s="66"/>
      <c r="BN2840" s="66"/>
      <c r="BO2840" s="66"/>
      <c r="BP2840" s="66"/>
      <c r="BQ2840" s="66"/>
      <c r="BR2840" s="66"/>
      <c r="BS2840" s="66"/>
      <c r="BT2840" s="66"/>
      <c r="BU2840" s="66"/>
      <c r="BV2840" s="66"/>
    </row>
    <row r="2841" spans="1:74" s="2" customFormat="1" ht="18" customHeight="1" x14ac:dyDescent="0.25">
      <c r="A2841" s="74">
        <v>85</v>
      </c>
      <c r="B2841" s="70" t="s">
        <v>887</v>
      </c>
      <c r="C2841" s="63">
        <v>0</v>
      </c>
      <c r="D2841" s="63">
        <v>0</v>
      </c>
      <c r="E2841" s="63"/>
      <c r="F2841" s="63">
        <f t="shared" si="148"/>
        <v>0</v>
      </c>
      <c r="G2841" s="63">
        <v>2</v>
      </c>
      <c r="H2841" s="43">
        <f t="shared" si="149"/>
        <v>0</v>
      </c>
      <c r="I2841" s="64" t="s">
        <v>16</v>
      </c>
      <c r="J2841" s="60" t="s">
        <v>888</v>
      </c>
      <c r="K2841" s="61" t="s">
        <v>889</v>
      </c>
      <c r="L2841" s="60" t="s">
        <v>890</v>
      </c>
      <c r="M2841" s="60" t="s">
        <v>770</v>
      </c>
      <c r="N2841" s="62">
        <v>9</v>
      </c>
      <c r="O2841" s="62" t="s">
        <v>21</v>
      </c>
      <c r="P2841" s="60" t="s">
        <v>782</v>
      </c>
      <c r="Q2841" s="60" t="s">
        <v>129</v>
      </c>
      <c r="R2841" s="24" t="s">
        <v>118</v>
      </c>
      <c r="S2841" s="20"/>
      <c r="T2841" s="66"/>
      <c r="U2841" s="66"/>
      <c r="V2841" s="66"/>
      <c r="W2841" s="66"/>
      <c r="X2841" s="66"/>
      <c r="Y2841" s="66"/>
      <c r="Z2841" s="66"/>
      <c r="AA2841" s="66"/>
      <c r="AB2841" s="66"/>
      <c r="AC2841" s="66"/>
      <c r="AD2841" s="66"/>
      <c r="AE2841" s="66"/>
      <c r="AF2841" s="66"/>
      <c r="AG2841" s="66"/>
      <c r="AH2841" s="66"/>
      <c r="AI2841" s="66"/>
      <c r="AJ2841" s="66"/>
      <c r="AK2841" s="66"/>
      <c r="AL2841" s="66"/>
      <c r="AM2841" s="66"/>
      <c r="AN2841" s="66"/>
      <c r="AO2841" s="66"/>
      <c r="AP2841" s="66"/>
      <c r="AQ2841" s="66"/>
      <c r="AR2841" s="66"/>
      <c r="AS2841" s="66"/>
      <c r="AT2841" s="66"/>
      <c r="AU2841" s="66"/>
      <c r="AV2841" s="66"/>
      <c r="AW2841" s="66"/>
      <c r="AX2841" s="66"/>
      <c r="AY2841" s="66"/>
      <c r="AZ2841" s="66"/>
      <c r="BA2841" s="66"/>
      <c r="BB2841" s="66"/>
      <c r="BC2841" s="66"/>
      <c r="BD2841" s="66"/>
      <c r="BE2841" s="66"/>
      <c r="BF2841" s="66"/>
      <c r="BG2841" s="66"/>
      <c r="BH2841" s="66"/>
      <c r="BI2841" s="66"/>
      <c r="BJ2841" s="66"/>
      <c r="BK2841" s="66"/>
      <c r="BL2841" s="66"/>
      <c r="BM2841" s="66"/>
      <c r="BN2841" s="66"/>
      <c r="BO2841" s="66"/>
      <c r="BP2841" s="66"/>
      <c r="BQ2841" s="66"/>
      <c r="BR2841" s="66"/>
      <c r="BS2841" s="66"/>
      <c r="BT2841" s="66"/>
      <c r="BU2841" s="66"/>
      <c r="BV2841" s="66"/>
    </row>
    <row r="2842" spans="1:74" s="2" customFormat="1" ht="18" customHeight="1" x14ac:dyDescent="0.25">
      <c r="A2842" s="74">
        <v>85</v>
      </c>
      <c r="B2842" s="70" t="s">
        <v>276</v>
      </c>
      <c r="C2842" s="63">
        <v>0</v>
      </c>
      <c r="D2842" s="63">
        <v>0</v>
      </c>
      <c r="E2842" s="63"/>
      <c r="F2842" s="63">
        <f t="shared" si="148"/>
        <v>0</v>
      </c>
      <c r="G2842" s="63">
        <v>4</v>
      </c>
      <c r="H2842" s="43">
        <f t="shared" si="149"/>
        <v>0</v>
      </c>
      <c r="I2842" s="64" t="s">
        <v>16</v>
      </c>
      <c r="J2842" s="60" t="s">
        <v>436</v>
      </c>
      <c r="K2842" s="61" t="s">
        <v>205</v>
      </c>
      <c r="L2842" s="60" t="s">
        <v>115</v>
      </c>
      <c r="M2842" s="60" t="s">
        <v>3927</v>
      </c>
      <c r="N2842" s="62">
        <v>9</v>
      </c>
      <c r="O2842" s="62" t="s">
        <v>51</v>
      </c>
      <c r="P2842" s="60" t="s">
        <v>1223</v>
      </c>
      <c r="Q2842" s="60" t="s">
        <v>268</v>
      </c>
      <c r="R2842" s="24" t="s">
        <v>19</v>
      </c>
      <c r="S2842" s="20"/>
      <c r="T2842" s="66"/>
      <c r="U2842" s="66"/>
      <c r="V2842" s="66"/>
      <c r="W2842" s="66"/>
      <c r="X2842" s="66"/>
      <c r="Y2842" s="66"/>
      <c r="Z2842" s="66"/>
      <c r="AA2842" s="66"/>
      <c r="AB2842" s="66"/>
      <c r="AC2842" s="66"/>
      <c r="AD2842" s="66"/>
      <c r="AE2842" s="66"/>
      <c r="AF2842" s="66"/>
      <c r="AG2842" s="66"/>
      <c r="AH2842" s="66"/>
      <c r="AI2842" s="66"/>
      <c r="AJ2842" s="66"/>
      <c r="AK2842" s="66"/>
      <c r="AL2842" s="66"/>
      <c r="AM2842" s="66"/>
      <c r="AN2842" s="66"/>
      <c r="AO2842" s="66"/>
      <c r="AP2842" s="66"/>
      <c r="AQ2842" s="66"/>
      <c r="AR2842" s="66"/>
      <c r="AS2842" s="66"/>
      <c r="AT2842" s="66"/>
      <c r="AU2842" s="66"/>
      <c r="AV2842" s="66"/>
      <c r="AW2842" s="66"/>
      <c r="AX2842" s="66"/>
      <c r="AY2842" s="66"/>
      <c r="AZ2842" s="66"/>
      <c r="BA2842" s="66"/>
      <c r="BB2842" s="66"/>
      <c r="BC2842" s="66"/>
      <c r="BD2842" s="66"/>
      <c r="BE2842" s="66"/>
      <c r="BF2842" s="66"/>
      <c r="BG2842" s="66"/>
      <c r="BH2842" s="66"/>
      <c r="BI2842" s="66"/>
      <c r="BJ2842" s="66"/>
      <c r="BK2842" s="66"/>
      <c r="BL2842" s="66"/>
      <c r="BM2842" s="66"/>
      <c r="BN2842" s="66"/>
      <c r="BO2842" s="66"/>
      <c r="BP2842" s="66"/>
      <c r="BQ2842" s="66"/>
      <c r="BR2842" s="66"/>
      <c r="BS2842" s="66"/>
      <c r="BT2842" s="66"/>
      <c r="BU2842" s="66"/>
      <c r="BV2842" s="66"/>
    </row>
    <row r="2843" spans="1:74" s="2" customFormat="1" ht="18" customHeight="1" x14ac:dyDescent="0.25">
      <c r="A2843" s="74">
        <v>85</v>
      </c>
      <c r="B2843" s="70" t="s">
        <v>291</v>
      </c>
      <c r="C2843" s="63">
        <v>0</v>
      </c>
      <c r="D2843" s="63">
        <v>0</v>
      </c>
      <c r="E2843" s="63"/>
      <c r="F2843" s="63">
        <f t="shared" si="148"/>
        <v>0</v>
      </c>
      <c r="G2843" s="63">
        <v>4</v>
      </c>
      <c r="H2843" s="43">
        <f t="shared" si="149"/>
        <v>0</v>
      </c>
      <c r="I2843" s="64" t="s">
        <v>16</v>
      </c>
      <c r="J2843" s="60" t="s">
        <v>3970</v>
      </c>
      <c r="K2843" s="61" t="s">
        <v>251</v>
      </c>
      <c r="L2843" s="60" t="s">
        <v>35</v>
      </c>
      <c r="M2843" s="60" t="s">
        <v>3927</v>
      </c>
      <c r="N2843" s="62">
        <v>9</v>
      </c>
      <c r="O2843" s="62" t="s">
        <v>51</v>
      </c>
      <c r="P2843" s="60" t="s">
        <v>1223</v>
      </c>
      <c r="Q2843" s="60" t="s">
        <v>268</v>
      </c>
      <c r="R2843" s="24" t="s">
        <v>19</v>
      </c>
      <c r="S2843" s="20"/>
      <c r="T2843" s="66"/>
      <c r="U2843" s="66"/>
      <c r="V2843" s="66"/>
      <c r="W2843" s="66"/>
      <c r="X2843" s="66"/>
      <c r="Y2843" s="66"/>
      <c r="Z2843" s="66"/>
      <c r="AA2843" s="66"/>
      <c r="AB2843" s="66"/>
      <c r="AC2843" s="66"/>
      <c r="AD2843" s="66"/>
      <c r="AE2843" s="66"/>
      <c r="AF2843" s="66"/>
      <c r="AG2843" s="66"/>
      <c r="AH2843" s="66"/>
      <c r="AI2843" s="66"/>
      <c r="AJ2843" s="66"/>
      <c r="AK2843" s="66"/>
      <c r="AL2843" s="66"/>
      <c r="AM2843" s="66"/>
      <c r="AN2843" s="66"/>
      <c r="AO2843" s="66"/>
      <c r="AP2843" s="66"/>
      <c r="AQ2843" s="66"/>
      <c r="AR2843" s="66"/>
      <c r="AS2843" s="66"/>
      <c r="AT2843" s="66"/>
      <c r="AU2843" s="66"/>
      <c r="AV2843" s="66"/>
      <c r="AW2843" s="66"/>
      <c r="AX2843" s="66"/>
      <c r="AY2843" s="66"/>
      <c r="AZ2843" s="66"/>
      <c r="BA2843" s="66"/>
      <c r="BB2843" s="66"/>
      <c r="BC2843" s="66"/>
      <c r="BD2843" s="66"/>
      <c r="BE2843" s="66"/>
      <c r="BF2843" s="66"/>
      <c r="BG2843" s="66"/>
      <c r="BH2843" s="66"/>
      <c r="BI2843" s="66"/>
      <c r="BJ2843" s="66"/>
      <c r="BK2843" s="66"/>
      <c r="BL2843" s="66"/>
      <c r="BM2843" s="66"/>
      <c r="BN2843" s="66"/>
      <c r="BO2843" s="66"/>
      <c r="BP2843" s="66"/>
      <c r="BQ2843" s="66"/>
      <c r="BR2843" s="66"/>
      <c r="BS2843" s="66"/>
      <c r="BT2843" s="66"/>
      <c r="BU2843" s="66"/>
      <c r="BV2843" s="66"/>
    </row>
    <row r="2844" spans="1:74" s="2" customFormat="1" ht="18" customHeight="1" x14ac:dyDescent="0.25">
      <c r="A2844" s="74">
        <v>85</v>
      </c>
      <c r="B2844" s="70" t="s">
        <v>297</v>
      </c>
      <c r="C2844" s="63">
        <v>0</v>
      </c>
      <c r="D2844" s="63">
        <v>0</v>
      </c>
      <c r="E2844" s="63"/>
      <c r="F2844" s="63">
        <f t="shared" si="148"/>
        <v>0</v>
      </c>
      <c r="G2844" s="63">
        <v>6</v>
      </c>
      <c r="H2844" s="43">
        <f t="shared" si="149"/>
        <v>0</v>
      </c>
      <c r="I2844" s="64" t="s">
        <v>16</v>
      </c>
      <c r="J2844" s="60" t="s">
        <v>1979</v>
      </c>
      <c r="K2844" s="61" t="s">
        <v>1980</v>
      </c>
      <c r="L2844" s="60" t="s">
        <v>1981</v>
      </c>
      <c r="M2844" s="60" t="s">
        <v>1898</v>
      </c>
      <c r="N2844" s="62">
        <v>9</v>
      </c>
      <c r="O2844" s="62" t="s">
        <v>1391</v>
      </c>
      <c r="P2844" s="60" t="s">
        <v>1958</v>
      </c>
      <c r="Q2844" s="60" t="s">
        <v>1413</v>
      </c>
      <c r="R2844" s="24" t="s">
        <v>122</v>
      </c>
      <c r="S2844" s="20"/>
      <c r="T2844" s="66"/>
      <c r="U2844" s="66"/>
      <c r="V2844" s="66"/>
      <c r="W2844" s="66"/>
      <c r="X2844" s="66"/>
      <c r="Y2844" s="66"/>
      <c r="Z2844" s="66"/>
      <c r="AA2844" s="66"/>
      <c r="AB2844" s="66"/>
      <c r="AC2844" s="66"/>
      <c r="AD2844" s="66"/>
      <c r="AE2844" s="66"/>
      <c r="AF2844" s="66"/>
      <c r="AG2844" s="66"/>
      <c r="AH2844" s="66"/>
      <c r="AI2844" s="66"/>
      <c r="AJ2844" s="66"/>
      <c r="AK2844" s="66"/>
      <c r="AL2844" s="66"/>
      <c r="AM2844" s="66"/>
      <c r="AN2844" s="66"/>
      <c r="AO2844" s="66"/>
      <c r="AP2844" s="66"/>
      <c r="AQ2844" s="66"/>
      <c r="AR2844" s="66"/>
      <c r="AS2844" s="66"/>
      <c r="AT2844" s="66"/>
      <c r="AU2844" s="66"/>
      <c r="AV2844" s="66"/>
      <c r="AW2844" s="66"/>
      <c r="AX2844" s="66"/>
      <c r="AY2844" s="66"/>
      <c r="AZ2844" s="66"/>
      <c r="BA2844" s="66"/>
      <c r="BB2844" s="66"/>
      <c r="BC2844" s="66"/>
      <c r="BD2844" s="66"/>
      <c r="BE2844" s="66"/>
      <c r="BF2844" s="66"/>
      <c r="BG2844" s="66"/>
      <c r="BH2844" s="66"/>
      <c r="BI2844" s="66"/>
      <c r="BJ2844" s="66"/>
      <c r="BK2844" s="66"/>
      <c r="BL2844" s="66"/>
      <c r="BM2844" s="66"/>
      <c r="BN2844" s="66"/>
      <c r="BO2844" s="66"/>
      <c r="BP2844" s="66"/>
      <c r="BQ2844" s="66"/>
      <c r="BR2844" s="66"/>
      <c r="BS2844" s="66"/>
      <c r="BT2844" s="66"/>
      <c r="BU2844" s="66"/>
      <c r="BV2844" s="66"/>
    </row>
    <row r="2845" spans="1:74" s="2" customFormat="1" ht="18" customHeight="1" x14ac:dyDescent="0.25">
      <c r="A2845" s="74">
        <v>85</v>
      </c>
      <c r="B2845" s="70" t="s">
        <v>276</v>
      </c>
      <c r="C2845" s="63">
        <v>0</v>
      </c>
      <c r="D2845" s="63">
        <v>0</v>
      </c>
      <c r="E2845" s="63"/>
      <c r="F2845" s="63">
        <f t="shared" si="148"/>
        <v>0</v>
      </c>
      <c r="G2845" s="63">
        <v>6</v>
      </c>
      <c r="H2845" s="43">
        <f t="shared" si="149"/>
        <v>0</v>
      </c>
      <c r="I2845" s="64" t="s">
        <v>16</v>
      </c>
      <c r="J2845" s="60" t="s">
        <v>1982</v>
      </c>
      <c r="K2845" s="61" t="s">
        <v>1983</v>
      </c>
      <c r="L2845" s="60" t="s">
        <v>285</v>
      </c>
      <c r="M2845" s="60" t="s">
        <v>1898</v>
      </c>
      <c r="N2845" s="62">
        <v>9</v>
      </c>
      <c r="O2845" s="62" t="s">
        <v>1910</v>
      </c>
      <c r="P2845" s="60" t="s">
        <v>1972</v>
      </c>
      <c r="Q2845" s="60" t="s">
        <v>1014</v>
      </c>
      <c r="R2845" s="24" t="s">
        <v>132</v>
      </c>
      <c r="S2845" s="20"/>
      <c r="T2845" s="66"/>
      <c r="U2845" s="66"/>
      <c r="V2845" s="66"/>
      <c r="W2845" s="66"/>
      <c r="X2845" s="66"/>
      <c r="Y2845" s="66"/>
      <c r="Z2845" s="66"/>
      <c r="AA2845" s="66"/>
      <c r="AB2845" s="66"/>
      <c r="AC2845" s="66"/>
      <c r="AD2845" s="66"/>
      <c r="AE2845" s="66"/>
      <c r="AF2845" s="66"/>
      <c r="AG2845" s="66"/>
      <c r="AH2845" s="66"/>
      <c r="AI2845" s="66"/>
      <c r="AJ2845" s="66"/>
      <c r="AK2845" s="66"/>
      <c r="AL2845" s="66"/>
      <c r="AM2845" s="66"/>
      <c r="AN2845" s="66"/>
      <c r="AO2845" s="66"/>
      <c r="AP2845" s="66"/>
      <c r="AQ2845" s="66"/>
      <c r="AR2845" s="66"/>
      <c r="AS2845" s="66"/>
      <c r="AT2845" s="66"/>
      <c r="AU2845" s="66"/>
      <c r="AV2845" s="66"/>
      <c r="AW2845" s="66"/>
      <c r="AX2845" s="66"/>
      <c r="AY2845" s="66"/>
      <c r="AZ2845" s="66"/>
      <c r="BA2845" s="66"/>
      <c r="BB2845" s="66"/>
      <c r="BC2845" s="66"/>
      <c r="BD2845" s="66"/>
      <c r="BE2845" s="66"/>
      <c r="BF2845" s="66"/>
      <c r="BG2845" s="66"/>
      <c r="BH2845" s="66"/>
      <c r="BI2845" s="66"/>
      <c r="BJ2845" s="66"/>
      <c r="BK2845" s="66"/>
      <c r="BL2845" s="66"/>
      <c r="BM2845" s="66"/>
      <c r="BN2845" s="66"/>
      <c r="BO2845" s="66"/>
      <c r="BP2845" s="66"/>
      <c r="BQ2845" s="66"/>
      <c r="BR2845" s="66"/>
      <c r="BS2845" s="66"/>
      <c r="BT2845" s="66"/>
      <c r="BU2845" s="66"/>
      <c r="BV2845" s="66"/>
    </row>
    <row r="2846" spans="1:74" s="2" customFormat="1" ht="18" customHeight="1" x14ac:dyDescent="0.25">
      <c r="A2846" s="74">
        <v>85</v>
      </c>
      <c r="B2846" s="70" t="s">
        <v>881</v>
      </c>
      <c r="C2846" s="63">
        <v>0</v>
      </c>
      <c r="D2846" s="63">
        <v>0</v>
      </c>
      <c r="E2846" s="63"/>
      <c r="F2846" s="63">
        <f t="shared" si="148"/>
        <v>0</v>
      </c>
      <c r="G2846" s="63">
        <v>2</v>
      </c>
      <c r="H2846" s="43">
        <f t="shared" si="149"/>
        <v>0</v>
      </c>
      <c r="I2846" s="64" t="s">
        <v>16</v>
      </c>
      <c r="J2846" s="60" t="s">
        <v>882</v>
      </c>
      <c r="K2846" s="61" t="s">
        <v>476</v>
      </c>
      <c r="L2846" s="60" t="s">
        <v>75</v>
      </c>
      <c r="M2846" s="60" t="s">
        <v>770</v>
      </c>
      <c r="N2846" s="62">
        <v>9</v>
      </c>
      <c r="O2846" s="62" t="s">
        <v>21</v>
      </c>
      <c r="P2846" s="60" t="s">
        <v>782</v>
      </c>
      <c r="Q2846" s="60" t="s">
        <v>129</v>
      </c>
      <c r="R2846" s="24" t="s">
        <v>118</v>
      </c>
      <c r="S2846" s="20"/>
      <c r="T2846" s="66"/>
      <c r="U2846" s="66"/>
      <c r="V2846" s="66"/>
      <c r="W2846" s="66"/>
      <c r="X2846" s="66"/>
      <c r="Y2846" s="66"/>
      <c r="Z2846" s="66"/>
      <c r="AA2846" s="66"/>
      <c r="AB2846" s="66"/>
      <c r="AC2846" s="66"/>
      <c r="AD2846" s="66"/>
      <c r="AE2846" s="66"/>
      <c r="AF2846" s="66"/>
      <c r="AG2846" s="66"/>
      <c r="AH2846" s="66"/>
      <c r="AI2846" s="66"/>
      <c r="AJ2846" s="66"/>
      <c r="AK2846" s="66"/>
      <c r="AL2846" s="66"/>
      <c r="AM2846" s="66"/>
      <c r="AN2846" s="66"/>
      <c r="AO2846" s="66"/>
      <c r="AP2846" s="66"/>
      <c r="AQ2846" s="66"/>
      <c r="AR2846" s="66"/>
      <c r="AS2846" s="66"/>
      <c r="AT2846" s="66"/>
      <c r="AU2846" s="66"/>
      <c r="AV2846" s="66"/>
      <c r="AW2846" s="66"/>
      <c r="AX2846" s="66"/>
      <c r="AY2846" s="66"/>
      <c r="AZ2846" s="66"/>
      <c r="BA2846" s="66"/>
      <c r="BB2846" s="66"/>
      <c r="BC2846" s="66"/>
      <c r="BD2846" s="66"/>
      <c r="BE2846" s="66"/>
      <c r="BF2846" s="66"/>
      <c r="BG2846" s="66"/>
      <c r="BH2846" s="66"/>
      <c r="BI2846" s="66"/>
      <c r="BJ2846" s="66"/>
      <c r="BK2846" s="66"/>
      <c r="BL2846" s="66"/>
      <c r="BM2846" s="66"/>
      <c r="BN2846" s="66"/>
      <c r="BO2846" s="66"/>
      <c r="BP2846" s="66"/>
      <c r="BQ2846" s="66"/>
      <c r="BR2846" s="66"/>
      <c r="BS2846" s="66"/>
      <c r="BT2846" s="66"/>
      <c r="BU2846" s="66"/>
      <c r="BV2846" s="66"/>
    </row>
    <row r="2847" spans="1:74" s="2" customFormat="1" ht="18" customHeight="1" x14ac:dyDescent="0.25">
      <c r="A2847" s="74">
        <v>85</v>
      </c>
      <c r="B2847" s="70" t="s">
        <v>3893</v>
      </c>
      <c r="C2847" s="63">
        <v>0</v>
      </c>
      <c r="D2847" s="63">
        <v>0</v>
      </c>
      <c r="E2847" s="63"/>
      <c r="F2847" s="63">
        <f t="shared" si="148"/>
        <v>0</v>
      </c>
      <c r="G2847" s="63">
        <v>20</v>
      </c>
      <c r="H2847" s="43">
        <f t="shared" si="149"/>
        <v>0</v>
      </c>
      <c r="I2847" s="64" t="s">
        <v>16</v>
      </c>
      <c r="J2847" s="60" t="s">
        <v>180</v>
      </c>
      <c r="K2847" s="61" t="s">
        <v>1014</v>
      </c>
      <c r="L2847" s="60" t="s">
        <v>139</v>
      </c>
      <c r="M2847" s="60" t="s">
        <v>3784</v>
      </c>
      <c r="N2847" s="62">
        <v>9</v>
      </c>
      <c r="O2847" s="62" t="s">
        <v>165</v>
      </c>
      <c r="P2847" s="60" t="s">
        <v>204</v>
      </c>
      <c r="Q2847" s="60" t="s">
        <v>1148</v>
      </c>
      <c r="R2847" s="24" t="s">
        <v>115</v>
      </c>
      <c r="S2847" s="20"/>
      <c r="T2847" s="66"/>
      <c r="U2847" s="66"/>
      <c r="V2847" s="66"/>
      <c r="W2847" s="66"/>
      <c r="X2847" s="66"/>
      <c r="Y2847" s="66"/>
      <c r="Z2847" s="66"/>
      <c r="AA2847" s="66"/>
      <c r="AB2847" s="66"/>
      <c r="AC2847" s="66"/>
      <c r="AD2847" s="66"/>
      <c r="AE2847" s="66"/>
      <c r="AF2847" s="66"/>
      <c r="AG2847" s="66"/>
      <c r="AH2847" s="66"/>
      <c r="AI2847" s="66"/>
      <c r="AJ2847" s="66"/>
      <c r="AK2847" s="66"/>
      <c r="AL2847" s="66"/>
      <c r="AM2847" s="66"/>
      <c r="AN2847" s="66"/>
      <c r="AO2847" s="66"/>
      <c r="AP2847" s="66"/>
      <c r="AQ2847" s="66"/>
      <c r="AR2847" s="66"/>
      <c r="AS2847" s="66"/>
      <c r="AT2847" s="66"/>
      <c r="AU2847" s="66"/>
      <c r="AV2847" s="66"/>
      <c r="AW2847" s="66"/>
      <c r="AX2847" s="66"/>
      <c r="AY2847" s="66"/>
      <c r="AZ2847" s="66"/>
      <c r="BA2847" s="66"/>
      <c r="BB2847" s="66"/>
      <c r="BC2847" s="66"/>
      <c r="BD2847" s="66"/>
      <c r="BE2847" s="66"/>
      <c r="BF2847" s="66"/>
      <c r="BG2847" s="66"/>
      <c r="BH2847" s="66"/>
      <c r="BI2847" s="66"/>
      <c r="BJ2847" s="66"/>
      <c r="BK2847" s="66"/>
      <c r="BL2847" s="66"/>
      <c r="BM2847" s="66"/>
      <c r="BN2847" s="66"/>
      <c r="BO2847" s="66"/>
      <c r="BP2847" s="66"/>
      <c r="BQ2847" s="66"/>
      <c r="BR2847" s="66"/>
      <c r="BS2847" s="66"/>
      <c r="BT2847" s="66"/>
      <c r="BU2847" s="66"/>
      <c r="BV2847" s="66"/>
    </row>
    <row r="2848" spans="1:74" s="2" customFormat="1" ht="18" customHeight="1" x14ac:dyDescent="0.25">
      <c r="A2848" s="74">
        <v>85</v>
      </c>
      <c r="B2848" s="70" t="s">
        <v>61</v>
      </c>
      <c r="C2848" s="63">
        <v>0</v>
      </c>
      <c r="D2848" s="63">
        <v>0</v>
      </c>
      <c r="E2848" s="63"/>
      <c r="F2848" s="63">
        <f t="shared" si="148"/>
        <v>0</v>
      </c>
      <c r="G2848" s="63">
        <v>6</v>
      </c>
      <c r="H2848" s="43">
        <f t="shared" si="149"/>
        <v>0</v>
      </c>
      <c r="I2848" s="64" t="s">
        <v>16</v>
      </c>
      <c r="J2848" s="60" t="s">
        <v>1984</v>
      </c>
      <c r="K2848" s="61" t="s">
        <v>1985</v>
      </c>
      <c r="L2848" s="60" t="s">
        <v>1986</v>
      </c>
      <c r="M2848" s="60" t="s">
        <v>1898</v>
      </c>
      <c r="N2848" s="62">
        <v>9</v>
      </c>
      <c r="O2848" s="62" t="s">
        <v>21</v>
      </c>
      <c r="P2848" s="60" t="s">
        <v>1972</v>
      </c>
      <c r="Q2848" s="60" t="s">
        <v>1014</v>
      </c>
      <c r="R2848" s="24" t="s">
        <v>132</v>
      </c>
      <c r="S2848" s="20"/>
      <c r="T2848" s="66"/>
      <c r="U2848" s="66"/>
      <c r="V2848" s="66"/>
      <c r="W2848" s="66"/>
      <c r="X2848" s="66"/>
      <c r="Y2848" s="66"/>
      <c r="Z2848" s="66"/>
      <c r="AA2848" s="66"/>
      <c r="AB2848" s="66"/>
      <c r="AC2848" s="66"/>
      <c r="AD2848" s="66"/>
      <c r="AE2848" s="66"/>
      <c r="AF2848" s="66"/>
      <c r="AG2848" s="66"/>
      <c r="AH2848" s="66"/>
      <c r="AI2848" s="66"/>
      <c r="AJ2848" s="66"/>
      <c r="AK2848" s="66"/>
      <c r="AL2848" s="66"/>
      <c r="AM2848" s="66"/>
      <c r="AN2848" s="66"/>
      <c r="AO2848" s="66"/>
      <c r="AP2848" s="66"/>
      <c r="AQ2848" s="66"/>
      <c r="AR2848" s="66"/>
      <c r="AS2848" s="66"/>
      <c r="AT2848" s="66"/>
      <c r="AU2848" s="66"/>
      <c r="AV2848" s="66"/>
      <c r="AW2848" s="66"/>
      <c r="AX2848" s="66"/>
      <c r="AY2848" s="66"/>
      <c r="AZ2848" s="66"/>
      <c r="BA2848" s="66"/>
      <c r="BB2848" s="66"/>
      <c r="BC2848" s="66"/>
      <c r="BD2848" s="66"/>
      <c r="BE2848" s="66"/>
      <c r="BF2848" s="66"/>
      <c r="BG2848" s="66"/>
      <c r="BH2848" s="66"/>
      <c r="BI2848" s="66"/>
      <c r="BJ2848" s="66"/>
      <c r="BK2848" s="66"/>
      <c r="BL2848" s="66"/>
      <c r="BM2848" s="66"/>
      <c r="BN2848" s="66"/>
      <c r="BO2848" s="66"/>
      <c r="BP2848" s="66"/>
      <c r="BQ2848" s="66"/>
      <c r="BR2848" s="66"/>
      <c r="BS2848" s="66"/>
      <c r="BT2848" s="66"/>
      <c r="BU2848" s="66"/>
      <c r="BV2848" s="66"/>
    </row>
    <row r="2849" spans="1:74" s="2" customFormat="1" ht="18" customHeight="1" x14ac:dyDescent="0.25">
      <c r="A2849" s="74">
        <v>85</v>
      </c>
      <c r="B2849" s="70" t="s">
        <v>278</v>
      </c>
      <c r="C2849" s="63">
        <v>0</v>
      </c>
      <c r="D2849" s="63">
        <v>0</v>
      </c>
      <c r="E2849" s="63"/>
      <c r="F2849" s="63">
        <f t="shared" si="148"/>
        <v>0</v>
      </c>
      <c r="G2849" s="63">
        <v>4</v>
      </c>
      <c r="H2849" s="43">
        <f t="shared" si="149"/>
        <v>0</v>
      </c>
      <c r="I2849" s="64" t="s">
        <v>16</v>
      </c>
      <c r="J2849" s="60" t="s">
        <v>3432</v>
      </c>
      <c r="K2849" s="61" t="s">
        <v>37</v>
      </c>
      <c r="L2849" s="60" t="s">
        <v>85</v>
      </c>
      <c r="M2849" s="60" t="s">
        <v>3425</v>
      </c>
      <c r="N2849" s="62">
        <v>9</v>
      </c>
      <c r="O2849" s="62">
        <v>2</v>
      </c>
      <c r="P2849" s="60" t="s">
        <v>993</v>
      </c>
      <c r="Q2849" s="60" t="s">
        <v>114</v>
      </c>
      <c r="R2849" s="24" t="s">
        <v>132</v>
      </c>
      <c r="S2849" s="20"/>
      <c r="T2849" s="66"/>
      <c r="U2849" s="66"/>
      <c r="V2849" s="66"/>
      <c r="W2849" s="66"/>
      <c r="X2849" s="66"/>
      <c r="Y2849" s="66"/>
      <c r="Z2849" s="66"/>
      <c r="AA2849" s="66"/>
      <c r="AB2849" s="66"/>
      <c r="AC2849" s="66"/>
      <c r="AD2849" s="66"/>
      <c r="AE2849" s="66"/>
      <c r="AF2849" s="66"/>
      <c r="AG2849" s="66"/>
      <c r="AH2849" s="66"/>
      <c r="AI2849" s="66"/>
      <c r="AJ2849" s="66"/>
      <c r="AK2849" s="66"/>
      <c r="AL2849" s="66"/>
      <c r="AM2849" s="66"/>
      <c r="AN2849" s="66"/>
      <c r="AO2849" s="66"/>
      <c r="AP2849" s="66"/>
      <c r="AQ2849" s="66"/>
      <c r="AR2849" s="66"/>
      <c r="AS2849" s="66"/>
      <c r="AT2849" s="66"/>
      <c r="AU2849" s="66"/>
      <c r="AV2849" s="66"/>
      <c r="AW2849" s="66"/>
      <c r="AX2849" s="66"/>
      <c r="AY2849" s="66"/>
      <c r="AZ2849" s="66"/>
      <c r="BA2849" s="66"/>
      <c r="BB2849" s="66"/>
      <c r="BC2849" s="66"/>
      <c r="BD2849" s="66"/>
      <c r="BE2849" s="66"/>
      <c r="BF2849" s="66"/>
      <c r="BG2849" s="66"/>
      <c r="BH2849" s="66"/>
      <c r="BI2849" s="66"/>
      <c r="BJ2849" s="66"/>
      <c r="BK2849" s="66"/>
      <c r="BL2849" s="66"/>
      <c r="BM2849" s="66"/>
      <c r="BN2849" s="66"/>
      <c r="BO2849" s="66"/>
      <c r="BP2849" s="66"/>
      <c r="BQ2849" s="66"/>
      <c r="BR2849" s="66"/>
      <c r="BS2849" s="66"/>
      <c r="BT2849" s="66"/>
      <c r="BU2849" s="66"/>
      <c r="BV2849" s="66"/>
    </row>
    <row r="2850" spans="1:74" s="2" customFormat="1" ht="18" customHeight="1" x14ac:dyDescent="0.25">
      <c r="A2850" s="74">
        <v>85</v>
      </c>
      <c r="B2850" s="70" t="s">
        <v>3889</v>
      </c>
      <c r="C2850" s="63">
        <v>0</v>
      </c>
      <c r="D2850" s="63">
        <v>0</v>
      </c>
      <c r="E2850" s="63"/>
      <c r="F2850" s="63">
        <f t="shared" si="148"/>
        <v>0</v>
      </c>
      <c r="G2850" s="63">
        <v>15</v>
      </c>
      <c r="H2850" s="43">
        <f t="shared" si="149"/>
        <v>0</v>
      </c>
      <c r="I2850" s="64" t="s">
        <v>16</v>
      </c>
      <c r="J2850" s="60" t="s">
        <v>4103</v>
      </c>
      <c r="K2850" s="61" t="s">
        <v>1916</v>
      </c>
      <c r="L2850" s="60" t="s">
        <v>4104</v>
      </c>
      <c r="M2850" s="60" t="s">
        <v>4371</v>
      </c>
      <c r="N2850" s="62">
        <v>9</v>
      </c>
      <c r="O2850" s="62" t="s">
        <v>362</v>
      </c>
      <c r="P2850" s="60" t="s">
        <v>4034</v>
      </c>
      <c r="Q2850" s="60" t="s">
        <v>193</v>
      </c>
      <c r="R2850" s="24" t="s">
        <v>35</v>
      </c>
      <c r="S2850" s="20"/>
      <c r="T2850" s="66"/>
      <c r="U2850" s="66"/>
      <c r="V2850" s="66"/>
      <c r="W2850" s="66"/>
      <c r="X2850" s="66"/>
      <c r="Y2850" s="66"/>
      <c r="Z2850" s="66"/>
      <c r="AA2850" s="66"/>
      <c r="AB2850" s="66"/>
      <c r="AC2850" s="66"/>
      <c r="AD2850" s="66"/>
      <c r="AE2850" s="66"/>
      <c r="AF2850" s="66"/>
      <c r="AG2850" s="66"/>
      <c r="AH2850" s="66"/>
      <c r="AI2850" s="66"/>
      <c r="AJ2850" s="66"/>
      <c r="AK2850" s="66"/>
      <c r="AL2850" s="66"/>
      <c r="AM2850" s="66"/>
      <c r="AN2850" s="66"/>
      <c r="AO2850" s="66"/>
      <c r="AP2850" s="66"/>
      <c r="AQ2850" s="66"/>
      <c r="AR2850" s="66"/>
      <c r="AS2850" s="66"/>
      <c r="AT2850" s="66"/>
      <c r="AU2850" s="66"/>
      <c r="AV2850" s="66"/>
      <c r="AW2850" s="66"/>
      <c r="AX2850" s="66"/>
      <c r="AY2850" s="66"/>
      <c r="AZ2850" s="66"/>
      <c r="BA2850" s="66"/>
      <c r="BB2850" s="66"/>
      <c r="BC2850" s="66"/>
      <c r="BD2850" s="66"/>
      <c r="BE2850" s="66"/>
      <c r="BF2850" s="66"/>
      <c r="BG2850" s="66"/>
      <c r="BH2850" s="66"/>
      <c r="BI2850" s="66"/>
      <c r="BJ2850" s="66"/>
      <c r="BK2850" s="66"/>
      <c r="BL2850" s="66"/>
      <c r="BM2850" s="66"/>
      <c r="BN2850" s="66"/>
      <c r="BO2850" s="66"/>
      <c r="BP2850" s="66"/>
      <c r="BQ2850" s="66"/>
      <c r="BR2850" s="66"/>
      <c r="BS2850" s="66"/>
      <c r="BT2850" s="66"/>
      <c r="BU2850" s="66"/>
      <c r="BV2850" s="66"/>
    </row>
    <row r="2851" spans="1:74" s="2" customFormat="1" ht="18" customHeight="1" x14ac:dyDescent="0.25">
      <c r="A2851" s="74">
        <v>85</v>
      </c>
      <c r="B2851" s="70" t="s">
        <v>61</v>
      </c>
      <c r="C2851" s="63">
        <v>0</v>
      </c>
      <c r="D2851" s="63">
        <v>0</v>
      </c>
      <c r="E2851" s="63"/>
      <c r="F2851" s="63">
        <f t="shared" si="148"/>
        <v>0</v>
      </c>
      <c r="G2851" s="63">
        <v>2</v>
      </c>
      <c r="H2851" s="43">
        <f t="shared" si="149"/>
        <v>0</v>
      </c>
      <c r="I2851" s="64" t="s">
        <v>16</v>
      </c>
      <c r="J2851" s="60" t="s">
        <v>1552</v>
      </c>
      <c r="K2851" s="61" t="s">
        <v>99</v>
      </c>
      <c r="L2851" s="60" t="s">
        <v>68</v>
      </c>
      <c r="M2851" s="60" t="s">
        <v>1472</v>
      </c>
      <c r="N2851" s="62">
        <v>9</v>
      </c>
      <c r="O2851" s="62" t="s">
        <v>21</v>
      </c>
      <c r="P2851" s="60" t="s">
        <v>639</v>
      </c>
      <c r="Q2851" s="60" t="s">
        <v>193</v>
      </c>
      <c r="R2851" s="24" t="s">
        <v>96</v>
      </c>
      <c r="S2851" s="20"/>
      <c r="T2851" s="66"/>
      <c r="U2851" s="66"/>
      <c r="V2851" s="66"/>
      <c r="W2851" s="66"/>
      <c r="X2851" s="66"/>
      <c r="Y2851" s="66"/>
      <c r="Z2851" s="66"/>
      <c r="AA2851" s="66"/>
      <c r="AB2851" s="66"/>
      <c r="AC2851" s="66"/>
      <c r="AD2851" s="66"/>
      <c r="AE2851" s="66"/>
      <c r="AF2851" s="66"/>
      <c r="AG2851" s="66"/>
      <c r="AH2851" s="66"/>
      <c r="AI2851" s="66"/>
      <c r="AJ2851" s="66"/>
      <c r="AK2851" s="66"/>
      <c r="AL2851" s="66"/>
      <c r="AM2851" s="66"/>
      <c r="AN2851" s="66"/>
      <c r="AO2851" s="66"/>
      <c r="AP2851" s="66"/>
      <c r="AQ2851" s="66"/>
      <c r="AR2851" s="66"/>
      <c r="AS2851" s="66"/>
      <c r="AT2851" s="66"/>
      <c r="AU2851" s="66"/>
      <c r="AV2851" s="66"/>
      <c r="AW2851" s="66"/>
      <c r="AX2851" s="66"/>
      <c r="AY2851" s="66"/>
      <c r="AZ2851" s="66"/>
      <c r="BA2851" s="66"/>
      <c r="BB2851" s="66"/>
      <c r="BC2851" s="66"/>
      <c r="BD2851" s="66"/>
      <c r="BE2851" s="66"/>
      <c r="BF2851" s="66"/>
      <c r="BG2851" s="66"/>
      <c r="BH2851" s="66"/>
      <c r="BI2851" s="66"/>
      <c r="BJ2851" s="66"/>
      <c r="BK2851" s="66"/>
      <c r="BL2851" s="66"/>
      <c r="BM2851" s="66"/>
      <c r="BN2851" s="66"/>
      <c r="BO2851" s="66"/>
      <c r="BP2851" s="66"/>
      <c r="BQ2851" s="66"/>
      <c r="BR2851" s="66"/>
      <c r="BS2851" s="66"/>
      <c r="BT2851" s="66"/>
      <c r="BU2851" s="66"/>
      <c r="BV2851" s="66"/>
    </row>
    <row r="2852" spans="1:74" s="2" customFormat="1" ht="18" customHeight="1" x14ac:dyDescent="0.25">
      <c r="A2852" s="74">
        <v>85</v>
      </c>
      <c r="B2852" s="70" t="s">
        <v>883</v>
      </c>
      <c r="C2852" s="63">
        <v>0</v>
      </c>
      <c r="D2852" s="63">
        <v>0</v>
      </c>
      <c r="E2852" s="63"/>
      <c r="F2852" s="63">
        <f t="shared" si="148"/>
        <v>0</v>
      </c>
      <c r="G2852" s="63">
        <v>2</v>
      </c>
      <c r="H2852" s="43">
        <f t="shared" si="149"/>
        <v>0</v>
      </c>
      <c r="I2852" s="64" t="s">
        <v>16</v>
      </c>
      <c r="J2852" s="60" t="s">
        <v>884</v>
      </c>
      <c r="K2852" s="61" t="s">
        <v>387</v>
      </c>
      <c r="L2852" s="60" t="s">
        <v>788</v>
      </c>
      <c r="M2852" s="60" t="s">
        <v>770</v>
      </c>
      <c r="N2852" s="62">
        <v>9</v>
      </c>
      <c r="O2852" s="62" t="s">
        <v>21</v>
      </c>
      <c r="P2852" s="60" t="s">
        <v>782</v>
      </c>
      <c r="Q2852" s="60" t="s">
        <v>129</v>
      </c>
      <c r="R2852" s="24" t="s">
        <v>118</v>
      </c>
      <c r="S2852" s="20"/>
      <c r="T2852" s="66"/>
      <c r="U2852" s="66"/>
      <c r="V2852" s="66"/>
      <c r="W2852" s="66"/>
      <c r="X2852" s="66"/>
      <c r="Y2852" s="66"/>
      <c r="Z2852" s="66"/>
      <c r="AA2852" s="66"/>
      <c r="AB2852" s="66"/>
      <c r="AC2852" s="66"/>
      <c r="AD2852" s="66"/>
      <c r="AE2852" s="66"/>
      <c r="AF2852" s="66"/>
      <c r="AG2852" s="66"/>
      <c r="AH2852" s="66"/>
      <c r="AI2852" s="66"/>
      <c r="AJ2852" s="66"/>
      <c r="AK2852" s="66"/>
      <c r="AL2852" s="66"/>
      <c r="AM2852" s="66"/>
      <c r="AN2852" s="66"/>
      <c r="AO2852" s="66"/>
      <c r="AP2852" s="66"/>
      <c r="AQ2852" s="66"/>
      <c r="AR2852" s="66"/>
      <c r="AS2852" s="66"/>
      <c r="AT2852" s="66"/>
      <c r="AU2852" s="66"/>
      <c r="AV2852" s="66"/>
      <c r="AW2852" s="66"/>
      <c r="AX2852" s="66"/>
      <c r="AY2852" s="66"/>
      <c r="AZ2852" s="66"/>
      <c r="BA2852" s="66"/>
      <c r="BB2852" s="66"/>
      <c r="BC2852" s="66"/>
      <c r="BD2852" s="66"/>
      <c r="BE2852" s="66"/>
      <c r="BF2852" s="66"/>
      <c r="BG2852" s="66"/>
      <c r="BH2852" s="66"/>
      <c r="BI2852" s="66"/>
      <c r="BJ2852" s="66"/>
      <c r="BK2852" s="66"/>
      <c r="BL2852" s="66"/>
      <c r="BM2852" s="66"/>
      <c r="BN2852" s="66"/>
      <c r="BO2852" s="66"/>
      <c r="BP2852" s="66"/>
      <c r="BQ2852" s="66"/>
      <c r="BR2852" s="66"/>
      <c r="BS2852" s="66"/>
      <c r="BT2852" s="66"/>
      <c r="BU2852" s="66"/>
      <c r="BV2852" s="66"/>
    </row>
    <row r="2853" spans="1:74" s="2" customFormat="1" ht="18" customHeight="1" x14ac:dyDescent="0.25">
      <c r="A2853" s="74">
        <v>85</v>
      </c>
      <c r="B2853" s="70" t="s">
        <v>278</v>
      </c>
      <c r="C2853" s="63">
        <v>0</v>
      </c>
      <c r="D2853" s="63">
        <v>0</v>
      </c>
      <c r="E2853" s="63"/>
      <c r="F2853" s="63">
        <f t="shared" ref="F2853:F2884" si="150">C2853+D2853+E2853</f>
        <v>0</v>
      </c>
      <c r="G2853" s="63">
        <v>4</v>
      </c>
      <c r="H2853" s="43">
        <f t="shared" si="149"/>
        <v>0</v>
      </c>
      <c r="I2853" s="64" t="s">
        <v>16</v>
      </c>
      <c r="J2853" s="60" t="s">
        <v>3969</v>
      </c>
      <c r="K2853" s="61" t="s">
        <v>138</v>
      </c>
      <c r="L2853" s="60" t="s">
        <v>28</v>
      </c>
      <c r="M2853" s="60" t="s">
        <v>3927</v>
      </c>
      <c r="N2853" s="62">
        <v>9</v>
      </c>
      <c r="O2853" s="62" t="s">
        <v>51</v>
      </c>
      <c r="P2853" s="60" t="s">
        <v>1223</v>
      </c>
      <c r="Q2853" s="60" t="s">
        <v>268</v>
      </c>
      <c r="R2853" s="24" t="s">
        <v>19</v>
      </c>
      <c r="S2853" s="20"/>
      <c r="T2853" s="66"/>
      <c r="U2853" s="66"/>
      <c r="V2853" s="66"/>
      <c r="W2853" s="66"/>
      <c r="X2853" s="66"/>
      <c r="Y2853" s="66"/>
      <c r="Z2853" s="66"/>
      <c r="AA2853" s="66"/>
      <c r="AB2853" s="66"/>
      <c r="AC2853" s="66"/>
      <c r="AD2853" s="66"/>
      <c r="AE2853" s="66"/>
      <c r="AF2853" s="66"/>
      <c r="AG2853" s="66"/>
      <c r="AH2853" s="66"/>
      <c r="AI2853" s="66"/>
      <c r="AJ2853" s="66"/>
      <c r="AK2853" s="66"/>
      <c r="AL2853" s="66"/>
      <c r="AM2853" s="66"/>
      <c r="AN2853" s="66"/>
      <c r="AO2853" s="66"/>
      <c r="AP2853" s="66"/>
      <c r="AQ2853" s="66"/>
      <c r="AR2853" s="66"/>
      <c r="AS2853" s="66"/>
      <c r="AT2853" s="66"/>
      <c r="AU2853" s="66"/>
      <c r="AV2853" s="66"/>
      <c r="AW2853" s="66"/>
      <c r="AX2853" s="66"/>
      <c r="AY2853" s="66"/>
      <c r="AZ2853" s="66"/>
      <c r="BA2853" s="66"/>
      <c r="BB2853" s="66"/>
      <c r="BC2853" s="66"/>
      <c r="BD2853" s="66"/>
      <c r="BE2853" s="66"/>
      <c r="BF2853" s="66"/>
      <c r="BG2853" s="66"/>
      <c r="BH2853" s="66"/>
      <c r="BI2853" s="66"/>
      <c r="BJ2853" s="66"/>
      <c r="BK2853" s="66"/>
      <c r="BL2853" s="66"/>
      <c r="BM2853" s="66"/>
      <c r="BN2853" s="66"/>
      <c r="BO2853" s="66"/>
      <c r="BP2853" s="66"/>
      <c r="BQ2853" s="66"/>
      <c r="BR2853" s="66"/>
      <c r="BS2853" s="66"/>
      <c r="BT2853" s="66"/>
      <c r="BU2853" s="66"/>
      <c r="BV2853" s="66"/>
    </row>
    <row r="2854" spans="1:74" s="2" customFormat="1" ht="18" customHeight="1" x14ac:dyDescent="0.25">
      <c r="A2854" s="74">
        <v>85</v>
      </c>
      <c r="B2854" s="70" t="s">
        <v>293</v>
      </c>
      <c r="C2854" s="63">
        <v>0</v>
      </c>
      <c r="D2854" s="63">
        <v>0</v>
      </c>
      <c r="E2854" s="63"/>
      <c r="F2854" s="63">
        <f t="shared" si="150"/>
        <v>0</v>
      </c>
      <c r="G2854" s="63">
        <v>4</v>
      </c>
      <c r="H2854" s="43">
        <f t="shared" si="149"/>
        <v>0</v>
      </c>
      <c r="I2854" s="64" t="s">
        <v>16</v>
      </c>
      <c r="J2854" s="60" t="s">
        <v>3971</v>
      </c>
      <c r="K2854" s="61" t="s">
        <v>3972</v>
      </c>
      <c r="L2854" s="60" t="s">
        <v>3973</v>
      </c>
      <c r="M2854" s="60" t="s">
        <v>3927</v>
      </c>
      <c r="N2854" s="62">
        <v>9</v>
      </c>
      <c r="O2854" s="62" t="s">
        <v>51</v>
      </c>
      <c r="P2854" s="60" t="s">
        <v>1223</v>
      </c>
      <c r="Q2854" s="60" t="s">
        <v>268</v>
      </c>
      <c r="R2854" s="24" t="s">
        <v>19</v>
      </c>
      <c r="S2854" s="20"/>
      <c r="T2854" s="66"/>
      <c r="U2854" s="66"/>
      <c r="V2854" s="66"/>
      <c r="W2854" s="66"/>
      <c r="X2854" s="66"/>
      <c r="Y2854" s="66"/>
      <c r="Z2854" s="66"/>
      <c r="AA2854" s="66"/>
      <c r="AB2854" s="66"/>
      <c r="AC2854" s="66"/>
      <c r="AD2854" s="66"/>
      <c r="AE2854" s="66"/>
      <c r="AF2854" s="66"/>
      <c r="AG2854" s="66"/>
      <c r="AH2854" s="66"/>
      <c r="AI2854" s="66"/>
      <c r="AJ2854" s="66"/>
      <c r="AK2854" s="66"/>
      <c r="AL2854" s="66"/>
      <c r="AM2854" s="66"/>
      <c r="AN2854" s="66"/>
      <c r="AO2854" s="66"/>
      <c r="AP2854" s="66"/>
      <c r="AQ2854" s="66"/>
      <c r="AR2854" s="66"/>
      <c r="AS2854" s="66"/>
      <c r="AT2854" s="66"/>
      <c r="AU2854" s="66"/>
      <c r="AV2854" s="66"/>
      <c r="AW2854" s="66"/>
      <c r="AX2854" s="66"/>
      <c r="AY2854" s="66"/>
      <c r="AZ2854" s="66"/>
      <c r="BA2854" s="66"/>
      <c r="BB2854" s="66"/>
      <c r="BC2854" s="66"/>
      <c r="BD2854" s="66"/>
      <c r="BE2854" s="66"/>
      <c r="BF2854" s="66"/>
      <c r="BG2854" s="66"/>
      <c r="BH2854" s="66"/>
      <c r="BI2854" s="66"/>
      <c r="BJ2854" s="66"/>
      <c r="BK2854" s="66"/>
      <c r="BL2854" s="66"/>
      <c r="BM2854" s="66"/>
      <c r="BN2854" s="66"/>
      <c r="BO2854" s="66"/>
      <c r="BP2854" s="66"/>
      <c r="BQ2854" s="66"/>
      <c r="BR2854" s="66"/>
      <c r="BS2854" s="66"/>
      <c r="BT2854" s="66"/>
      <c r="BU2854" s="66"/>
      <c r="BV2854" s="66"/>
    </row>
    <row r="2855" spans="1:74" s="2" customFormat="1" ht="18" customHeight="1" x14ac:dyDescent="0.25">
      <c r="A2855" s="74">
        <v>85</v>
      </c>
      <c r="B2855" s="70" t="s">
        <v>2861</v>
      </c>
      <c r="C2855" s="63">
        <v>0</v>
      </c>
      <c r="D2855" s="63">
        <v>0</v>
      </c>
      <c r="E2855" s="63"/>
      <c r="F2855" s="63">
        <f t="shared" si="150"/>
        <v>0</v>
      </c>
      <c r="G2855" s="63">
        <v>15</v>
      </c>
      <c r="H2855" s="43">
        <f t="shared" si="149"/>
        <v>0</v>
      </c>
      <c r="I2855" s="64" t="s">
        <v>16</v>
      </c>
      <c r="J2855" s="60" t="s">
        <v>4094</v>
      </c>
      <c r="K2855" s="61" t="s">
        <v>867</v>
      </c>
      <c r="L2855" s="60" t="s">
        <v>242</v>
      </c>
      <c r="M2855" s="60" t="s">
        <v>4371</v>
      </c>
      <c r="N2855" s="62">
        <v>9</v>
      </c>
      <c r="O2855" s="62" t="s">
        <v>1475</v>
      </c>
      <c r="P2855" s="60" t="s">
        <v>4034</v>
      </c>
      <c r="Q2855" s="60" t="s">
        <v>193</v>
      </c>
      <c r="R2855" s="24" t="s">
        <v>35</v>
      </c>
      <c r="S2855" s="20"/>
      <c r="T2855" s="66"/>
      <c r="U2855" s="66"/>
      <c r="V2855" s="66"/>
      <c r="W2855" s="66"/>
      <c r="X2855" s="66"/>
      <c r="Y2855" s="66"/>
      <c r="Z2855" s="66"/>
      <c r="AA2855" s="66"/>
      <c r="AB2855" s="66"/>
      <c r="AC2855" s="66"/>
      <c r="AD2855" s="66"/>
      <c r="AE2855" s="66"/>
      <c r="AF2855" s="66"/>
      <c r="AG2855" s="66"/>
      <c r="AH2855" s="66"/>
      <c r="AI2855" s="66"/>
      <c r="AJ2855" s="66"/>
      <c r="AK2855" s="66"/>
      <c r="AL2855" s="66"/>
      <c r="AM2855" s="66"/>
      <c r="AN2855" s="66"/>
      <c r="AO2855" s="66"/>
      <c r="AP2855" s="66"/>
      <c r="AQ2855" s="66"/>
      <c r="AR2855" s="66"/>
      <c r="AS2855" s="66"/>
      <c r="AT2855" s="66"/>
      <c r="AU2855" s="66"/>
      <c r="AV2855" s="66"/>
      <c r="AW2855" s="66"/>
      <c r="AX2855" s="66"/>
      <c r="AY2855" s="66"/>
      <c r="AZ2855" s="66"/>
      <c r="BA2855" s="66"/>
      <c r="BB2855" s="66"/>
      <c r="BC2855" s="66"/>
      <c r="BD2855" s="66"/>
      <c r="BE2855" s="66"/>
      <c r="BF2855" s="66"/>
      <c r="BG2855" s="66"/>
      <c r="BH2855" s="66"/>
      <c r="BI2855" s="66"/>
      <c r="BJ2855" s="66"/>
      <c r="BK2855" s="66"/>
      <c r="BL2855" s="66"/>
      <c r="BM2855" s="66"/>
      <c r="BN2855" s="66"/>
      <c r="BO2855" s="66"/>
      <c r="BP2855" s="66"/>
      <c r="BQ2855" s="66"/>
      <c r="BR2855" s="66"/>
      <c r="BS2855" s="66"/>
      <c r="BT2855" s="66"/>
      <c r="BU2855" s="66"/>
      <c r="BV2855" s="66"/>
    </row>
    <row r="2856" spans="1:74" s="2" customFormat="1" ht="18" customHeight="1" x14ac:dyDescent="0.25">
      <c r="A2856" s="74">
        <v>85</v>
      </c>
      <c r="B2856" s="70" t="s">
        <v>273</v>
      </c>
      <c r="C2856" s="63">
        <v>0</v>
      </c>
      <c r="D2856" s="63">
        <v>0</v>
      </c>
      <c r="E2856" s="63"/>
      <c r="F2856" s="63">
        <f t="shared" si="150"/>
        <v>0</v>
      </c>
      <c r="G2856" s="63">
        <v>4</v>
      </c>
      <c r="H2856" s="43">
        <f t="shared" si="149"/>
        <v>0</v>
      </c>
      <c r="I2856" s="64" t="s">
        <v>16</v>
      </c>
      <c r="J2856" s="60" t="s">
        <v>692</v>
      </c>
      <c r="K2856" s="61" t="s">
        <v>174</v>
      </c>
      <c r="L2856" s="60" t="s">
        <v>184</v>
      </c>
      <c r="M2856" s="60" t="s">
        <v>643</v>
      </c>
      <c r="N2856" s="62">
        <v>9</v>
      </c>
      <c r="O2856" s="62" t="s">
        <v>21</v>
      </c>
      <c r="P2856" s="60" t="s">
        <v>687</v>
      </c>
      <c r="Q2856" s="60" t="s">
        <v>322</v>
      </c>
      <c r="R2856" s="24" t="s">
        <v>688</v>
      </c>
      <c r="S2856" s="20"/>
      <c r="T2856" s="66"/>
      <c r="U2856" s="66"/>
      <c r="V2856" s="66"/>
      <c r="W2856" s="66"/>
      <c r="X2856" s="66"/>
      <c r="Y2856" s="66"/>
      <c r="Z2856" s="66"/>
      <c r="AA2856" s="66"/>
      <c r="AB2856" s="66"/>
      <c r="AC2856" s="66"/>
      <c r="AD2856" s="66"/>
      <c r="AE2856" s="66"/>
      <c r="AF2856" s="66"/>
      <c r="AG2856" s="66"/>
      <c r="AH2856" s="66"/>
      <c r="AI2856" s="66"/>
      <c r="AJ2856" s="66"/>
      <c r="AK2856" s="66"/>
      <c r="AL2856" s="66"/>
      <c r="AM2856" s="66"/>
      <c r="AN2856" s="66"/>
      <c r="AO2856" s="66"/>
      <c r="AP2856" s="66"/>
      <c r="AQ2856" s="66"/>
      <c r="AR2856" s="66"/>
      <c r="AS2856" s="66"/>
      <c r="AT2856" s="66"/>
      <c r="AU2856" s="66"/>
      <c r="AV2856" s="66"/>
      <c r="AW2856" s="66"/>
      <c r="AX2856" s="66"/>
      <c r="AY2856" s="66"/>
      <c r="AZ2856" s="66"/>
      <c r="BA2856" s="66"/>
      <c r="BB2856" s="66"/>
      <c r="BC2856" s="66"/>
      <c r="BD2856" s="66"/>
      <c r="BE2856" s="66"/>
      <c r="BF2856" s="66"/>
      <c r="BG2856" s="66"/>
      <c r="BH2856" s="66"/>
      <c r="BI2856" s="66"/>
      <c r="BJ2856" s="66"/>
      <c r="BK2856" s="66"/>
      <c r="BL2856" s="66"/>
      <c r="BM2856" s="66"/>
      <c r="BN2856" s="66"/>
      <c r="BO2856" s="66"/>
      <c r="BP2856" s="66"/>
      <c r="BQ2856" s="66"/>
      <c r="BR2856" s="66"/>
      <c r="BS2856" s="66"/>
      <c r="BT2856" s="66"/>
      <c r="BU2856" s="66"/>
      <c r="BV2856" s="66"/>
    </row>
    <row r="2857" spans="1:74" s="2" customFormat="1" ht="18" customHeight="1" x14ac:dyDescent="0.25">
      <c r="A2857" s="74">
        <v>85</v>
      </c>
      <c r="B2857" s="70" t="s">
        <v>293</v>
      </c>
      <c r="C2857" s="63">
        <v>0</v>
      </c>
      <c r="D2857" s="63">
        <v>0</v>
      </c>
      <c r="E2857" s="63"/>
      <c r="F2857" s="63">
        <f t="shared" si="150"/>
        <v>0</v>
      </c>
      <c r="G2857" s="63">
        <v>6</v>
      </c>
      <c r="H2857" s="43">
        <f t="shared" si="149"/>
        <v>0</v>
      </c>
      <c r="I2857" s="64" t="s">
        <v>16</v>
      </c>
      <c r="J2857" s="60" t="s">
        <v>1987</v>
      </c>
      <c r="K2857" s="61" t="s">
        <v>1988</v>
      </c>
      <c r="L2857" s="60" t="s">
        <v>43</v>
      </c>
      <c r="M2857" s="60" t="s">
        <v>1898</v>
      </c>
      <c r="N2857" s="62">
        <v>9</v>
      </c>
      <c r="O2857" s="62" t="s">
        <v>1391</v>
      </c>
      <c r="P2857" s="60" t="s">
        <v>1958</v>
      </c>
      <c r="Q2857" s="60" t="s">
        <v>1413</v>
      </c>
      <c r="R2857" s="24" t="s">
        <v>122</v>
      </c>
      <c r="S2857" s="20"/>
      <c r="T2857" s="66"/>
      <c r="U2857" s="66"/>
      <c r="V2857" s="66"/>
      <c r="W2857" s="66"/>
      <c r="X2857" s="66"/>
      <c r="Y2857" s="66"/>
      <c r="Z2857" s="66"/>
      <c r="AA2857" s="66"/>
      <c r="AB2857" s="66"/>
      <c r="AC2857" s="66"/>
      <c r="AD2857" s="66"/>
      <c r="AE2857" s="66"/>
      <c r="AF2857" s="66"/>
      <c r="AG2857" s="66"/>
      <c r="AH2857" s="66"/>
      <c r="AI2857" s="66"/>
      <c r="AJ2857" s="66"/>
      <c r="AK2857" s="66"/>
      <c r="AL2857" s="66"/>
      <c r="AM2857" s="66"/>
      <c r="AN2857" s="66"/>
      <c r="AO2857" s="66"/>
      <c r="AP2857" s="66"/>
      <c r="AQ2857" s="66"/>
      <c r="AR2857" s="66"/>
      <c r="AS2857" s="66"/>
      <c r="AT2857" s="66"/>
      <c r="AU2857" s="66"/>
      <c r="AV2857" s="66"/>
      <c r="AW2857" s="66"/>
      <c r="AX2857" s="66"/>
      <c r="AY2857" s="66"/>
      <c r="AZ2857" s="66"/>
      <c r="BA2857" s="66"/>
      <c r="BB2857" s="66"/>
      <c r="BC2857" s="66"/>
      <c r="BD2857" s="66"/>
      <c r="BE2857" s="66"/>
      <c r="BF2857" s="66"/>
      <c r="BG2857" s="66"/>
      <c r="BH2857" s="66"/>
      <c r="BI2857" s="66"/>
      <c r="BJ2857" s="66"/>
      <c r="BK2857" s="66"/>
      <c r="BL2857" s="66"/>
      <c r="BM2857" s="66"/>
      <c r="BN2857" s="66"/>
      <c r="BO2857" s="66"/>
      <c r="BP2857" s="66"/>
      <c r="BQ2857" s="66"/>
      <c r="BR2857" s="66"/>
      <c r="BS2857" s="66"/>
      <c r="BT2857" s="66"/>
      <c r="BU2857" s="66"/>
      <c r="BV2857" s="66"/>
    </row>
    <row r="2858" spans="1:74" s="2" customFormat="1" ht="18" customHeight="1" x14ac:dyDescent="0.25">
      <c r="A2858" s="74">
        <v>85</v>
      </c>
      <c r="B2858" s="70" t="s">
        <v>2948</v>
      </c>
      <c r="C2858" s="63">
        <v>0</v>
      </c>
      <c r="D2858" s="63">
        <v>0</v>
      </c>
      <c r="E2858" s="63"/>
      <c r="F2858" s="63">
        <f t="shared" si="150"/>
        <v>0</v>
      </c>
      <c r="G2858" s="63">
        <v>15</v>
      </c>
      <c r="H2858" s="43">
        <f t="shared" si="149"/>
        <v>0</v>
      </c>
      <c r="I2858" s="64" t="s">
        <v>16</v>
      </c>
      <c r="J2858" s="60" t="s">
        <v>4097</v>
      </c>
      <c r="K2858" s="61" t="s">
        <v>4098</v>
      </c>
      <c r="L2858" s="60" t="s">
        <v>4099</v>
      </c>
      <c r="M2858" s="60" t="s">
        <v>4371</v>
      </c>
      <c r="N2858" s="62">
        <v>9</v>
      </c>
      <c r="O2858" s="62" t="s">
        <v>362</v>
      </c>
      <c r="P2858" s="60" t="s">
        <v>4034</v>
      </c>
      <c r="Q2858" s="60" t="s">
        <v>193</v>
      </c>
      <c r="R2858" s="24" t="s">
        <v>35</v>
      </c>
      <c r="S2858" s="20"/>
      <c r="T2858" s="66"/>
      <c r="U2858" s="66"/>
      <c r="V2858" s="66"/>
      <c r="W2858" s="66"/>
      <c r="X2858" s="66"/>
      <c r="Y2858" s="66"/>
      <c r="Z2858" s="66"/>
      <c r="AA2858" s="66"/>
      <c r="AB2858" s="66"/>
      <c r="AC2858" s="66"/>
      <c r="AD2858" s="66"/>
      <c r="AE2858" s="66"/>
      <c r="AF2858" s="66"/>
      <c r="AG2858" s="66"/>
      <c r="AH2858" s="66"/>
      <c r="AI2858" s="66"/>
      <c r="AJ2858" s="66"/>
      <c r="AK2858" s="66"/>
      <c r="AL2858" s="66"/>
      <c r="AM2858" s="66"/>
      <c r="AN2858" s="66"/>
      <c r="AO2858" s="66"/>
      <c r="AP2858" s="66"/>
      <c r="AQ2858" s="66"/>
      <c r="AR2858" s="66"/>
      <c r="AS2858" s="66"/>
      <c r="AT2858" s="66"/>
      <c r="AU2858" s="66"/>
      <c r="AV2858" s="66"/>
      <c r="AW2858" s="66"/>
      <c r="AX2858" s="66"/>
      <c r="AY2858" s="66"/>
      <c r="AZ2858" s="66"/>
      <c r="BA2858" s="66"/>
      <c r="BB2858" s="66"/>
      <c r="BC2858" s="66"/>
      <c r="BD2858" s="66"/>
      <c r="BE2858" s="66"/>
      <c r="BF2858" s="66"/>
      <c r="BG2858" s="66"/>
      <c r="BH2858" s="66"/>
      <c r="BI2858" s="66"/>
      <c r="BJ2858" s="66"/>
      <c r="BK2858" s="66"/>
      <c r="BL2858" s="66"/>
      <c r="BM2858" s="66"/>
      <c r="BN2858" s="66"/>
      <c r="BO2858" s="66"/>
      <c r="BP2858" s="66"/>
      <c r="BQ2858" s="66"/>
      <c r="BR2858" s="66"/>
      <c r="BS2858" s="66"/>
      <c r="BT2858" s="66"/>
      <c r="BU2858" s="66"/>
      <c r="BV2858" s="66"/>
    </row>
    <row r="2859" spans="1:74" s="2" customFormat="1" ht="18" customHeight="1" x14ac:dyDescent="0.25">
      <c r="A2859" s="78">
        <v>1</v>
      </c>
      <c r="B2859" s="79" t="s">
        <v>123</v>
      </c>
      <c r="C2859" s="80">
        <v>30</v>
      </c>
      <c r="D2859" s="80">
        <v>67</v>
      </c>
      <c r="E2859" s="80"/>
      <c r="F2859" s="80">
        <f t="shared" si="150"/>
        <v>97</v>
      </c>
      <c r="G2859" s="80">
        <v>1</v>
      </c>
      <c r="H2859" s="95">
        <f t="shared" si="149"/>
        <v>0.97</v>
      </c>
      <c r="I2859" s="81" t="s">
        <v>32</v>
      </c>
      <c r="J2859" s="82" t="s">
        <v>1736</v>
      </c>
      <c r="K2859" s="83" t="s">
        <v>142</v>
      </c>
      <c r="L2859" s="82" t="s">
        <v>79</v>
      </c>
      <c r="M2859" s="82" t="s">
        <v>1676</v>
      </c>
      <c r="N2859" s="84">
        <v>10</v>
      </c>
      <c r="O2859" s="84" t="s">
        <v>21</v>
      </c>
      <c r="P2859" s="82" t="s">
        <v>1707</v>
      </c>
      <c r="Q2859" s="82" t="s">
        <v>251</v>
      </c>
      <c r="R2859" s="110" t="s">
        <v>103</v>
      </c>
      <c r="S2859" s="117" t="s">
        <v>4382</v>
      </c>
      <c r="T2859" s="66"/>
      <c r="U2859" s="66"/>
      <c r="V2859" s="66"/>
      <c r="W2859" s="66"/>
      <c r="X2859" s="66"/>
      <c r="Y2859" s="66"/>
      <c r="Z2859" s="66"/>
      <c r="AA2859" s="66"/>
      <c r="AB2859" s="66"/>
      <c r="AC2859" s="66"/>
      <c r="AD2859" s="66"/>
      <c r="AE2859" s="66"/>
      <c r="AF2859" s="66"/>
      <c r="AG2859" s="66"/>
      <c r="AH2859" s="66"/>
      <c r="AI2859" s="66"/>
      <c r="AJ2859" s="66"/>
      <c r="AK2859" s="66"/>
      <c r="AL2859" s="66"/>
      <c r="AM2859" s="66"/>
      <c r="AN2859" s="66"/>
      <c r="AO2859" s="66"/>
      <c r="AP2859" s="66"/>
      <c r="AQ2859" s="66"/>
      <c r="AR2859" s="66"/>
      <c r="AS2859" s="66"/>
      <c r="AT2859" s="66"/>
      <c r="AU2859" s="66"/>
      <c r="AV2859" s="66"/>
      <c r="AW2859" s="66"/>
      <c r="AX2859" s="66"/>
      <c r="AY2859" s="66"/>
      <c r="AZ2859" s="66"/>
      <c r="BA2859" s="66"/>
      <c r="BB2859" s="66"/>
      <c r="BC2859" s="66"/>
      <c r="BD2859" s="66"/>
      <c r="BE2859" s="66"/>
      <c r="BF2859" s="66"/>
      <c r="BG2859" s="66"/>
      <c r="BH2859" s="66"/>
      <c r="BI2859" s="66"/>
      <c r="BJ2859" s="66"/>
      <c r="BK2859" s="66"/>
      <c r="BL2859" s="66"/>
      <c r="BM2859" s="66"/>
      <c r="BN2859" s="66"/>
      <c r="BO2859" s="66"/>
      <c r="BP2859" s="66"/>
      <c r="BQ2859" s="66"/>
      <c r="BR2859" s="66"/>
      <c r="BS2859" s="66"/>
      <c r="BT2859" s="66"/>
      <c r="BU2859" s="66"/>
      <c r="BV2859" s="66"/>
    </row>
    <row r="2860" spans="1:74" s="2" customFormat="1" ht="18" customHeight="1" x14ac:dyDescent="0.25">
      <c r="A2860" s="78">
        <v>2</v>
      </c>
      <c r="B2860" s="79" t="s">
        <v>622</v>
      </c>
      <c r="C2860" s="80">
        <v>30</v>
      </c>
      <c r="D2860" s="80">
        <v>64</v>
      </c>
      <c r="E2860" s="80"/>
      <c r="F2860" s="80">
        <f t="shared" si="150"/>
        <v>94</v>
      </c>
      <c r="G2860" s="80">
        <v>1</v>
      </c>
      <c r="H2860" s="95">
        <f t="shared" si="149"/>
        <v>0.94</v>
      </c>
      <c r="I2860" s="81" t="s">
        <v>32</v>
      </c>
      <c r="J2860" s="82" t="s">
        <v>2957</v>
      </c>
      <c r="K2860" s="83" t="s">
        <v>174</v>
      </c>
      <c r="L2860" s="82" t="s">
        <v>50</v>
      </c>
      <c r="M2860" s="82" t="s">
        <v>2876</v>
      </c>
      <c r="N2860" s="84">
        <v>10</v>
      </c>
      <c r="O2860" s="84" t="s">
        <v>21</v>
      </c>
      <c r="P2860" s="82" t="s">
        <v>2891</v>
      </c>
      <c r="Q2860" s="82" t="s">
        <v>23</v>
      </c>
      <c r="R2860" s="110" t="s">
        <v>96</v>
      </c>
      <c r="S2860" s="118" t="s">
        <v>4381</v>
      </c>
      <c r="T2860" s="66"/>
      <c r="U2860" s="66"/>
      <c r="V2860" s="66"/>
      <c r="W2860" s="66"/>
      <c r="X2860" s="66"/>
      <c r="Y2860" s="66"/>
      <c r="Z2860" s="66"/>
      <c r="AA2860" s="66"/>
      <c r="AB2860" s="66"/>
      <c r="AC2860" s="66"/>
      <c r="AD2860" s="66"/>
      <c r="AE2860" s="66"/>
      <c r="AF2860" s="66"/>
      <c r="AG2860" s="66"/>
      <c r="AH2860" s="66"/>
      <c r="AI2860" s="66"/>
      <c r="AJ2860" s="66"/>
      <c r="AK2860" s="66"/>
      <c r="AL2860" s="66"/>
      <c r="AM2860" s="66"/>
      <c r="AN2860" s="66"/>
      <c r="AO2860" s="66"/>
      <c r="AP2860" s="66"/>
      <c r="AQ2860" s="66"/>
      <c r="AR2860" s="66"/>
      <c r="AS2860" s="66"/>
      <c r="AT2860" s="66"/>
      <c r="AU2860" s="66"/>
      <c r="AV2860" s="66"/>
      <c r="AW2860" s="66"/>
      <c r="AX2860" s="66"/>
      <c r="AY2860" s="66"/>
      <c r="AZ2860" s="66"/>
      <c r="BA2860" s="66"/>
      <c r="BB2860" s="66"/>
      <c r="BC2860" s="66"/>
      <c r="BD2860" s="66"/>
      <c r="BE2860" s="66"/>
      <c r="BF2860" s="66"/>
      <c r="BG2860" s="66"/>
      <c r="BH2860" s="66"/>
      <c r="BI2860" s="66"/>
      <c r="BJ2860" s="66"/>
      <c r="BK2860" s="66"/>
      <c r="BL2860" s="66"/>
      <c r="BM2860" s="66"/>
      <c r="BN2860" s="66"/>
      <c r="BO2860" s="66"/>
      <c r="BP2860" s="66"/>
      <c r="BQ2860" s="66"/>
      <c r="BR2860" s="66"/>
      <c r="BS2860" s="66"/>
      <c r="BT2860" s="66"/>
      <c r="BU2860" s="66"/>
      <c r="BV2860" s="66"/>
    </row>
    <row r="2861" spans="1:74" s="2" customFormat="1" ht="18" customHeight="1" x14ac:dyDescent="0.25">
      <c r="A2861" s="78">
        <v>3</v>
      </c>
      <c r="B2861" s="79" t="s">
        <v>119</v>
      </c>
      <c r="C2861" s="80">
        <v>25</v>
      </c>
      <c r="D2861" s="80">
        <v>68</v>
      </c>
      <c r="E2861" s="80"/>
      <c r="F2861" s="80">
        <f t="shared" si="150"/>
        <v>93</v>
      </c>
      <c r="G2861" s="80">
        <v>1</v>
      </c>
      <c r="H2861" s="95">
        <f t="shared" si="149"/>
        <v>0.93</v>
      </c>
      <c r="I2861" s="81" t="s">
        <v>32</v>
      </c>
      <c r="J2861" s="82" t="s">
        <v>3267</v>
      </c>
      <c r="K2861" s="83" t="s">
        <v>82</v>
      </c>
      <c r="L2861" s="82" t="s">
        <v>225</v>
      </c>
      <c r="M2861" s="82" t="s">
        <v>3187</v>
      </c>
      <c r="N2861" s="84">
        <v>10</v>
      </c>
      <c r="O2861" s="84" t="s">
        <v>59</v>
      </c>
      <c r="P2861" s="82" t="s">
        <v>463</v>
      </c>
      <c r="Q2861" s="82" t="s">
        <v>106</v>
      </c>
      <c r="R2861" s="110" t="s">
        <v>1932</v>
      </c>
      <c r="S2861" s="117" t="s">
        <v>4382</v>
      </c>
      <c r="T2861" s="66"/>
      <c r="U2861" s="66"/>
      <c r="V2861" s="66"/>
      <c r="W2861" s="66"/>
      <c r="X2861" s="66"/>
      <c r="Y2861" s="66"/>
      <c r="Z2861" s="66"/>
      <c r="AA2861" s="66"/>
      <c r="AB2861" s="66"/>
      <c r="AC2861" s="66"/>
      <c r="AD2861" s="66"/>
      <c r="AE2861" s="66"/>
      <c r="AF2861" s="66"/>
      <c r="AG2861" s="66"/>
      <c r="AH2861" s="66"/>
      <c r="AI2861" s="66"/>
      <c r="AJ2861" s="66"/>
      <c r="AK2861" s="66"/>
      <c r="AL2861" s="66"/>
      <c r="AM2861" s="66"/>
      <c r="AN2861" s="66"/>
      <c r="AO2861" s="66"/>
      <c r="AP2861" s="66"/>
      <c r="AQ2861" s="66"/>
      <c r="AR2861" s="66"/>
      <c r="AS2861" s="66"/>
      <c r="AT2861" s="66"/>
      <c r="AU2861" s="66"/>
      <c r="AV2861" s="66"/>
      <c r="AW2861" s="66"/>
      <c r="AX2861" s="66"/>
      <c r="AY2861" s="66"/>
      <c r="AZ2861" s="66"/>
      <c r="BA2861" s="66"/>
      <c r="BB2861" s="66"/>
      <c r="BC2861" s="66"/>
      <c r="BD2861" s="66"/>
      <c r="BE2861" s="66"/>
      <c r="BF2861" s="66"/>
      <c r="BG2861" s="66"/>
      <c r="BH2861" s="66"/>
      <c r="BI2861" s="66"/>
      <c r="BJ2861" s="66"/>
      <c r="BK2861" s="66"/>
      <c r="BL2861" s="66"/>
      <c r="BM2861" s="66"/>
      <c r="BN2861" s="66"/>
      <c r="BO2861" s="66"/>
      <c r="BP2861" s="66"/>
      <c r="BQ2861" s="66"/>
      <c r="BR2861" s="66"/>
      <c r="BS2861" s="66"/>
      <c r="BT2861" s="66"/>
      <c r="BU2861" s="66"/>
      <c r="BV2861" s="66"/>
    </row>
    <row r="2862" spans="1:74" s="2" customFormat="1" ht="18" customHeight="1" x14ac:dyDescent="0.25">
      <c r="A2862" s="78">
        <v>4</v>
      </c>
      <c r="B2862" s="79" t="s">
        <v>127</v>
      </c>
      <c r="C2862" s="80">
        <v>30</v>
      </c>
      <c r="D2862" s="80">
        <v>58</v>
      </c>
      <c r="E2862" s="80"/>
      <c r="F2862" s="80">
        <f t="shared" si="150"/>
        <v>88</v>
      </c>
      <c r="G2862" s="80">
        <v>1</v>
      </c>
      <c r="H2862" s="95">
        <f t="shared" si="149"/>
        <v>0.88</v>
      </c>
      <c r="I2862" s="81" t="s">
        <v>32</v>
      </c>
      <c r="J2862" s="82" t="s">
        <v>3974</v>
      </c>
      <c r="K2862" s="83" t="s">
        <v>49</v>
      </c>
      <c r="L2862" s="82" t="s">
        <v>139</v>
      </c>
      <c r="M2862" s="82" t="s">
        <v>3927</v>
      </c>
      <c r="N2862" s="84">
        <v>10</v>
      </c>
      <c r="O2862" s="84" t="s">
        <v>21</v>
      </c>
      <c r="P2862" s="82" t="s">
        <v>3957</v>
      </c>
      <c r="Q2862" s="82" t="s">
        <v>1014</v>
      </c>
      <c r="R2862" s="110" t="s">
        <v>171</v>
      </c>
      <c r="S2862" s="117" t="s">
        <v>4382</v>
      </c>
      <c r="T2862" s="66"/>
      <c r="U2862" s="66"/>
      <c r="V2862" s="66"/>
      <c r="W2862" s="66"/>
      <c r="X2862" s="66"/>
      <c r="Y2862" s="66"/>
      <c r="Z2862" s="66"/>
      <c r="AA2862" s="66"/>
      <c r="AB2862" s="66"/>
      <c r="AC2862" s="66"/>
      <c r="AD2862" s="66"/>
      <c r="AE2862" s="66"/>
      <c r="AF2862" s="66"/>
      <c r="AG2862" s="66"/>
      <c r="AH2862" s="66"/>
      <c r="AI2862" s="66"/>
      <c r="AJ2862" s="66"/>
      <c r="AK2862" s="66"/>
      <c r="AL2862" s="66"/>
      <c r="AM2862" s="66"/>
      <c r="AN2862" s="66"/>
      <c r="AO2862" s="66"/>
      <c r="AP2862" s="66"/>
      <c r="AQ2862" s="66"/>
      <c r="AR2862" s="66"/>
      <c r="AS2862" s="66"/>
      <c r="AT2862" s="66"/>
      <c r="AU2862" s="66"/>
      <c r="AV2862" s="66"/>
      <c r="AW2862" s="66"/>
      <c r="AX2862" s="66"/>
      <c r="AY2862" s="66"/>
      <c r="AZ2862" s="66"/>
      <c r="BA2862" s="66"/>
      <c r="BB2862" s="66"/>
      <c r="BC2862" s="66"/>
      <c r="BD2862" s="66"/>
      <c r="BE2862" s="66"/>
      <c r="BF2862" s="66"/>
      <c r="BG2862" s="66"/>
      <c r="BH2862" s="66"/>
      <c r="BI2862" s="66"/>
      <c r="BJ2862" s="66"/>
      <c r="BK2862" s="66"/>
      <c r="BL2862" s="66"/>
      <c r="BM2862" s="66"/>
      <c r="BN2862" s="66"/>
      <c r="BO2862" s="66"/>
      <c r="BP2862" s="66"/>
      <c r="BQ2862" s="66"/>
      <c r="BR2862" s="66"/>
      <c r="BS2862" s="66"/>
      <c r="BT2862" s="66"/>
      <c r="BU2862" s="66"/>
      <c r="BV2862" s="66"/>
    </row>
    <row r="2863" spans="1:74" s="2" customFormat="1" ht="18" customHeight="1" x14ac:dyDescent="0.3">
      <c r="A2863" s="78">
        <v>5</v>
      </c>
      <c r="B2863" s="79" t="s">
        <v>572</v>
      </c>
      <c r="C2863" s="80">
        <v>23</v>
      </c>
      <c r="D2863" s="80">
        <v>63</v>
      </c>
      <c r="E2863" s="80"/>
      <c r="F2863" s="80">
        <f t="shared" si="150"/>
        <v>86</v>
      </c>
      <c r="G2863" s="80">
        <v>1</v>
      </c>
      <c r="H2863" s="95">
        <f t="shared" si="149"/>
        <v>0.86</v>
      </c>
      <c r="I2863" s="81" t="s">
        <v>32</v>
      </c>
      <c r="J2863" s="96" t="s">
        <v>573</v>
      </c>
      <c r="K2863" s="97" t="s">
        <v>174</v>
      </c>
      <c r="L2863" s="92" t="s">
        <v>94</v>
      </c>
      <c r="M2863" s="82" t="s">
        <v>326</v>
      </c>
      <c r="N2863" s="98">
        <v>10</v>
      </c>
      <c r="O2863" s="99" t="s">
        <v>327</v>
      </c>
      <c r="P2863" s="96" t="s">
        <v>420</v>
      </c>
      <c r="Q2863" s="92" t="s">
        <v>294</v>
      </c>
      <c r="R2863" s="113" t="s">
        <v>115</v>
      </c>
      <c r="S2863" s="117" t="s">
        <v>4382</v>
      </c>
      <c r="T2863" s="66"/>
      <c r="U2863" s="66"/>
      <c r="V2863" s="66"/>
      <c r="W2863" s="66"/>
      <c r="X2863" s="66"/>
      <c r="Y2863" s="66"/>
      <c r="Z2863" s="66"/>
      <c r="AA2863" s="66"/>
      <c r="AB2863" s="66"/>
      <c r="AC2863" s="66"/>
      <c r="AD2863" s="66"/>
      <c r="AE2863" s="66"/>
      <c r="AF2863" s="66"/>
      <c r="AG2863" s="66"/>
      <c r="AH2863" s="66"/>
      <c r="AI2863" s="66"/>
      <c r="AJ2863" s="66"/>
      <c r="AK2863" s="66"/>
      <c r="AL2863" s="66"/>
      <c r="AM2863" s="66"/>
      <c r="AN2863" s="66"/>
      <c r="AO2863" s="66"/>
      <c r="AP2863" s="66"/>
      <c r="AQ2863" s="66"/>
      <c r="AR2863" s="66"/>
      <c r="AS2863" s="66"/>
      <c r="AT2863" s="66"/>
      <c r="AU2863" s="66"/>
      <c r="AV2863" s="66"/>
      <c r="AW2863" s="66"/>
      <c r="AX2863" s="66"/>
      <c r="AY2863" s="66"/>
      <c r="AZ2863" s="66"/>
      <c r="BA2863" s="66"/>
      <c r="BB2863" s="66"/>
      <c r="BC2863" s="66"/>
      <c r="BD2863" s="66"/>
      <c r="BE2863" s="66"/>
      <c r="BF2863" s="66"/>
      <c r="BG2863" s="66"/>
      <c r="BH2863" s="66"/>
      <c r="BI2863" s="66"/>
      <c r="BJ2863" s="66"/>
      <c r="BK2863" s="66"/>
      <c r="BL2863" s="66"/>
      <c r="BM2863" s="66"/>
      <c r="BN2863" s="66"/>
      <c r="BO2863" s="66"/>
      <c r="BP2863" s="66"/>
      <c r="BQ2863" s="66"/>
      <c r="BR2863" s="66"/>
      <c r="BS2863" s="66"/>
      <c r="BT2863" s="66"/>
      <c r="BU2863" s="66"/>
      <c r="BV2863" s="66"/>
    </row>
    <row r="2864" spans="1:74" s="2" customFormat="1" ht="18" customHeight="1" x14ac:dyDescent="0.25">
      <c r="A2864" s="78">
        <v>6</v>
      </c>
      <c r="B2864" s="79" t="s">
        <v>609</v>
      </c>
      <c r="C2864" s="80">
        <v>20</v>
      </c>
      <c r="D2864" s="80">
        <v>65</v>
      </c>
      <c r="E2864" s="80"/>
      <c r="F2864" s="80">
        <f t="shared" si="150"/>
        <v>85</v>
      </c>
      <c r="G2864" s="80">
        <v>2</v>
      </c>
      <c r="H2864" s="95">
        <f t="shared" si="149"/>
        <v>0.85</v>
      </c>
      <c r="I2864" s="81" t="s">
        <v>40</v>
      </c>
      <c r="J2864" s="82" t="s">
        <v>3268</v>
      </c>
      <c r="K2864" s="83" t="s">
        <v>99</v>
      </c>
      <c r="L2864" s="82" t="s">
        <v>115</v>
      </c>
      <c r="M2864" s="82" t="s">
        <v>3187</v>
      </c>
      <c r="N2864" s="84">
        <v>10</v>
      </c>
      <c r="O2864" s="84" t="s">
        <v>59</v>
      </c>
      <c r="P2864" s="82" t="s">
        <v>463</v>
      </c>
      <c r="Q2864" s="82" t="s">
        <v>106</v>
      </c>
      <c r="R2864" s="110" t="s">
        <v>1932</v>
      </c>
      <c r="S2864" s="117" t="s">
        <v>4382</v>
      </c>
      <c r="T2864" s="66"/>
      <c r="U2864" s="66"/>
      <c r="V2864" s="66"/>
      <c r="W2864" s="66"/>
      <c r="X2864" s="66"/>
      <c r="Y2864" s="66"/>
      <c r="Z2864" s="66"/>
      <c r="AA2864" s="66"/>
      <c r="AB2864" s="66"/>
      <c r="AC2864" s="66"/>
      <c r="AD2864" s="66"/>
      <c r="AE2864" s="66"/>
      <c r="AF2864" s="66"/>
      <c r="AG2864" s="66"/>
      <c r="AH2864" s="66"/>
      <c r="AI2864" s="66"/>
      <c r="AJ2864" s="66"/>
      <c r="AK2864" s="66"/>
      <c r="AL2864" s="66"/>
      <c r="AM2864" s="66"/>
      <c r="AN2864" s="66"/>
      <c r="AO2864" s="66"/>
      <c r="AP2864" s="66"/>
      <c r="AQ2864" s="66"/>
      <c r="AR2864" s="66"/>
      <c r="AS2864" s="66"/>
      <c r="AT2864" s="66"/>
      <c r="AU2864" s="66"/>
      <c r="AV2864" s="66"/>
      <c r="AW2864" s="66"/>
      <c r="AX2864" s="66"/>
      <c r="AY2864" s="66"/>
      <c r="AZ2864" s="66"/>
      <c r="BA2864" s="66"/>
      <c r="BB2864" s="66"/>
      <c r="BC2864" s="66"/>
      <c r="BD2864" s="66"/>
      <c r="BE2864" s="66"/>
      <c r="BF2864" s="66"/>
      <c r="BG2864" s="66"/>
      <c r="BH2864" s="66"/>
      <c r="BI2864" s="66"/>
      <c r="BJ2864" s="66"/>
      <c r="BK2864" s="66"/>
      <c r="BL2864" s="66"/>
      <c r="BM2864" s="66"/>
      <c r="BN2864" s="66"/>
      <c r="BO2864" s="66"/>
      <c r="BP2864" s="66"/>
      <c r="BQ2864" s="66"/>
      <c r="BR2864" s="66"/>
      <c r="BS2864" s="66"/>
      <c r="BT2864" s="66"/>
      <c r="BU2864" s="66"/>
      <c r="BV2864" s="66"/>
    </row>
    <row r="2865" spans="1:74" s="2" customFormat="1" ht="18" customHeight="1" x14ac:dyDescent="0.25">
      <c r="A2865" s="78">
        <v>6</v>
      </c>
      <c r="B2865" s="79" t="s">
        <v>130</v>
      </c>
      <c r="C2865" s="80">
        <v>18</v>
      </c>
      <c r="D2865" s="80">
        <v>67</v>
      </c>
      <c r="E2865" s="80"/>
      <c r="F2865" s="80">
        <f t="shared" si="150"/>
        <v>85</v>
      </c>
      <c r="G2865" s="80">
        <v>2</v>
      </c>
      <c r="H2865" s="95">
        <f t="shared" si="149"/>
        <v>0.85</v>
      </c>
      <c r="I2865" s="81" t="s">
        <v>40</v>
      </c>
      <c r="J2865" s="82" t="s">
        <v>3267</v>
      </c>
      <c r="K2865" s="83" t="s">
        <v>138</v>
      </c>
      <c r="L2865" s="82" t="s">
        <v>225</v>
      </c>
      <c r="M2865" s="82" t="s">
        <v>3187</v>
      </c>
      <c r="N2865" s="84">
        <v>10</v>
      </c>
      <c r="O2865" s="84" t="s">
        <v>59</v>
      </c>
      <c r="P2865" s="82" t="s">
        <v>463</v>
      </c>
      <c r="Q2865" s="82" t="s">
        <v>106</v>
      </c>
      <c r="R2865" s="110" t="s">
        <v>1932</v>
      </c>
      <c r="S2865" s="117" t="s">
        <v>4382</v>
      </c>
      <c r="T2865" s="66"/>
      <c r="U2865" s="66"/>
      <c r="V2865" s="66"/>
      <c r="W2865" s="66"/>
      <c r="X2865" s="66"/>
      <c r="Y2865" s="66"/>
      <c r="Z2865" s="66"/>
      <c r="AA2865" s="66"/>
      <c r="AB2865" s="66"/>
      <c r="AC2865" s="66"/>
      <c r="AD2865" s="66"/>
      <c r="AE2865" s="66"/>
      <c r="AF2865" s="66"/>
      <c r="AG2865" s="66"/>
      <c r="AH2865" s="66"/>
      <c r="AI2865" s="66"/>
      <c r="AJ2865" s="66"/>
      <c r="AK2865" s="66"/>
      <c r="AL2865" s="66"/>
      <c r="AM2865" s="66"/>
      <c r="AN2865" s="66"/>
      <c r="AO2865" s="66"/>
      <c r="AP2865" s="66"/>
      <c r="AQ2865" s="66"/>
      <c r="AR2865" s="66"/>
      <c r="AS2865" s="66"/>
      <c r="AT2865" s="66"/>
      <c r="AU2865" s="66"/>
      <c r="AV2865" s="66"/>
      <c r="AW2865" s="66"/>
      <c r="AX2865" s="66"/>
      <c r="AY2865" s="66"/>
      <c r="AZ2865" s="66"/>
      <c r="BA2865" s="66"/>
      <c r="BB2865" s="66"/>
      <c r="BC2865" s="66"/>
      <c r="BD2865" s="66"/>
      <c r="BE2865" s="66"/>
      <c r="BF2865" s="66"/>
      <c r="BG2865" s="66"/>
      <c r="BH2865" s="66"/>
      <c r="BI2865" s="66"/>
      <c r="BJ2865" s="66"/>
      <c r="BK2865" s="66"/>
      <c r="BL2865" s="66"/>
      <c r="BM2865" s="66"/>
      <c r="BN2865" s="66"/>
      <c r="BO2865" s="66"/>
      <c r="BP2865" s="66"/>
      <c r="BQ2865" s="66"/>
      <c r="BR2865" s="66"/>
      <c r="BS2865" s="66"/>
      <c r="BT2865" s="66"/>
      <c r="BU2865" s="66"/>
      <c r="BV2865" s="66"/>
    </row>
    <row r="2866" spans="1:74" s="2" customFormat="1" ht="18" customHeight="1" x14ac:dyDescent="0.25">
      <c r="A2866" s="78">
        <v>6</v>
      </c>
      <c r="B2866" s="79" t="s">
        <v>127</v>
      </c>
      <c r="C2866" s="80">
        <v>20</v>
      </c>
      <c r="D2866" s="80">
        <v>65</v>
      </c>
      <c r="E2866" s="80"/>
      <c r="F2866" s="80">
        <f t="shared" si="150"/>
        <v>85</v>
      </c>
      <c r="G2866" s="80">
        <v>1</v>
      </c>
      <c r="H2866" s="95">
        <f t="shared" si="149"/>
        <v>0.85</v>
      </c>
      <c r="I2866" s="81" t="s">
        <v>32</v>
      </c>
      <c r="J2866" s="82" t="s">
        <v>4293</v>
      </c>
      <c r="K2866" s="83" t="s">
        <v>78</v>
      </c>
      <c r="L2866" s="82" t="s">
        <v>50</v>
      </c>
      <c r="M2866" s="82" t="s">
        <v>4241</v>
      </c>
      <c r="N2866" s="84">
        <v>10</v>
      </c>
      <c r="O2866" s="84" t="s">
        <v>59</v>
      </c>
      <c r="P2866" s="82" t="s">
        <v>2554</v>
      </c>
      <c r="Q2866" s="82" t="s">
        <v>150</v>
      </c>
      <c r="R2866" s="110" t="s">
        <v>115</v>
      </c>
      <c r="S2866" s="117" t="s">
        <v>4382</v>
      </c>
      <c r="T2866" s="66"/>
      <c r="U2866" s="66"/>
      <c r="V2866" s="66"/>
      <c r="W2866" s="66"/>
      <c r="X2866" s="66"/>
      <c r="Y2866" s="66"/>
      <c r="Z2866" s="66"/>
      <c r="AA2866" s="66"/>
      <c r="AB2866" s="66"/>
      <c r="AC2866" s="66"/>
      <c r="AD2866" s="66"/>
      <c r="AE2866" s="66"/>
      <c r="AF2866" s="66"/>
      <c r="AG2866" s="66"/>
      <c r="AH2866" s="66"/>
      <c r="AI2866" s="66"/>
      <c r="AJ2866" s="66"/>
      <c r="AK2866" s="66"/>
      <c r="AL2866" s="66"/>
      <c r="AM2866" s="66"/>
      <c r="AN2866" s="66"/>
      <c r="AO2866" s="66"/>
      <c r="AP2866" s="66"/>
      <c r="AQ2866" s="66"/>
      <c r="AR2866" s="66"/>
      <c r="AS2866" s="66"/>
      <c r="AT2866" s="66"/>
      <c r="AU2866" s="66"/>
      <c r="AV2866" s="66"/>
      <c r="AW2866" s="66"/>
      <c r="AX2866" s="66"/>
      <c r="AY2866" s="66"/>
      <c r="AZ2866" s="66"/>
      <c r="BA2866" s="66"/>
      <c r="BB2866" s="66"/>
      <c r="BC2866" s="66"/>
      <c r="BD2866" s="66"/>
      <c r="BE2866" s="66"/>
      <c r="BF2866" s="66"/>
      <c r="BG2866" s="66"/>
      <c r="BH2866" s="66"/>
      <c r="BI2866" s="66"/>
      <c r="BJ2866" s="66"/>
      <c r="BK2866" s="66"/>
      <c r="BL2866" s="66"/>
      <c r="BM2866" s="66"/>
      <c r="BN2866" s="66"/>
      <c r="BO2866" s="66"/>
      <c r="BP2866" s="66"/>
      <c r="BQ2866" s="66"/>
      <c r="BR2866" s="66"/>
      <c r="BS2866" s="66"/>
      <c r="BT2866" s="66"/>
      <c r="BU2866" s="66"/>
      <c r="BV2866" s="66"/>
    </row>
    <row r="2867" spans="1:74" s="2" customFormat="1" ht="18" customHeight="1" x14ac:dyDescent="0.3">
      <c r="A2867" s="78">
        <v>7</v>
      </c>
      <c r="B2867" s="79" t="s">
        <v>307</v>
      </c>
      <c r="C2867" s="80">
        <v>23</v>
      </c>
      <c r="D2867" s="80">
        <v>61</v>
      </c>
      <c r="E2867" s="80"/>
      <c r="F2867" s="80">
        <f t="shared" si="150"/>
        <v>84</v>
      </c>
      <c r="G2867" s="80">
        <v>2</v>
      </c>
      <c r="H2867" s="95">
        <f t="shared" si="149"/>
        <v>0.84</v>
      </c>
      <c r="I2867" s="81" t="s">
        <v>40</v>
      </c>
      <c r="J2867" s="96" t="s">
        <v>574</v>
      </c>
      <c r="K2867" s="97" t="s">
        <v>78</v>
      </c>
      <c r="L2867" s="92" t="s">
        <v>160</v>
      </c>
      <c r="M2867" s="82" t="s">
        <v>326</v>
      </c>
      <c r="N2867" s="98">
        <v>10</v>
      </c>
      <c r="O2867" s="99" t="s">
        <v>327</v>
      </c>
      <c r="P2867" s="96" t="s">
        <v>420</v>
      </c>
      <c r="Q2867" s="92" t="s">
        <v>294</v>
      </c>
      <c r="R2867" s="113" t="s">
        <v>115</v>
      </c>
      <c r="S2867" s="117" t="s">
        <v>4382</v>
      </c>
      <c r="T2867" s="66"/>
      <c r="U2867" s="66"/>
      <c r="V2867" s="66"/>
      <c r="W2867" s="66"/>
      <c r="X2867" s="66"/>
      <c r="Y2867" s="66"/>
      <c r="Z2867" s="66"/>
      <c r="AA2867" s="66"/>
      <c r="AB2867" s="66"/>
      <c r="AC2867" s="66"/>
      <c r="AD2867" s="66"/>
      <c r="AE2867" s="66"/>
      <c r="AF2867" s="66"/>
      <c r="AG2867" s="66"/>
      <c r="AH2867" s="66"/>
      <c r="AI2867" s="66"/>
      <c r="AJ2867" s="66"/>
      <c r="AK2867" s="66"/>
      <c r="AL2867" s="66"/>
      <c r="AM2867" s="66"/>
      <c r="AN2867" s="66"/>
      <c r="AO2867" s="66"/>
      <c r="AP2867" s="66"/>
      <c r="AQ2867" s="66"/>
      <c r="AR2867" s="66"/>
      <c r="AS2867" s="66"/>
      <c r="AT2867" s="66"/>
      <c r="AU2867" s="66"/>
      <c r="AV2867" s="66"/>
      <c r="AW2867" s="66"/>
      <c r="AX2867" s="66"/>
      <c r="AY2867" s="66"/>
      <c r="AZ2867" s="66"/>
      <c r="BA2867" s="66"/>
      <c r="BB2867" s="66"/>
      <c r="BC2867" s="66"/>
      <c r="BD2867" s="66"/>
      <c r="BE2867" s="66"/>
      <c r="BF2867" s="66"/>
      <c r="BG2867" s="66"/>
      <c r="BH2867" s="66"/>
      <c r="BI2867" s="66"/>
      <c r="BJ2867" s="66"/>
      <c r="BK2867" s="66"/>
      <c r="BL2867" s="66"/>
      <c r="BM2867" s="66"/>
      <c r="BN2867" s="66"/>
      <c r="BO2867" s="66"/>
      <c r="BP2867" s="66"/>
      <c r="BQ2867" s="66"/>
      <c r="BR2867" s="66"/>
      <c r="BS2867" s="66"/>
      <c r="BT2867" s="66"/>
      <c r="BU2867" s="66"/>
      <c r="BV2867" s="66"/>
    </row>
    <row r="2868" spans="1:74" s="2" customFormat="1" ht="18" customHeight="1" x14ac:dyDescent="0.25">
      <c r="A2868" s="78">
        <v>7</v>
      </c>
      <c r="B2868" s="79" t="s">
        <v>127</v>
      </c>
      <c r="C2868" s="80">
        <v>30</v>
      </c>
      <c r="D2868" s="80">
        <v>54</v>
      </c>
      <c r="E2868" s="80"/>
      <c r="F2868" s="80">
        <f t="shared" si="150"/>
        <v>84</v>
      </c>
      <c r="G2868" s="80">
        <v>2</v>
      </c>
      <c r="H2868" s="95">
        <f t="shared" si="149"/>
        <v>0.84</v>
      </c>
      <c r="I2868" s="81" t="s">
        <v>40</v>
      </c>
      <c r="J2868" s="82" t="s">
        <v>1737</v>
      </c>
      <c r="K2868" s="83" t="s">
        <v>1731</v>
      </c>
      <c r="L2868" s="82" t="s">
        <v>160</v>
      </c>
      <c r="M2868" s="82" t="s">
        <v>1676</v>
      </c>
      <c r="N2868" s="84">
        <v>10</v>
      </c>
      <c r="O2868" s="84" t="s">
        <v>21</v>
      </c>
      <c r="P2868" s="82" t="s">
        <v>1707</v>
      </c>
      <c r="Q2868" s="82" t="s">
        <v>251</v>
      </c>
      <c r="R2868" s="110" t="s">
        <v>103</v>
      </c>
      <c r="S2868" s="117" t="s">
        <v>4382</v>
      </c>
      <c r="T2868" s="66"/>
      <c r="U2868" s="66"/>
      <c r="V2868" s="66"/>
      <c r="W2868" s="66"/>
      <c r="X2868" s="66"/>
      <c r="Y2868" s="66"/>
      <c r="Z2868" s="66"/>
      <c r="AA2868" s="66"/>
      <c r="AB2868" s="66"/>
      <c r="AC2868" s="66"/>
      <c r="AD2868" s="66"/>
      <c r="AE2868" s="66"/>
      <c r="AF2868" s="66"/>
      <c r="AG2868" s="66"/>
      <c r="AH2868" s="66"/>
      <c r="AI2868" s="66"/>
      <c r="AJ2868" s="66"/>
      <c r="AK2868" s="66"/>
      <c r="AL2868" s="66"/>
      <c r="AM2868" s="66"/>
      <c r="AN2868" s="66"/>
      <c r="AO2868" s="66"/>
      <c r="AP2868" s="66"/>
      <c r="AQ2868" s="66"/>
      <c r="AR2868" s="66"/>
      <c r="AS2868" s="66"/>
      <c r="AT2868" s="66"/>
      <c r="AU2868" s="66"/>
      <c r="AV2868" s="66"/>
      <c r="AW2868" s="66"/>
      <c r="AX2868" s="66"/>
      <c r="AY2868" s="66"/>
      <c r="AZ2868" s="66"/>
      <c r="BA2868" s="66"/>
      <c r="BB2868" s="66"/>
      <c r="BC2868" s="66"/>
      <c r="BD2868" s="66"/>
      <c r="BE2868" s="66"/>
      <c r="BF2868" s="66"/>
      <c r="BG2868" s="66"/>
      <c r="BH2868" s="66"/>
      <c r="BI2868" s="66"/>
      <c r="BJ2868" s="66"/>
      <c r="BK2868" s="66"/>
      <c r="BL2868" s="66"/>
      <c r="BM2868" s="66"/>
      <c r="BN2868" s="66"/>
      <c r="BO2868" s="66"/>
      <c r="BP2868" s="66"/>
      <c r="BQ2868" s="66"/>
      <c r="BR2868" s="66"/>
      <c r="BS2868" s="66"/>
      <c r="BT2868" s="66"/>
      <c r="BU2868" s="66"/>
      <c r="BV2868" s="66"/>
    </row>
    <row r="2869" spans="1:74" s="2" customFormat="1" ht="18" customHeight="1" x14ac:dyDescent="0.25">
      <c r="A2869" s="78">
        <v>8</v>
      </c>
      <c r="B2869" s="79" t="s">
        <v>119</v>
      </c>
      <c r="C2869" s="80">
        <v>20</v>
      </c>
      <c r="D2869" s="80">
        <v>62</v>
      </c>
      <c r="E2869" s="80"/>
      <c r="F2869" s="80">
        <f t="shared" si="150"/>
        <v>82</v>
      </c>
      <c r="G2869" s="80">
        <v>1</v>
      </c>
      <c r="H2869" s="95">
        <f t="shared" si="149"/>
        <v>0.82</v>
      </c>
      <c r="I2869" s="81" t="s">
        <v>32</v>
      </c>
      <c r="J2869" s="82" t="s">
        <v>1989</v>
      </c>
      <c r="K2869" s="83" t="s">
        <v>1782</v>
      </c>
      <c r="L2869" s="82" t="s">
        <v>1990</v>
      </c>
      <c r="M2869" s="82" t="s">
        <v>1898</v>
      </c>
      <c r="N2869" s="84">
        <v>10</v>
      </c>
      <c r="O2869" s="84">
        <v>2</v>
      </c>
      <c r="P2869" s="82" t="s">
        <v>1972</v>
      </c>
      <c r="Q2869" s="82" t="s">
        <v>1014</v>
      </c>
      <c r="R2869" s="110" t="s">
        <v>132</v>
      </c>
      <c r="S2869" s="117" t="s">
        <v>4382</v>
      </c>
      <c r="T2869" s="66"/>
      <c r="U2869" s="66"/>
      <c r="V2869" s="66"/>
      <c r="W2869" s="66"/>
      <c r="X2869" s="66"/>
      <c r="Y2869" s="66"/>
      <c r="Z2869" s="66"/>
      <c r="AA2869" s="66"/>
      <c r="AB2869" s="66"/>
      <c r="AC2869" s="66"/>
      <c r="AD2869" s="66"/>
      <c r="AE2869" s="66"/>
      <c r="AF2869" s="66"/>
      <c r="AG2869" s="66"/>
      <c r="AH2869" s="66"/>
      <c r="AI2869" s="66"/>
      <c r="AJ2869" s="66"/>
      <c r="AK2869" s="66"/>
      <c r="AL2869" s="66"/>
      <c r="AM2869" s="66"/>
      <c r="AN2869" s="66"/>
      <c r="AO2869" s="66"/>
      <c r="AP2869" s="66"/>
      <c r="AQ2869" s="66"/>
      <c r="AR2869" s="66"/>
      <c r="AS2869" s="66"/>
      <c r="AT2869" s="66"/>
      <c r="AU2869" s="66"/>
      <c r="AV2869" s="66"/>
      <c r="AW2869" s="66"/>
      <c r="AX2869" s="66"/>
      <c r="AY2869" s="66"/>
      <c r="AZ2869" s="66"/>
      <c r="BA2869" s="66"/>
      <c r="BB2869" s="66"/>
      <c r="BC2869" s="66"/>
      <c r="BD2869" s="66"/>
      <c r="BE2869" s="66"/>
      <c r="BF2869" s="66"/>
      <c r="BG2869" s="66"/>
      <c r="BH2869" s="66"/>
      <c r="BI2869" s="66"/>
      <c r="BJ2869" s="66"/>
      <c r="BK2869" s="66"/>
      <c r="BL2869" s="66"/>
      <c r="BM2869" s="66"/>
      <c r="BN2869" s="66"/>
      <c r="BO2869" s="66"/>
      <c r="BP2869" s="66"/>
      <c r="BQ2869" s="66"/>
      <c r="BR2869" s="66"/>
      <c r="BS2869" s="66"/>
      <c r="BT2869" s="66"/>
      <c r="BU2869" s="66"/>
      <c r="BV2869" s="66"/>
    </row>
    <row r="2870" spans="1:74" s="2" customFormat="1" ht="18" customHeight="1" x14ac:dyDescent="0.25">
      <c r="A2870" s="78">
        <v>9</v>
      </c>
      <c r="B2870" s="79" t="s">
        <v>302</v>
      </c>
      <c r="C2870" s="80">
        <v>30</v>
      </c>
      <c r="D2870" s="80">
        <v>50</v>
      </c>
      <c r="E2870" s="80"/>
      <c r="F2870" s="80">
        <f t="shared" si="150"/>
        <v>80</v>
      </c>
      <c r="G2870" s="80">
        <v>1</v>
      </c>
      <c r="H2870" s="95">
        <f t="shared" si="149"/>
        <v>0.8</v>
      </c>
      <c r="I2870" s="81" t="s">
        <v>32</v>
      </c>
      <c r="J2870" s="82" t="s">
        <v>751</v>
      </c>
      <c r="K2870" s="83" t="s">
        <v>174</v>
      </c>
      <c r="L2870" s="82" t="s">
        <v>94</v>
      </c>
      <c r="M2870" s="82" t="s">
        <v>695</v>
      </c>
      <c r="N2870" s="84">
        <v>10</v>
      </c>
      <c r="O2870" s="84" t="s">
        <v>21</v>
      </c>
      <c r="P2870" s="82" t="s">
        <v>738</v>
      </c>
      <c r="Q2870" s="82" t="s">
        <v>114</v>
      </c>
      <c r="R2870" s="110" t="s">
        <v>122</v>
      </c>
      <c r="S2870" s="117" t="s">
        <v>4382</v>
      </c>
      <c r="T2870" s="66"/>
      <c r="U2870" s="66"/>
      <c r="V2870" s="66"/>
      <c r="W2870" s="66"/>
      <c r="X2870" s="66"/>
      <c r="Y2870" s="66"/>
      <c r="Z2870" s="66"/>
      <c r="AA2870" s="66"/>
      <c r="AB2870" s="66"/>
      <c r="AC2870" s="66"/>
      <c r="AD2870" s="66"/>
      <c r="AE2870" s="66"/>
      <c r="AF2870" s="66"/>
      <c r="AG2870" s="66"/>
      <c r="AH2870" s="66"/>
      <c r="AI2870" s="66"/>
      <c r="AJ2870" s="66"/>
      <c r="AK2870" s="66"/>
      <c r="AL2870" s="66"/>
      <c r="AM2870" s="66"/>
      <c r="AN2870" s="66"/>
      <c r="AO2870" s="66"/>
      <c r="AP2870" s="66"/>
      <c r="AQ2870" s="66"/>
      <c r="AR2870" s="66"/>
      <c r="AS2870" s="66"/>
      <c r="AT2870" s="66"/>
      <c r="AU2870" s="66"/>
      <c r="AV2870" s="66"/>
      <c r="AW2870" s="66"/>
      <c r="AX2870" s="66"/>
      <c r="AY2870" s="66"/>
      <c r="AZ2870" s="66"/>
      <c r="BA2870" s="66"/>
      <c r="BB2870" s="66"/>
      <c r="BC2870" s="66"/>
      <c r="BD2870" s="66"/>
      <c r="BE2870" s="66"/>
      <c r="BF2870" s="66"/>
      <c r="BG2870" s="66"/>
      <c r="BH2870" s="66"/>
      <c r="BI2870" s="66"/>
      <c r="BJ2870" s="66"/>
      <c r="BK2870" s="66"/>
      <c r="BL2870" s="66"/>
      <c r="BM2870" s="66"/>
      <c r="BN2870" s="66"/>
      <c r="BO2870" s="66"/>
      <c r="BP2870" s="66"/>
      <c r="BQ2870" s="66"/>
      <c r="BR2870" s="66"/>
      <c r="BS2870" s="66"/>
      <c r="BT2870" s="66"/>
      <c r="BU2870" s="66"/>
      <c r="BV2870" s="66"/>
    </row>
    <row r="2871" spans="1:74" s="2" customFormat="1" ht="18" customHeight="1" x14ac:dyDescent="0.25">
      <c r="A2871" s="78">
        <v>10</v>
      </c>
      <c r="B2871" s="79" t="s">
        <v>302</v>
      </c>
      <c r="C2871" s="80">
        <v>25</v>
      </c>
      <c r="D2871" s="80">
        <v>54</v>
      </c>
      <c r="E2871" s="80"/>
      <c r="F2871" s="80">
        <f t="shared" si="150"/>
        <v>79</v>
      </c>
      <c r="G2871" s="80">
        <v>3</v>
      </c>
      <c r="H2871" s="95">
        <f t="shared" si="149"/>
        <v>0.79</v>
      </c>
      <c r="I2871" s="81" t="s">
        <v>40</v>
      </c>
      <c r="J2871" s="82" t="s">
        <v>3269</v>
      </c>
      <c r="K2871" s="83" t="s">
        <v>142</v>
      </c>
      <c r="L2871" s="82" t="s">
        <v>94</v>
      </c>
      <c r="M2871" s="82" t="s">
        <v>3187</v>
      </c>
      <c r="N2871" s="84">
        <v>10</v>
      </c>
      <c r="O2871" s="84" t="s">
        <v>21</v>
      </c>
      <c r="P2871" s="82" t="s">
        <v>463</v>
      </c>
      <c r="Q2871" s="82" t="s">
        <v>106</v>
      </c>
      <c r="R2871" s="110" t="s">
        <v>1932</v>
      </c>
      <c r="S2871" s="117" t="s">
        <v>4382</v>
      </c>
      <c r="T2871" s="66"/>
      <c r="U2871" s="66"/>
      <c r="V2871" s="66"/>
      <c r="W2871" s="66"/>
      <c r="X2871" s="66"/>
      <c r="Y2871" s="66"/>
      <c r="Z2871" s="66"/>
      <c r="AA2871" s="66"/>
      <c r="AB2871" s="66"/>
      <c r="AC2871" s="66"/>
      <c r="AD2871" s="66"/>
      <c r="AE2871" s="66"/>
      <c r="AF2871" s="66"/>
      <c r="AG2871" s="66"/>
      <c r="AH2871" s="66"/>
      <c r="AI2871" s="66"/>
      <c r="AJ2871" s="66"/>
      <c r="AK2871" s="66"/>
      <c r="AL2871" s="66"/>
      <c r="AM2871" s="66"/>
      <c r="AN2871" s="66"/>
      <c r="AO2871" s="66"/>
      <c r="AP2871" s="66"/>
      <c r="AQ2871" s="66"/>
      <c r="AR2871" s="66"/>
      <c r="AS2871" s="66"/>
      <c r="AT2871" s="66"/>
      <c r="AU2871" s="66"/>
      <c r="AV2871" s="66"/>
      <c r="AW2871" s="66"/>
      <c r="AX2871" s="66"/>
      <c r="AY2871" s="66"/>
      <c r="AZ2871" s="66"/>
      <c r="BA2871" s="66"/>
      <c r="BB2871" s="66"/>
      <c r="BC2871" s="66"/>
      <c r="BD2871" s="66"/>
      <c r="BE2871" s="66"/>
      <c r="BF2871" s="66"/>
      <c r="BG2871" s="66"/>
      <c r="BH2871" s="66"/>
      <c r="BI2871" s="66"/>
      <c r="BJ2871" s="66"/>
      <c r="BK2871" s="66"/>
      <c r="BL2871" s="66"/>
      <c r="BM2871" s="66"/>
      <c r="BN2871" s="66"/>
      <c r="BO2871" s="66"/>
      <c r="BP2871" s="66"/>
      <c r="BQ2871" s="66"/>
      <c r="BR2871" s="66"/>
      <c r="BS2871" s="66"/>
      <c r="BT2871" s="66"/>
      <c r="BU2871" s="66"/>
      <c r="BV2871" s="66"/>
    </row>
    <row r="2872" spans="1:74" s="2" customFormat="1" ht="18" customHeight="1" x14ac:dyDescent="0.25">
      <c r="A2872" s="78">
        <v>11</v>
      </c>
      <c r="B2872" s="79" t="s">
        <v>127</v>
      </c>
      <c r="C2872" s="80">
        <v>20</v>
      </c>
      <c r="D2872" s="80">
        <v>57</v>
      </c>
      <c r="E2872" s="80"/>
      <c r="F2872" s="80">
        <f t="shared" si="150"/>
        <v>77</v>
      </c>
      <c r="G2872" s="80">
        <v>1</v>
      </c>
      <c r="H2872" s="95">
        <f t="shared" si="149"/>
        <v>0.77</v>
      </c>
      <c r="I2872" s="81" t="s">
        <v>32</v>
      </c>
      <c r="J2872" s="82" t="s">
        <v>1095</v>
      </c>
      <c r="K2872" s="83" t="s">
        <v>299</v>
      </c>
      <c r="L2872" s="82" t="s">
        <v>90</v>
      </c>
      <c r="M2872" s="82" t="s">
        <v>893</v>
      </c>
      <c r="N2872" s="86">
        <v>10</v>
      </c>
      <c r="O2872" s="86" t="s">
        <v>21</v>
      </c>
      <c r="P2872" s="82" t="s">
        <v>1096</v>
      </c>
      <c r="Q2872" s="82" t="s">
        <v>1097</v>
      </c>
      <c r="R2872" s="110" t="s">
        <v>139</v>
      </c>
      <c r="S2872" s="117" t="s">
        <v>4382</v>
      </c>
      <c r="T2872" s="66"/>
      <c r="U2872" s="66"/>
      <c r="V2872" s="66"/>
      <c r="W2872" s="66"/>
      <c r="X2872" s="66"/>
      <c r="Y2872" s="66"/>
      <c r="Z2872" s="66"/>
      <c r="AA2872" s="66"/>
      <c r="AB2872" s="66"/>
      <c r="AC2872" s="66"/>
      <c r="AD2872" s="66"/>
      <c r="AE2872" s="66"/>
      <c r="AF2872" s="66"/>
      <c r="AG2872" s="66"/>
      <c r="AH2872" s="66"/>
      <c r="AI2872" s="66"/>
      <c r="AJ2872" s="66"/>
      <c r="AK2872" s="66"/>
      <c r="AL2872" s="66"/>
      <c r="AM2872" s="66"/>
      <c r="AN2872" s="66"/>
      <c r="AO2872" s="66"/>
      <c r="AP2872" s="66"/>
      <c r="AQ2872" s="66"/>
      <c r="AR2872" s="66"/>
      <c r="AS2872" s="66"/>
      <c r="AT2872" s="66"/>
      <c r="AU2872" s="66"/>
      <c r="AV2872" s="66"/>
      <c r="AW2872" s="66"/>
      <c r="AX2872" s="66"/>
      <c r="AY2872" s="66"/>
      <c r="AZ2872" s="66"/>
      <c r="BA2872" s="66"/>
      <c r="BB2872" s="66"/>
      <c r="BC2872" s="66"/>
      <c r="BD2872" s="66"/>
      <c r="BE2872" s="66"/>
      <c r="BF2872" s="66"/>
      <c r="BG2872" s="66"/>
      <c r="BH2872" s="66"/>
      <c r="BI2872" s="66"/>
      <c r="BJ2872" s="66"/>
      <c r="BK2872" s="66"/>
      <c r="BL2872" s="66"/>
      <c r="BM2872" s="66"/>
      <c r="BN2872" s="66"/>
      <c r="BO2872" s="66"/>
      <c r="BP2872" s="66"/>
      <c r="BQ2872" s="66"/>
      <c r="BR2872" s="66"/>
      <c r="BS2872" s="66"/>
      <c r="BT2872" s="66"/>
      <c r="BU2872" s="66"/>
      <c r="BV2872" s="66"/>
    </row>
    <row r="2873" spans="1:74" s="2" customFormat="1" ht="18" customHeight="1" x14ac:dyDescent="0.25">
      <c r="A2873" s="78">
        <v>11</v>
      </c>
      <c r="B2873" s="79" t="s">
        <v>627</v>
      </c>
      <c r="C2873" s="80">
        <v>30</v>
      </c>
      <c r="D2873" s="80">
        <v>47</v>
      </c>
      <c r="E2873" s="80"/>
      <c r="F2873" s="80">
        <f t="shared" si="150"/>
        <v>77</v>
      </c>
      <c r="G2873" s="80">
        <v>2</v>
      </c>
      <c r="H2873" s="95">
        <f t="shared" si="149"/>
        <v>0.77</v>
      </c>
      <c r="I2873" s="81" t="s">
        <v>40</v>
      </c>
      <c r="J2873" s="82" t="s">
        <v>2958</v>
      </c>
      <c r="K2873" s="83" t="s">
        <v>268</v>
      </c>
      <c r="L2873" s="82" t="s">
        <v>94</v>
      </c>
      <c r="M2873" s="82" t="s">
        <v>2876</v>
      </c>
      <c r="N2873" s="84">
        <v>10</v>
      </c>
      <c r="O2873" s="84" t="s">
        <v>21</v>
      </c>
      <c r="P2873" s="82" t="s">
        <v>2891</v>
      </c>
      <c r="Q2873" s="82" t="s">
        <v>23</v>
      </c>
      <c r="R2873" s="110" t="s">
        <v>96</v>
      </c>
      <c r="S2873" s="118" t="s">
        <v>4381</v>
      </c>
      <c r="T2873" s="66"/>
      <c r="U2873" s="66"/>
      <c r="V2873" s="66"/>
      <c r="W2873" s="66"/>
      <c r="X2873" s="66"/>
      <c r="Y2873" s="66"/>
      <c r="Z2873" s="66"/>
      <c r="AA2873" s="66"/>
      <c r="AB2873" s="66"/>
      <c r="AC2873" s="66"/>
      <c r="AD2873" s="66"/>
      <c r="AE2873" s="66"/>
      <c r="AF2873" s="66"/>
      <c r="AG2873" s="66"/>
      <c r="AH2873" s="66"/>
      <c r="AI2873" s="66"/>
      <c r="AJ2873" s="66"/>
      <c r="AK2873" s="66"/>
      <c r="AL2873" s="66"/>
      <c r="AM2873" s="66"/>
      <c r="AN2873" s="66"/>
      <c r="AO2873" s="66"/>
      <c r="AP2873" s="66"/>
      <c r="AQ2873" s="66"/>
      <c r="AR2873" s="66"/>
      <c r="AS2873" s="66"/>
      <c r="AT2873" s="66"/>
      <c r="AU2873" s="66"/>
      <c r="AV2873" s="66"/>
      <c r="AW2873" s="66"/>
      <c r="AX2873" s="66"/>
      <c r="AY2873" s="66"/>
      <c r="AZ2873" s="66"/>
      <c r="BA2873" s="66"/>
      <c r="BB2873" s="66"/>
      <c r="BC2873" s="66"/>
      <c r="BD2873" s="66"/>
      <c r="BE2873" s="66"/>
      <c r="BF2873" s="66"/>
      <c r="BG2873" s="66"/>
      <c r="BH2873" s="66"/>
      <c r="BI2873" s="66"/>
      <c r="BJ2873" s="66"/>
      <c r="BK2873" s="66"/>
      <c r="BL2873" s="66"/>
      <c r="BM2873" s="66"/>
      <c r="BN2873" s="66"/>
      <c r="BO2873" s="66"/>
      <c r="BP2873" s="66"/>
      <c r="BQ2873" s="66"/>
      <c r="BR2873" s="66"/>
      <c r="BS2873" s="66"/>
      <c r="BT2873" s="66"/>
      <c r="BU2873" s="66"/>
      <c r="BV2873" s="66"/>
    </row>
    <row r="2874" spans="1:74" s="2" customFormat="1" ht="18" customHeight="1" x14ac:dyDescent="0.25">
      <c r="A2874" s="78">
        <v>11</v>
      </c>
      <c r="B2874" s="79" t="s">
        <v>119</v>
      </c>
      <c r="C2874" s="80">
        <v>30</v>
      </c>
      <c r="D2874" s="80">
        <v>47</v>
      </c>
      <c r="E2874" s="80"/>
      <c r="F2874" s="80">
        <f t="shared" si="150"/>
        <v>77</v>
      </c>
      <c r="G2874" s="80">
        <v>1</v>
      </c>
      <c r="H2874" s="95">
        <f t="shared" si="149"/>
        <v>0.77</v>
      </c>
      <c r="I2874" s="81" t="s">
        <v>32</v>
      </c>
      <c r="J2874" s="82" t="s">
        <v>3894</v>
      </c>
      <c r="K2874" s="83" t="s">
        <v>138</v>
      </c>
      <c r="L2874" s="82" t="s">
        <v>43</v>
      </c>
      <c r="M2874" s="82" t="s">
        <v>3784</v>
      </c>
      <c r="N2874" s="84">
        <v>10</v>
      </c>
      <c r="O2874" s="84" t="s">
        <v>21</v>
      </c>
      <c r="P2874" s="82" t="s">
        <v>204</v>
      </c>
      <c r="Q2874" s="82" t="s">
        <v>1148</v>
      </c>
      <c r="R2874" s="110" t="s">
        <v>115</v>
      </c>
      <c r="S2874" s="117" t="s">
        <v>4382</v>
      </c>
      <c r="T2874" s="66"/>
      <c r="U2874" s="66"/>
      <c r="V2874" s="66"/>
      <c r="W2874" s="66"/>
      <c r="X2874" s="66"/>
      <c r="Y2874" s="66"/>
      <c r="Z2874" s="66"/>
      <c r="AA2874" s="66"/>
      <c r="AB2874" s="66"/>
      <c r="AC2874" s="66"/>
      <c r="AD2874" s="66"/>
      <c r="AE2874" s="66"/>
      <c r="AF2874" s="66"/>
      <c r="AG2874" s="66"/>
      <c r="AH2874" s="66"/>
      <c r="AI2874" s="66"/>
      <c r="AJ2874" s="66"/>
      <c r="AK2874" s="66"/>
      <c r="AL2874" s="66"/>
      <c r="AM2874" s="66"/>
      <c r="AN2874" s="66"/>
      <c r="AO2874" s="66"/>
      <c r="AP2874" s="66"/>
      <c r="AQ2874" s="66"/>
      <c r="AR2874" s="66"/>
      <c r="AS2874" s="66"/>
      <c r="AT2874" s="66"/>
      <c r="AU2874" s="66"/>
      <c r="AV2874" s="66"/>
      <c r="AW2874" s="66"/>
      <c r="AX2874" s="66"/>
      <c r="AY2874" s="66"/>
      <c r="AZ2874" s="66"/>
      <c r="BA2874" s="66"/>
      <c r="BB2874" s="66"/>
      <c r="BC2874" s="66"/>
      <c r="BD2874" s="66"/>
      <c r="BE2874" s="66"/>
      <c r="BF2874" s="66"/>
      <c r="BG2874" s="66"/>
      <c r="BH2874" s="66"/>
      <c r="BI2874" s="66"/>
      <c r="BJ2874" s="66"/>
      <c r="BK2874" s="66"/>
      <c r="BL2874" s="66"/>
      <c r="BM2874" s="66"/>
      <c r="BN2874" s="66"/>
      <c r="BO2874" s="66"/>
      <c r="BP2874" s="66"/>
      <c r="BQ2874" s="66"/>
      <c r="BR2874" s="66"/>
      <c r="BS2874" s="66"/>
      <c r="BT2874" s="66"/>
      <c r="BU2874" s="66"/>
      <c r="BV2874" s="66"/>
    </row>
    <row r="2875" spans="1:74" s="2" customFormat="1" ht="18" customHeight="1" x14ac:dyDescent="0.25">
      <c r="A2875" s="78">
        <v>11</v>
      </c>
      <c r="B2875" s="79" t="s">
        <v>123</v>
      </c>
      <c r="C2875" s="80">
        <v>20</v>
      </c>
      <c r="D2875" s="80">
        <v>57</v>
      </c>
      <c r="E2875" s="80"/>
      <c r="F2875" s="80">
        <f t="shared" si="150"/>
        <v>77</v>
      </c>
      <c r="G2875" s="80">
        <v>1</v>
      </c>
      <c r="H2875" s="95">
        <f t="shared" si="149"/>
        <v>0.77</v>
      </c>
      <c r="I2875" s="81" t="s">
        <v>32</v>
      </c>
      <c r="J2875" s="82" t="s">
        <v>2610</v>
      </c>
      <c r="K2875" s="83" t="s">
        <v>251</v>
      </c>
      <c r="L2875" s="82" t="s">
        <v>160</v>
      </c>
      <c r="M2875" s="82" t="s">
        <v>3448</v>
      </c>
      <c r="N2875" s="84">
        <v>10</v>
      </c>
      <c r="O2875" s="84" t="s">
        <v>51</v>
      </c>
      <c r="P2875" s="82" t="s">
        <v>1043</v>
      </c>
      <c r="Q2875" s="82" t="s">
        <v>157</v>
      </c>
      <c r="R2875" s="110" t="s">
        <v>3449</v>
      </c>
      <c r="S2875" s="118" t="s">
        <v>4381</v>
      </c>
      <c r="T2875" s="66"/>
      <c r="U2875" s="66"/>
      <c r="V2875" s="66"/>
      <c r="W2875" s="66"/>
      <c r="X2875" s="66"/>
      <c r="Y2875" s="66"/>
      <c r="Z2875" s="66"/>
      <c r="AA2875" s="66"/>
      <c r="AB2875" s="66"/>
      <c r="AC2875" s="66"/>
      <c r="AD2875" s="66"/>
      <c r="AE2875" s="66"/>
      <c r="AF2875" s="66"/>
      <c r="AG2875" s="66"/>
      <c r="AH2875" s="66"/>
      <c r="AI2875" s="66"/>
      <c r="AJ2875" s="66"/>
      <c r="AK2875" s="66"/>
      <c r="AL2875" s="66"/>
      <c r="AM2875" s="66"/>
      <c r="AN2875" s="66"/>
      <c r="AO2875" s="66"/>
      <c r="AP2875" s="66"/>
      <c r="AQ2875" s="66"/>
      <c r="AR2875" s="66"/>
      <c r="AS2875" s="66"/>
      <c r="AT2875" s="66"/>
      <c r="AU2875" s="66"/>
      <c r="AV2875" s="66"/>
      <c r="AW2875" s="66"/>
      <c r="AX2875" s="66"/>
      <c r="AY2875" s="66"/>
      <c r="AZ2875" s="66"/>
      <c r="BA2875" s="66"/>
      <c r="BB2875" s="66"/>
      <c r="BC2875" s="66"/>
      <c r="BD2875" s="66"/>
      <c r="BE2875" s="66"/>
      <c r="BF2875" s="66"/>
      <c r="BG2875" s="66"/>
      <c r="BH2875" s="66"/>
      <c r="BI2875" s="66"/>
      <c r="BJ2875" s="66"/>
      <c r="BK2875" s="66"/>
      <c r="BL2875" s="66"/>
      <c r="BM2875" s="66"/>
      <c r="BN2875" s="66"/>
      <c r="BO2875" s="66"/>
      <c r="BP2875" s="66"/>
      <c r="BQ2875" s="66"/>
      <c r="BR2875" s="66"/>
      <c r="BS2875" s="66"/>
      <c r="BT2875" s="66"/>
      <c r="BU2875" s="66"/>
      <c r="BV2875" s="66"/>
    </row>
    <row r="2876" spans="1:74" s="2" customFormat="1" ht="18" customHeight="1" x14ac:dyDescent="0.25">
      <c r="A2876" s="78">
        <v>11</v>
      </c>
      <c r="B2876" s="79" t="s">
        <v>312</v>
      </c>
      <c r="C2876" s="80">
        <v>15</v>
      </c>
      <c r="D2876" s="80">
        <v>62</v>
      </c>
      <c r="E2876" s="80"/>
      <c r="F2876" s="80">
        <f t="shared" si="150"/>
        <v>77</v>
      </c>
      <c r="G2876" s="80">
        <v>1</v>
      </c>
      <c r="H2876" s="95">
        <f t="shared" si="149"/>
        <v>0.77</v>
      </c>
      <c r="I2876" s="81" t="s">
        <v>32</v>
      </c>
      <c r="J2876" s="82" t="s">
        <v>929</v>
      </c>
      <c r="K2876" s="83" t="s">
        <v>46</v>
      </c>
      <c r="L2876" s="82" t="s">
        <v>68</v>
      </c>
      <c r="M2876" s="87" t="s">
        <v>4370</v>
      </c>
      <c r="N2876" s="84">
        <v>10</v>
      </c>
      <c r="O2876" s="84" t="s">
        <v>1283</v>
      </c>
      <c r="P2876" s="82" t="s">
        <v>1199</v>
      </c>
      <c r="Q2876" s="82" t="s">
        <v>637</v>
      </c>
      <c r="R2876" s="110" t="s">
        <v>115</v>
      </c>
      <c r="S2876" s="117" t="s">
        <v>4382</v>
      </c>
      <c r="T2876" s="66"/>
      <c r="U2876" s="66"/>
      <c r="V2876" s="66"/>
      <c r="W2876" s="66"/>
      <c r="X2876" s="66"/>
      <c r="Y2876" s="66"/>
      <c r="Z2876" s="66"/>
      <c r="AA2876" s="66"/>
      <c r="AB2876" s="66"/>
      <c r="AC2876" s="66"/>
      <c r="AD2876" s="66"/>
      <c r="AE2876" s="66"/>
      <c r="AF2876" s="66"/>
      <c r="AG2876" s="66"/>
      <c r="AH2876" s="66"/>
      <c r="AI2876" s="66"/>
      <c r="AJ2876" s="66"/>
      <c r="AK2876" s="66"/>
      <c r="AL2876" s="66"/>
      <c r="AM2876" s="66"/>
      <c r="AN2876" s="66"/>
      <c r="AO2876" s="66"/>
      <c r="AP2876" s="66"/>
      <c r="AQ2876" s="66"/>
      <c r="AR2876" s="66"/>
      <c r="AS2876" s="66"/>
      <c r="AT2876" s="66"/>
      <c r="AU2876" s="66"/>
      <c r="AV2876" s="66"/>
      <c r="AW2876" s="66"/>
      <c r="AX2876" s="66"/>
      <c r="AY2876" s="66"/>
      <c r="AZ2876" s="66"/>
      <c r="BA2876" s="66"/>
      <c r="BB2876" s="66"/>
      <c r="BC2876" s="66"/>
      <c r="BD2876" s="66"/>
      <c r="BE2876" s="66"/>
      <c r="BF2876" s="66"/>
      <c r="BG2876" s="66"/>
      <c r="BH2876" s="66"/>
      <c r="BI2876" s="66"/>
      <c r="BJ2876" s="66"/>
      <c r="BK2876" s="66"/>
      <c r="BL2876" s="66"/>
      <c r="BM2876" s="66"/>
      <c r="BN2876" s="66"/>
      <c r="BO2876" s="66"/>
      <c r="BP2876" s="66"/>
      <c r="BQ2876" s="66"/>
      <c r="BR2876" s="66"/>
      <c r="BS2876" s="66"/>
      <c r="BT2876" s="66"/>
      <c r="BU2876" s="66"/>
      <c r="BV2876" s="66"/>
    </row>
    <row r="2877" spans="1:74" s="2" customFormat="1" ht="18" customHeight="1" x14ac:dyDescent="0.25">
      <c r="A2877" s="78">
        <v>11</v>
      </c>
      <c r="B2877" s="79" t="s">
        <v>312</v>
      </c>
      <c r="C2877" s="80">
        <v>20</v>
      </c>
      <c r="D2877" s="80">
        <v>57</v>
      </c>
      <c r="E2877" s="80"/>
      <c r="F2877" s="80">
        <f t="shared" si="150"/>
        <v>77</v>
      </c>
      <c r="G2877" s="80">
        <v>4</v>
      </c>
      <c r="H2877" s="95">
        <f t="shared" si="149"/>
        <v>0.77</v>
      </c>
      <c r="I2877" s="81" t="s">
        <v>16</v>
      </c>
      <c r="J2877" s="82" t="s">
        <v>3270</v>
      </c>
      <c r="K2877" s="83" t="s">
        <v>142</v>
      </c>
      <c r="L2877" s="82" t="s">
        <v>68</v>
      </c>
      <c r="M2877" s="82" t="s">
        <v>3187</v>
      </c>
      <c r="N2877" s="84">
        <v>10</v>
      </c>
      <c r="O2877" s="84" t="s">
        <v>21</v>
      </c>
      <c r="P2877" s="82" t="s">
        <v>463</v>
      </c>
      <c r="Q2877" s="82" t="s">
        <v>106</v>
      </c>
      <c r="R2877" s="110" t="s">
        <v>1932</v>
      </c>
      <c r="S2877" s="117" t="s">
        <v>4382</v>
      </c>
      <c r="T2877" s="66"/>
      <c r="U2877" s="66"/>
      <c r="V2877" s="66"/>
      <c r="W2877" s="66"/>
      <c r="X2877" s="66"/>
      <c r="Y2877" s="66"/>
      <c r="Z2877" s="66"/>
      <c r="AA2877" s="66"/>
      <c r="AB2877" s="66"/>
      <c r="AC2877" s="66"/>
      <c r="AD2877" s="66"/>
      <c r="AE2877" s="66"/>
      <c r="AF2877" s="66"/>
      <c r="AG2877" s="66"/>
      <c r="AH2877" s="66"/>
      <c r="AI2877" s="66"/>
      <c r="AJ2877" s="66"/>
      <c r="AK2877" s="66"/>
      <c r="AL2877" s="66"/>
      <c r="AM2877" s="66"/>
      <c r="AN2877" s="66"/>
      <c r="AO2877" s="66"/>
      <c r="AP2877" s="66"/>
      <c r="AQ2877" s="66"/>
      <c r="AR2877" s="66"/>
      <c r="AS2877" s="66"/>
      <c r="AT2877" s="66"/>
      <c r="AU2877" s="66"/>
      <c r="AV2877" s="66"/>
      <c r="AW2877" s="66"/>
      <c r="AX2877" s="66"/>
      <c r="AY2877" s="66"/>
      <c r="AZ2877" s="66"/>
      <c r="BA2877" s="66"/>
      <c r="BB2877" s="66"/>
      <c r="BC2877" s="66"/>
      <c r="BD2877" s="66"/>
      <c r="BE2877" s="66"/>
      <c r="BF2877" s="66"/>
      <c r="BG2877" s="66"/>
      <c r="BH2877" s="66"/>
      <c r="BI2877" s="66"/>
      <c r="BJ2877" s="66"/>
      <c r="BK2877" s="66"/>
      <c r="BL2877" s="66"/>
      <c r="BM2877" s="66"/>
      <c r="BN2877" s="66"/>
      <c r="BO2877" s="66"/>
      <c r="BP2877" s="66"/>
      <c r="BQ2877" s="66"/>
      <c r="BR2877" s="66"/>
      <c r="BS2877" s="66"/>
      <c r="BT2877" s="66"/>
      <c r="BU2877" s="66"/>
      <c r="BV2877" s="66"/>
    </row>
    <row r="2878" spans="1:74" s="2" customFormat="1" ht="18" customHeight="1" x14ac:dyDescent="0.25">
      <c r="A2878" s="78">
        <v>11</v>
      </c>
      <c r="B2878" s="79" t="s">
        <v>123</v>
      </c>
      <c r="C2878" s="80">
        <v>30</v>
      </c>
      <c r="D2878" s="80">
        <v>47</v>
      </c>
      <c r="E2878" s="80"/>
      <c r="F2878" s="80">
        <f t="shared" si="150"/>
        <v>77</v>
      </c>
      <c r="G2878" s="80">
        <v>1</v>
      </c>
      <c r="H2878" s="95">
        <f t="shared" si="149"/>
        <v>0.77</v>
      </c>
      <c r="I2878" s="81" t="s">
        <v>32</v>
      </c>
      <c r="J2878" s="82" t="s">
        <v>2570</v>
      </c>
      <c r="K2878" s="83" t="s">
        <v>369</v>
      </c>
      <c r="L2878" s="82" t="s">
        <v>68</v>
      </c>
      <c r="M2878" s="82" t="s">
        <v>2533</v>
      </c>
      <c r="N2878" s="84">
        <v>10</v>
      </c>
      <c r="O2878" s="84" t="s">
        <v>59</v>
      </c>
      <c r="P2878" s="82" t="s">
        <v>2534</v>
      </c>
      <c r="Q2878" s="82" t="s">
        <v>193</v>
      </c>
      <c r="R2878" s="110" t="s">
        <v>115</v>
      </c>
      <c r="S2878" s="117" t="s">
        <v>4382</v>
      </c>
      <c r="T2878" s="66"/>
      <c r="U2878" s="66"/>
      <c r="V2878" s="66"/>
      <c r="W2878" s="66"/>
      <c r="X2878" s="66"/>
      <c r="Y2878" s="66"/>
      <c r="Z2878" s="66"/>
      <c r="AA2878" s="66"/>
      <c r="AB2878" s="66"/>
      <c r="AC2878" s="66"/>
      <c r="AD2878" s="66"/>
      <c r="AE2878" s="66"/>
      <c r="AF2878" s="66"/>
      <c r="AG2878" s="66"/>
      <c r="AH2878" s="66"/>
      <c r="AI2878" s="66"/>
      <c r="AJ2878" s="66"/>
      <c r="AK2878" s="66"/>
      <c r="AL2878" s="66"/>
      <c r="AM2878" s="66"/>
      <c r="AN2878" s="66"/>
      <c r="AO2878" s="66"/>
      <c r="AP2878" s="66"/>
      <c r="AQ2878" s="66"/>
      <c r="AR2878" s="66"/>
      <c r="AS2878" s="66"/>
      <c r="AT2878" s="66"/>
      <c r="AU2878" s="66"/>
      <c r="AV2878" s="66"/>
      <c r="AW2878" s="66"/>
      <c r="AX2878" s="66"/>
      <c r="AY2878" s="66"/>
      <c r="AZ2878" s="66"/>
      <c r="BA2878" s="66"/>
      <c r="BB2878" s="66"/>
      <c r="BC2878" s="66"/>
      <c r="BD2878" s="66"/>
      <c r="BE2878" s="66"/>
      <c r="BF2878" s="66"/>
      <c r="BG2878" s="66"/>
      <c r="BH2878" s="66"/>
      <c r="BI2878" s="66"/>
      <c r="BJ2878" s="66"/>
      <c r="BK2878" s="66"/>
      <c r="BL2878" s="66"/>
      <c r="BM2878" s="66"/>
      <c r="BN2878" s="66"/>
      <c r="BO2878" s="66"/>
      <c r="BP2878" s="66"/>
      <c r="BQ2878" s="66"/>
      <c r="BR2878" s="66"/>
      <c r="BS2878" s="66"/>
      <c r="BT2878" s="66"/>
      <c r="BU2878" s="66"/>
      <c r="BV2878" s="66"/>
    </row>
    <row r="2879" spans="1:74" s="2" customFormat="1" ht="18" customHeight="1" x14ac:dyDescent="0.25">
      <c r="A2879" s="78">
        <v>12</v>
      </c>
      <c r="B2879" s="79" t="s">
        <v>119</v>
      </c>
      <c r="C2879" s="80">
        <v>15</v>
      </c>
      <c r="D2879" s="80">
        <v>60</v>
      </c>
      <c r="E2879" s="80"/>
      <c r="F2879" s="80">
        <f t="shared" si="150"/>
        <v>75</v>
      </c>
      <c r="G2879" s="80">
        <v>1</v>
      </c>
      <c r="H2879" s="95">
        <f t="shared" si="149"/>
        <v>0.75</v>
      </c>
      <c r="I2879" s="81" t="s">
        <v>32</v>
      </c>
      <c r="J2879" s="82" t="s">
        <v>4136</v>
      </c>
      <c r="K2879" s="83" t="s">
        <v>342</v>
      </c>
      <c r="L2879" s="82" t="s">
        <v>225</v>
      </c>
      <c r="M2879" s="82" t="s">
        <v>4108</v>
      </c>
      <c r="N2879" s="84">
        <v>10</v>
      </c>
      <c r="O2879" s="84" t="s">
        <v>21</v>
      </c>
      <c r="P2879" s="82" t="s">
        <v>1660</v>
      </c>
      <c r="Q2879" s="82" t="s">
        <v>150</v>
      </c>
      <c r="R2879" s="110" t="s">
        <v>184</v>
      </c>
      <c r="S2879" s="117" t="s">
        <v>4382</v>
      </c>
      <c r="T2879" s="66"/>
      <c r="U2879" s="66"/>
      <c r="V2879" s="66"/>
      <c r="W2879" s="66"/>
      <c r="X2879" s="66"/>
      <c r="Y2879" s="66"/>
      <c r="Z2879" s="66"/>
      <c r="AA2879" s="66"/>
      <c r="AB2879" s="66"/>
      <c r="AC2879" s="66"/>
      <c r="AD2879" s="66"/>
      <c r="AE2879" s="66"/>
      <c r="AF2879" s="66"/>
      <c r="AG2879" s="66"/>
      <c r="AH2879" s="66"/>
      <c r="AI2879" s="66"/>
      <c r="AJ2879" s="66"/>
      <c r="AK2879" s="66"/>
      <c r="AL2879" s="66"/>
      <c r="AM2879" s="66"/>
      <c r="AN2879" s="66"/>
      <c r="AO2879" s="66"/>
      <c r="AP2879" s="66"/>
      <c r="AQ2879" s="66"/>
      <c r="AR2879" s="66"/>
      <c r="AS2879" s="66"/>
      <c r="AT2879" s="66"/>
      <c r="AU2879" s="66"/>
      <c r="AV2879" s="66"/>
      <c r="AW2879" s="66"/>
      <c r="AX2879" s="66"/>
      <c r="AY2879" s="66"/>
      <c r="AZ2879" s="66"/>
      <c r="BA2879" s="66"/>
      <c r="BB2879" s="66"/>
      <c r="BC2879" s="66"/>
      <c r="BD2879" s="66"/>
      <c r="BE2879" s="66"/>
      <c r="BF2879" s="66"/>
      <c r="BG2879" s="66"/>
      <c r="BH2879" s="66"/>
      <c r="BI2879" s="66"/>
      <c r="BJ2879" s="66"/>
      <c r="BK2879" s="66"/>
      <c r="BL2879" s="66"/>
      <c r="BM2879" s="66"/>
      <c r="BN2879" s="66"/>
      <c r="BO2879" s="66"/>
      <c r="BP2879" s="66"/>
      <c r="BQ2879" s="66"/>
      <c r="BR2879" s="66"/>
      <c r="BS2879" s="66"/>
      <c r="BT2879" s="66"/>
      <c r="BU2879" s="66"/>
      <c r="BV2879" s="66"/>
    </row>
    <row r="2880" spans="1:74" s="2" customFormat="1" ht="18" customHeight="1" x14ac:dyDescent="0.25">
      <c r="A2880" s="78">
        <v>12</v>
      </c>
      <c r="B2880" s="79" t="s">
        <v>596</v>
      </c>
      <c r="C2880" s="80">
        <v>17</v>
      </c>
      <c r="D2880" s="80">
        <v>58</v>
      </c>
      <c r="E2880" s="80"/>
      <c r="F2880" s="80">
        <f t="shared" si="150"/>
        <v>75</v>
      </c>
      <c r="G2880" s="80">
        <v>2</v>
      </c>
      <c r="H2880" s="95">
        <f t="shared" si="149"/>
        <v>0.75</v>
      </c>
      <c r="I2880" s="81" t="s">
        <v>40</v>
      </c>
      <c r="J2880" s="82" t="s">
        <v>1314</v>
      </c>
      <c r="K2880" s="83" t="s">
        <v>268</v>
      </c>
      <c r="L2880" s="82" t="s">
        <v>35</v>
      </c>
      <c r="M2880" s="87" t="s">
        <v>4370</v>
      </c>
      <c r="N2880" s="84">
        <v>10</v>
      </c>
      <c r="O2880" s="84" t="s">
        <v>1283</v>
      </c>
      <c r="P2880" s="82" t="s">
        <v>1199</v>
      </c>
      <c r="Q2880" s="82" t="s">
        <v>637</v>
      </c>
      <c r="R2880" s="110" t="s">
        <v>115</v>
      </c>
      <c r="S2880" s="117" t="s">
        <v>4382</v>
      </c>
      <c r="T2880" s="66"/>
      <c r="U2880" s="66"/>
      <c r="V2880" s="66"/>
      <c r="W2880" s="66"/>
      <c r="X2880" s="66"/>
      <c r="Y2880" s="66"/>
      <c r="Z2880" s="66"/>
      <c r="AA2880" s="66"/>
      <c r="AB2880" s="66"/>
      <c r="AC2880" s="66"/>
      <c r="AD2880" s="66"/>
      <c r="AE2880" s="66"/>
      <c r="AF2880" s="66"/>
      <c r="AG2880" s="66"/>
      <c r="AH2880" s="66"/>
      <c r="AI2880" s="66"/>
      <c r="AJ2880" s="66"/>
      <c r="AK2880" s="66"/>
      <c r="AL2880" s="66"/>
      <c r="AM2880" s="66"/>
      <c r="AN2880" s="66"/>
      <c r="AO2880" s="66"/>
      <c r="AP2880" s="66"/>
      <c r="AQ2880" s="66"/>
      <c r="AR2880" s="66"/>
      <c r="AS2880" s="66"/>
      <c r="AT2880" s="66"/>
      <c r="AU2880" s="66"/>
      <c r="AV2880" s="66"/>
      <c r="AW2880" s="66"/>
      <c r="AX2880" s="66"/>
      <c r="AY2880" s="66"/>
      <c r="AZ2880" s="66"/>
      <c r="BA2880" s="66"/>
      <c r="BB2880" s="66"/>
      <c r="BC2880" s="66"/>
      <c r="BD2880" s="66"/>
      <c r="BE2880" s="66"/>
      <c r="BF2880" s="66"/>
      <c r="BG2880" s="66"/>
      <c r="BH2880" s="66"/>
      <c r="BI2880" s="66"/>
      <c r="BJ2880" s="66"/>
      <c r="BK2880" s="66"/>
      <c r="BL2880" s="66"/>
      <c r="BM2880" s="66"/>
      <c r="BN2880" s="66"/>
      <c r="BO2880" s="66"/>
      <c r="BP2880" s="66"/>
      <c r="BQ2880" s="66"/>
      <c r="BR2880" s="66"/>
      <c r="BS2880" s="66"/>
      <c r="BT2880" s="66"/>
      <c r="BU2880" s="66"/>
      <c r="BV2880" s="66"/>
    </row>
    <row r="2881" spans="1:74" s="2" customFormat="1" ht="18" customHeight="1" x14ac:dyDescent="0.3">
      <c r="A2881" s="78">
        <v>12</v>
      </c>
      <c r="B2881" s="79" t="s">
        <v>123</v>
      </c>
      <c r="C2881" s="80">
        <v>22</v>
      </c>
      <c r="D2881" s="80">
        <v>53</v>
      </c>
      <c r="E2881" s="80"/>
      <c r="F2881" s="80">
        <f t="shared" si="150"/>
        <v>75</v>
      </c>
      <c r="G2881" s="80">
        <v>3</v>
      </c>
      <c r="H2881" s="95">
        <f t="shared" si="149"/>
        <v>0.75</v>
      </c>
      <c r="I2881" s="81" t="s">
        <v>40</v>
      </c>
      <c r="J2881" s="96" t="s">
        <v>575</v>
      </c>
      <c r="K2881" s="97" t="s">
        <v>46</v>
      </c>
      <c r="L2881" s="92" t="s">
        <v>35</v>
      </c>
      <c r="M2881" s="82" t="s">
        <v>326</v>
      </c>
      <c r="N2881" s="98">
        <v>10</v>
      </c>
      <c r="O2881" s="99" t="s">
        <v>327</v>
      </c>
      <c r="P2881" s="96" t="s">
        <v>420</v>
      </c>
      <c r="Q2881" s="92" t="s">
        <v>294</v>
      </c>
      <c r="R2881" s="113" t="s">
        <v>115</v>
      </c>
      <c r="S2881" s="117" t="s">
        <v>4382</v>
      </c>
      <c r="T2881" s="66"/>
      <c r="U2881" s="66"/>
      <c r="V2881" s="66"/>
      <c r="W2881" s="66"/>
      <c r="X2881" s="66"/>
      <c r="Y2881" s="66"/>
      <c r="Z2881" s="66"/>
      <c r="AA2881" s="66"/>
      <c r="AB2881" s="66"/>
      <c r="AC2881" s="66"/>
      <c r="AD2881" s="66"/>
      <c r="AE2881" s="66"/>
      <c r="AF2881" s="66"/>
      <c r="AG2881" s="66"/>
      <c r="AH2881" s="66"/>
      <c r="AI2881" s="66"/>
      <c r="AJ2881" s="66"/>
      <c r="AK2881" s="66"/>
      <c r="AL2881" s="66"/>
      <c r="AM2881" s="66"/>
      <c r="AN2881" s="66"/>
      <c r="AO2881" s="66"/>
      <c r="AP2881" s="66"/>
      <c r="AQ2881" s="66"/>
      <c r="AR2881" s="66"/>
      <c r="AS2881" s="66"/>
      <c r="AT2881" s="66"/>
      <c r="AU2881" s="66"/>
      <c r="AV2881" s="66"/>
      <c r="AW2881" s="66"/>
      <c r="AX2881" s="66"/>
      <c r="AY2881" s="66"/>
      <c r="AZ2881" s="66"/>
      <c r="BA2881" s="66"/>
      <c r="BB2881" s="66"/>
      <c r="BC2881" s="66"/>
      <c r="BD2881" s="66"/>
      <c r="BE2881" s="66"/>
      <c r="BF2881" s="66"/>
      <c r="BG2881" s="66"/>
      <c r="BH2881" s="66"/>
      <c r="BI2881" s="66"/>
      <c r="BJ2881" s="66"/>
      <c r="BK2881" s="66"/>
      <c r="BL2881" s="66"/>
      <c r="BM2881" s="66"/>
      <c r="BN2881" s="66"/>
      <c r="BO2881" s="66"/>
      <c r="BP2881" s="66"/>
      <c r="BQ2881" s="66"/>
      <c r="BR2881" s="66"/>
      <c r="BS2881" s="66"/>
      <c r="BT2881" s="66"/>
      <c r="BU2881" s="66"/>
      <c r="BV2881" s="66"/>
    </row>
    <row r="2882" spans="1:74" s="2" customFormat="1" ht="18" customHeight="1" x14ac:dyDescent="0.25">
      <c r="A2882" s="78">
        <v>12</v>
      </c>
      <c r="B2882" s="79" t="s">
        <v>312</v>
      </c>
      <c r="C2882" s="80">
        <v>20</v>
      </c>
      <c r="D2882" s="80">
        <v>55</v>
      </c>
      <c r="E2882" s="80"/>
      <c r="F2882" s="80">
        <f t="shared" si="150"/>
        <v>75</v>
      </c>
      <c r="G2882" s="80">
        <v>2</v>
      </c>
      <c r="H2882" s="95">
        <f t="shared" si="149"/>
        <v>0.75</v>
      </c>
      <c r="I2882" s="81" t="s">
        <v>40</v>
      </c>
      <c r="J2882" s="82" t="s">
        <v>3895</v>
      </c>
      <c r="K2882" s="83" t="s">
        <v>196</v>
      </c>
      <c r="L2882" s="82" t="s">
        <v>583</v>
      </c>
      <c r="M2882" s="82" t="s">
        <v>3784</v>
      </c>
      <c r="N2882" s="84">
        <v>10</v>
      </c>
      <c r="O2882" s="84" t="s">
        <v>59</v>
      </c>
      <c r="P2882" s="82" t="s">
        <v>204</v>
      </c>
      <c r="Q2882" s="82" t="s">
        <v>1148</v>
      </c>
      <c r="R2882" s="110" t="s">
        <v>115</v>
      </c>
      <c r="S2882" s="117" t="s">
        <v>4382</v>
      </c>
      <c r="T2882" s="66"/>
      <c r="U2882" s="66"/>
      <c r="V2882" s="66"/>
      <c r="W2882" s="66"/>
      <c r="X2882" s="66"/>
      <c r="Y2882" s="66"/>
      <c r="Z2882" s="66"/>
      <c r="AA2882" s="66"/>
      <c r="AB2882" s="66"/>
      <c r="AC2882" s="66"/>
      <c r="AD2882" s="66"/>
      <c r="AE2882" s="66"/>
      <c r="AF2882" s="66"/>
      <c r="AG2882" s="66"/>
      <c r="AH2882" s="66"/>
      <c r="AI2882" s="66"/>
      <c r="AJ2882" s="66"/>
      <c r="AK2882" s="66"/>
      <c r="AL2882" s="66"/>
      <c r="AM2882" s="66"/>
      <c r="AN2882" s="66"/>
      <c r="AO2882" s="66"/>
      <c r="AP2882" s="66"/>
      <c r="AQ2882" s="66"/>
      <c r="AR2882" s="66"/>
      <c r="AS2882" s="66"/>
      <c r="AT2882" s="66"/>
      <c r="AU2882" s="66"/>
      <c r="AV2882" s="66"/>
      <c r="AW2882" s="66"/>
      <c r="AX2882" s="66"/>
      <c r="AY2882" s="66"/>
      <c r="AZ2882" s="66"/>
      <c r="BA2882" s="66"/>
      <c r="BB2882" s="66"/>
      <c r="BC2882" s="66"/>
      <c r="BD2882" s="66"/>
      <c r="BE2882" s="66"/>
      <c r="BF2882" s="66"/>
      <c r="BG2882" s="66"/>
      <c r="BH2882" s="66"/>
      <c r="BI2882" s="66"/>
      <c r="BJ2882" s="66"/>
      <c r="BK2882" s="66"/>
      <c r="BL2882" s="66"/>
      <c r="BM2882" s="66"/>
      <c r="BN2882" s="66"/>
      <c r="BO2882" s="66"/>
      <c r="BP2882" s="66"/>
      <c r="BQ2882" s="66"/>
      <c r="BR2882" s="66"/>
      <c r="BS2882" s="66"/>
      <c r="BT2882" s="66"/>
      <c r="BU2882" s="66"/>
      <c r="BV2882" s="66"/>
    </row>
    <row r="2883" spans="1:74" s="2" customFormat="1" ht="18" customHeight="1" x14ac:dyDescent="0.25">
      <c r="A2883" s="78">
        <v>12</v>
      </c>
      <c r="B2883" s="79" t="s">
        <v>609</v>
      </c>
      <c r="C2883" s="80">
        <v>20</v>
      </c>
      <c r="D2883" s="80">
        <v>55</v>
      </c>
      <c r="E2883" s="80"/>
      <c r="F2883" s="80">
        <f t="shared" si="150"/>
        <v>75</v>
      </c>
      <c r="G2883" s="80">
        <v>2</v>
      </c>
      <c r="H2883" s="95">
        <f t="shared" si="149"/>
        <v>0.75</v>
      </c>
      <c r="I2883" s="81" t="s">
        <v>40</v>
      </c>
      <c r="J2883" s="82" t="s">
        <v>4294</v>
      </c>
      <c r="K2883" s="83" t="s">
        <v>595</v>
      </c>
      <c r="L2883" s="82" t="s">
        <v>347</v>
      </c>
      <c r="M2883" s="82" t="s">
        <v>4241</v>
      </c>
      <c r="N2883" s="84">
        <v>10</v>
      </c>
      <c r="O2883" s="84" t="s">
        <v>21</v>
      </c>
      <c r="P2883" s="82" t="s">
        <v>244</v>
      </c>
      <c r="Q2883" s="82" t="s">
        <v>1413</v>
      </c>
      <c r="R2883" s="110" t="s">
        <v>4285</v>
      </c>
      <c r="S2883" s="118" t="s">
        <v>4381</v>
      </c>
      <c r="T2883" s="66"/>
      <c r="U2883" s="66"/>
      <c r="V2883" s="66"/>
      <c r="W2883" s="66"/>
      <c r="X2883" s="66"/>
      <c r="Y2883" s="66"/>
      <c r="Z2883" s="66"/>
      <c r="AA2883" s="66"/>
      <c r="AB2883" s="66"/>
      <c r="AC2883" s="66"/>
      <c r="AD2883" s="66"/>
      <c r="AE2883" s="66"/>
      <c r="AF2883" s="66"/>
      <c r="AG2883" s="66"/>
      <c r="AH2883" s="66"/>
      <c r="AI2883" s="66"/>
      <c r="AJ2883" s="66"/>
      <c r="AK2883" s="66"/>
      <c r="AL2883" s="66"/>
      <c r="AM2883" s="66"/>
      <c r="AN2883" s="66"/>
      <c r="AO2883" s="66"/>
      <c r="AP2883" s="66"/>
      <c r="AQ2883" s="66"/>
      <c r="AR2883" s="66"/>
      <c r="AS2883" s="66"/>
      <c r="AT2883" s="66"/>
      <c r="AU2883" s="66"/>
      <c r="AV2883" s="66"/>
      <c r="AW2883" s="66"/>
      <c r="AX2883" s="66"/>
      <c r="AY2883" s="66"/>
      <c r="AZ2883" s="66"/>
      <c r="BA2883" s="66"/>
      <c r="BB2883" s="66"/>
      <c r="BC2883" s="66"/>
      <c r="BD2883" s="66"/>
      <c r="BE2883" s="66"/>
      <c r="BF2883" s="66"/>
      <c r="BG2883" s="66"/>
      <c r="BH2883" s="66"/>
      <c r="BI2883" s="66"/>
      <c r="BJ2883" s="66"/>
      <c r="BK2883" s="66"/>
      <c r="BL2883" s="66"/>
      <c r="BM2883" s="66"/>
      <c r="BN2883" s="66"/>
      <c r="BO2883" s="66"/>
      <c r="BP2883" s="66"/>
      <c r="BQ2883" s="66"/>
      <c r="BR2883" s="66"/>
      <c r="BS2883" s="66"/>
      <c r="BT2883" s="66"/>
      <c r="BU2883" s="66"/>
      <c r="BV2883" s="66"/>
    </row>
    <row r="2884" spans="1:74" s="2" customFormat="1" ht="18" customHeight="1" x14ac:dyDescent="0.3">
      <c r="A2884" s="78">
        <v>13</v>
      </c>
      <c r="B2884" s="79" t="s">
        <v>127</v>
      </c>
      <c r="C2884" s="80">
        <v>25</v>
      </c>
      <c r="D2884" s="80">
        <v>49</v>
      </c>
      <c r="E2884" s="80"/>
      <c r="F2884" s="80">
        <f t="shared" si="150"/>
        <v>74</v>
      </c>
      <c r="G2884" s="80">
        <v>1</v>
      </c>
      <c r="H2884" s="95">
        <f t="shared" si="149"/>
        <v>0.74</v>
      </c>
      <c r="I2884" s="81" t="s">
        <v>32</v>
      </c>
      <c r="J2884" s="90" t="s">
        <v>301</v>
      </c>
      <c r="K2884" s="91" t="s">
        <v>142</v>
      </c>
      <c r="L2884" s="90" t="s">
        <v>24</v>
      </c>
      <c r="M2884" s="93" t="s">
        <v>151</v>
      </c>
      <c r="N2884" s="94">
        <v>10</v>
      </c>
      <c r="O2884" s="94" t="s">
        <v>21</v>
      </c>
      <c r="P2884" s="140" t="s">
        <v>250</v>
      </c>
      <c r="Q2884" s="92" t="s">
        <v>251</v>
      </c>
      <c r="R2884" s="113" t="s">
        <v>187</v>
      </c>
      <c r="S2884" s="117" t="s">
        <v>4382</v>
      </c>
      <c r="T2884" s="66"/>
      <c r="U2884" s="66"/>
      <c r="V2884" s="66"/>
      <c r="W2884" s="66"/>
      <c r="X2884" s="66"/>
      <c r="Y2884" s="66"/>
      <c r="Z2884" s="66"/>
      <c r="AA2884" s="66"/>
      <c r="AB2884" s="66"/>
      <c r="AC2884" s="66"/>
      <c r="AD2884" s="66"/>
      <c r="AE2884" s="66"/>
      <c r="AF2884" s="66"/>
      <c r="AG2884" s="66"/>
      <c r="AH2884" s="66"/>
      <c r="AI2884" s="66"/>
      <c r="AJ2884" s="66"/>
      <c r="AK2884" s="66"/>
      <c r="AL2884" s="66"/>
      <c r="AM2884" s="66"/>
      <c r="AN2884" s="66"/>
      <c r="AO2884" s="66"/>
      <c r="AP2884" s="66"/>
      <c r="AQ2884" s="66"/>
      <c r="AR2884" s="66"/>
      <c r="AS2884" s="66"/>
      <c r="AT2884" s="66"/>
      <c r="AU2884" s="66"/>
      <c r="AV2884" s="66"/>
      <c r="AW2884" s="66"/>
      <c r="AX2884" s="66"/>
      <c r="AY2884" s="66"/>
      <c r="AZ2884" s="66"/>
      <c r="BA2884" s="66"/>
      <c r="BB2884" s="66"/>
      <c r="BC2884" s="66"/>
      <c r="BD2884" s="66"/>
      <c r="BE2884" s="66"/>
      <c r="BF2884" s="66"/>
      <c r="BG2884" s="66"/>
      <c r="BH2884" s="66"/>
      <c r="BI2884" s="66"/>
      <c r="BJ2884" s="66"/>
      <c r="BK2884" s="66"/>
      <c r="BL2884" s="66"/>
      <c r="BM2884" s="66"/>
      <c r="BN2884" s="66"/>
      <c r="BO2884" s="66"/>
      <c r="BP2884" s="66"/>
      <c r="BQ2884" s="66"/>
      <c r="BR2884" s="66"/>
      <c r="BS2884" s="66"/>
      <c r="BT2884" s="66"/>
      <c r="BU2884" s="66"/>
      <c r="BV2884" s="66"/>
    </row>
    <row r="2885" spans="1:74" s="2" customFormat="1" ht="18" customHeight="1" x14ac:dyDescent="0.25">
      <c r="A2885" s="78">
        <v>14</v>
      </c>
      <c r="B2885" s="79" t="s">
        <v>127</v>
      </c>
      <c r="C2885" s="80">
        <v>52</v>
      </c>
      <c r="D2885" s="80">
        <v>20</v>
      </c>
      <c r="E2885" s="80"/>
      <c r="F2885" s="80">
        <f>SUM(C2885:E2885)</f>
        <v>72</v>
      </c>
      <c r="G2885" s="80">
        <v>1</v>
      </c>
      <c r="H2885" s="95">
        <f t="shared" si="149"/>
        <v>0.72</v>
      </c>
      <c r="I2885" s="81" t="s">
        <v>32</v>
      </c>
      <c r="J2885" s="82" t="s">
        <v>3365</v>
      </c>
      <c r="K2885" s="83" t="s">
        <v>314</v>
      </c>
      <c r="L2885" s="82" t="s">
        <v>88</v>
      </c>
      <c r="M2885" s="82" t="s">
        <v>3287</v>
      </c>
      <c r="N2885" s="84">
        <v>10</v>
      </c>
      <c r="O2885" s="84">
        <v>1</v>
      </c>
      <c r="P2885" s="82" t="s">
        <v>3310</v>
      </c>
      <c r="Q2885" s="82" t="s">
        <v>150</v>
      </c>
      <c r="R2885" s="110" t="s">
        <v>88</v>
      </c>
      <c r="S2885" s="117" t="s">
        <v>4382</v>
      </c>
      <c r="T2885" s="66"/>
      <c r="U2885" s="66"/>
      <c r="V2885" s="66"/>
      <c r="W2885" s="66"/>
      <c r="X2885" s="66"/>
      <c r="Y2885" s="66"/>
      <c r="Z2885" s="66"/>
      <c r="AA2885" s="66"/>
      <c r="AB2885" s="66"/>
      <c r="AC2885" s="66"/>
      <c r="AD2885" s="66"/>
      <c r="AE2885" s="66"/>
      <c r="AF2885" s="66"/>
      <c r="AG2885" s="66"/>
      <c r="AH2885" s="66"/>
      <c r="AI2885" s="66"/>
      <c r="AJ2885" s="66"/>
      <c r="AK2885" s="66"/>
      <c r="AL2885" s="66"/>
      <c r="AM2885" s="66"/>
      <c r="AN2885" s="66"/>
      <c r="AO2885" s="66"/>
      <c r="AP2885" s="66"/>
      <c r="AQ2885" s="66"/>
      <c r="AR2885" s="66"/>
      <c r="AS2885" s="66"/>
      <c r="AT2885" s="66"/>
      <c r="AU2885" s="66"/>
      <c r="AV2885" s="66"/>
      <c r="AW2885" s="66"/>
      <c r="AX2885" s="66"/>
      <c r="AY2885" s="66"/>
      <c r="AZ2885" s="66"/>
      <c r="BA2885" s="66"/>
      <c r="BB2885" s="66"/>
      <c r="BC2885" s="66"/>
      <c r="BD2885" s="66"/>
      <c r="BE2885" s="66"/>
      <c r="BF2885" s="66"/>
      <c r="BG2885" s="66"/>
      <c r="BH2885" s="66"/>
      <c r="BI2885" s="66"/>
      <c r="BJ2885" s="66"/>
      <c r="BK2885" s="66"/>
      <c r="BL2885" s="66"/>
      <c r="BM2885" s="66"/>
      <c r="BN2885" s="66"/>
      <c r="BO2885" s="66"/>
      <c r="BP2885" s="66"/>
      <c r="BQ2885" s="66"/>
      <c r="BR2885" s="66"/>
      <c r="BS2885" s="66"/>
      <c r="BT2885" s="66"/>
      <c r="BU2885" s="66"/>
      <c r="BV2885" s="66"/>
    </row>
    <row r="2886" spans="1:74" s="2" customFormat="1" ht="18" customHeight="1" x14ac:dyDescent="0.3">
      <c r="A2886" s="78">
        <v>14</v>
      </c>
      <c r="B2886" s="79" t="s">
        <v>576</v>
      </c>
      <c r="C2886" s="80">
        <v>20</v>
      </c>
      <c r="D2886" s="80">
        <v>52</v>
      </c>
      <c r="E2886" s="80"/>
      <c r="F2886" s="80">
        <f t="shared" ref="F2886:F2919" si="151">C2886+D2886+E2886</f>
        <v>72</v>
      </c>
      <c r="G2886" s="80">
        <v>4</v>
      </c>
      <c r="H2886" s="95">
        <f t="shared" si="149"/>
        <v>0.72</v>
      </c>
      <c r="I2886" s="81" t="s">
        <v>40</v>
      </c>
      <c r="J2886" s="96" t="s">
        <v>577</v>
      </c>
      <c r="K2886" s="97" t="s">
        <v>174</v>
      </c>
      <c r="L2886" s="92" t="s">
        <v>90</v>
      </c>
      <c r="M2886" s="82" t="s">
        <v>326</v>
      </c>
      <c r="N2886" s="98">
        <v>10</v>
      </c>
      <c r="O2886" s="99" t="s">
        <v>362</v>
      </c>
      <c r="P2886" s="96" t="s">
        <v>578</v>
      </c>
      <c r="Q2886" s="92" t="s">
        <v>53</v>
      </c>
      <c r="R2886" s="113" t="s">
        <v>35</v>
      </c>
      <c r="S2886" s="118" t="s">
        <v>4381</v>
      </c>
      <c r="T2886" s="66"/>
      <c r="U2886" s="66"/>
      <c r="V2886" s="66"/>
      <c r="W2886" s="66"/>
      <c r="X2886" s="66"/>
      <c r="Y2886" s="66"/>
      <c r="Z2886" s="66"/>
      <c r="AA2886" s="66"/>
      <c r="AB2886" s="66"/>
      <c r="AC2886" s="66"/>
      <c r="AD2886" s="66"/>
      <c r="AE2886" s="66"/>
      <c r="AF2886" s="66"/>
      <c r="AG2886" s="66"/>
      <c r="AH2886" s="66"/>
      <c r="AI2886" s="66"/>
      <c r="AJ2886" s="66"/>
      <c r="AK2886" s="66"/>
      <c r="AL2886" s="66"/>
      <c r="AM2886" s="66"/>
      <c r="AN2886" s="66"/>
      <c r="AO2886" s="66"/>
      <c r="AP2886" s="66"/>
      <c r="AQ2886" s="66"/>
      <c r="AR2886" s="66"/>
      <c r="AS2886" s="66"/>
      <c r="AT2886" s="66"/>
      <c r="AU2886" s="66"/>
      <c r="AV2886" s="66"/>
      <c r="AW2886" s="66"/>
      <c r="AX2886" s="66"/>
      <c r="AY2886" s="66"/>
      <c r="AZ2886" s="66"/>
      <c r="BA2886" s="66"/>
      <c r="BB2886" s="66"/>
      <c r="BC2886" s="66"/>
      <c r="BD2886" s="66"/>
      <c r="BE2886" s="66"/>
      <c r="BF2886" s="66"/>
      <c r="BG2886" s="66"/>
      <c r="BH2886" s="66"/>
      <c r="BI2886" s="66"/>
      <c r="BJ2886" s="66"/>
      <c r="BK2886" s="66"/>
      <c r="BL2886" s="66"/>
      <c r="BM2886" s="66"/>
      <c r="BN2886" s="66"/>
      <c r="BO2886" s="66"/>
      <c r="BP2886" s="66"/>
      <c r="BQ2886" s="66"/>
      <c r="BR2886" s="66"/>
      <c r="BS2886" s="66"/>
      <c r="BT2886" s="66"/>
      <c r="BU2886" s="66"/>
      <c r="BV2886" s="66"/>
    </row>
    <row r="2887" spans="1:74" s="2" customFormat="1" ht="18" customHeight="1" x14ac:dyDescent="0.25">
      <c r="A2887" s="78">
        <v>15</v>
      </c>
      <c r="B2887" s="79" t="s">
        <v>130</v>
      </c>
      <c r="C2887" s="80">
        <v>25</v>
      </c>
      <c r="D2887" s="80">
        <v>45</v>
      </c>
      <c r="E2887" s="80"/>
      <c r="F2887" s="80">
        <f t="shared" si="151"/>
        <v>70</v>
      </c>
      <c r="G2887" s="80">
        <v>1</v>
      </c>
      <c r="H2887" s="95">
        <f t="shared" si="149"/>
        <v>0.7</v>
      </c>
      <c r="I2887" s="81" t="s">
        <v>32</v>
      </c>
      <c r="J2887" s="82" t="s">
        <v>3064</v>
      </c>
      <c r="K2887" s="83" t="s">
        <v>595</v>
      </c>
      <c r="L2887" s="82" t="s">
        <v>94</v>
      </c>
      <c r="M2887" s="82" t="s">
        <v>3029</v>
      </c>
      <c r="N2887" s="84">
        <v>10</v>
      </c>
      <c r="O2887" s="84" t="s">
        <v>51</v>
      </c>
      <c r="P2887" s="82" t="s">
        <v>3160</v>
      </c>
      <c r="Q2887" s="82" t="s">
        <v>1413</v>
      </c>
      <c r="R2887" s="110" t="s">
        <v>96</v>
      </c>
      <c r="S2887" s="117" t="s">
        <v>4382</v>
      </c>
      <c r="T2887" s="66"/>
      <c r="U2887" s="66"/>
      <c r="V2887" s="66"/>
      <c r="W2887" s="66"/>
      <c r="X2887" s="66"/>
      <c r="Y2887" s="66"/>
      <c r="Z2887" s="66"/>
      <c r="AA2887" s="66"/>
      <c r="AB2887" s="66"/>
      <c r="AC2887" s="66"/>
      <c r="AD2887" s="66"/>
      <c r="AE2887" s="66"/>
      <c r="AF2887" s="66"/>
      <c r="AG2887" s="66"/>
      <c r="AH2887" s="66"/>
      <c r="AI2887" s="66"/>
      <c r="AJ2887" s="66"/>
      <c r="AK2887" s="66"/>
      <c r="AL2887" s="66"/>
      <c r="AM2887" s="66"/>
      <c r="AN2887" s="66"/>
      <c r="AO2887" s="66"/>
      <c r="AP2887" s="66"/>
      <c r="AQ2887" s="66"/>
      <c r="AR2887" s="66"/>
      <c r="AS2887" s="66"/>
      <c r="AT2887" s="66"/>
      <c r="AU2887" s="66"/>
      <c r="AV2887" s="66"/>
      <c r="AW2887" s="66"/>
      <c r="AX2887" s="66"/>
      <c r="AY2887" s="66"/>
      <c r="AZ2887" s="66"/>
      <c r="BA2887" s="66"/>
      <c r="BB2887" s="66"/>
      <c r="BC2887" s="66"/>
      <c r="BD2887" s="66"/>
      <c r="BE2887" s="66"/>
      <c r="BF2887" s="66"/>
      <c r="BG2887" s="66"/>
      <c r="BH2887" s="66"/>
      <c r="BI2887" s="66"/>
      <c r="BJ2887" s="66"/>
      <c r="BK2887" s="66"/>
      <c r="BL2887" s="66"/>
      <c r="BM2887" s="66"/>
      <c r="BN2887" s="66"/>
      <c r="BO2887" s="66"/>
      <c r="BP2887" s="66"/>
      <c r="BQ2887" s="66"/>
      <c r="BR2887" s="66"/>
      <c r="BS2887" s="66"/>
      <c r="BT2887" s="66"/>
      <c r="BU2887" s="66"/>
      <c r="BV2887" s="66"/>
    </row>
    <row r="2888" spans="1:74" s="2" customFormat="1" ht="18" customHeight="1" x14ac:dyDescent="0.3">
      <c r="A2888" s="78">
        <v>15</v>
      </c>
      <c r="B2888" s="79" t="s">
        <v>302</v>
      </c>
      <c r="C2888" s="80">
        <v>20</v>
      </c>
      <c r="D2888" s="80">
        <v>50</v>
      </c>
      <c r="E2888" s="80"/>
      <c r="F2888" s="80">
        <f t="shared" si="151"/>
        <v>70</v>
      </c>
      <c r="G2888" s="80">
        <v>2</v>
      </c>
      <c r="H2888" s="95">
        <f t="shared" si="149"/>
        <v>0.7</v>
      </c>
      <c r="I2888" s="81" t="s">
        <v>40</v>
      </c>
      <c r="J2888" s="90" t="s">
        <v>303</v>
      </c>
      <c r="K2888" s="91" t="s">
        <v>129</v>
      </c>
      <c r="L2888" s="90" t="s">
        <v>304</v>
      </c>
      <c r="M2888" s="93" t="s">
        <v>151</v>
      </c>
      <c r="N2888" s="94">
        <v>10</v>
      </c>
      <c r="O2888" s="94" t="s">
        <v>59</v>
      </c>
      <c r="P2888" s="90" t="s">
        <v>180</v>
      </c>
      <c r="Q2888" s="92" t="s">
        <v>150</v>
      </c>
      <c r="R2888" s="113" t="s">
        <v>181</v>
      </c>
      <c r="S2888" s="117" t="s">
        <v>4382</v>
      </c>
      <c r="T2888" s="66"/>
      <c r="U2888" s="66"/>
      <c r="V2888" s="66"/>
      <c r="W2888" s="66"/>
      <c r="X2888" s="66"/>
      <c r="Y2888" s="66"/>
      <c r="Z2888" s="66"/>
      <c r="AA2888" s="66"/>
      <c r="AB2888" s="66"/>
      <c r="AC2888" s="66"/>
      <c r="AD2888" s="66"/>
      <c r="AE2888" s="66"/>
      <c r="AF2888" s="66"/>
      <c r="AG2888" s="66"/>
      <c r="AH2888" s="66"/>
      <c r="AI2888" s="66"/>
      <c r="AJ2888" s="66"/>
      <c r="AK2888" s="66"/>
      <c r="AL2888" s="66"/>
      <c r="AM2888" s="66"/>
      <c r="AN2888" s="66"/>
      <c r="AO2888" s="66"/>
      <c r="AP2888" s="66"/>
      <c r="AQ2888" s="66"/>
      <c r="AR2888" s="66"/>
      <c r="AS2888" s="66"/>
      <c r="AT2888" s="66"/>
      <c r="AU2888" s="66"/>
      <c r="AV2888" s="66"/>
      <c r="AW2888" s="66"/>
      <c r="AX2888" s="66"/>
      <c r="AY2888" s="66"/>
      <c r="AZ2888" s="66"/>
      <c r="BA2888" s="66"/>
      <c r="BB2888" s="66"/>
      <c r="BC2888" s="66"/>
      <c r="BD2888" s="66"/>
      <c r="BE2888" s="66"/>
      <c r="BF2888" s="66"/>
      <c r="BG2888" s="66"/>
      <c r="BH2888" s="66"/>
      <c r="BI2888" s="66"/>
      <c r="BJ2888" s="66"/>
      <c r="BK2888" s="66"/>
      <c r="BL2888" s="66"/>
      <c r="BM2888" s="66"/>
      <c r="BN2888" s="66"/>
      <c r="BO2888" s="66"/>
      <c r="BP2888" s="66"/>
      <c r="BQ2888" s="66"/>
      <c r="BR2888" s="66"/>
      <c r="BS2888" s="66"/>
      <c r="BT2888" s="66"/>
      <c r="BU2888" s="66"/>
      <c r="BV2888" s="66"/>
    </row>
    <row r="2889" spans="1:74" s="2" customFormat="1" ht="18" customHeight="1" x14ac:dyDescent="0.25">
      <c r="A2889" s="78">
        <v>15</v>
      </c>
      <c r="B2889" s="79" t="s">
        <v>119</v>
      </c>
      <c r="C2889" s="80">
        <v>25</v>
      </c>
      <c r="D2889" s="80">
        <v>45</v>
      </c>
      <c r="E2889" s="80"/>
      <c r="F2889" s="80">
        <f t="shared" si="151"/>
        <v>70</v>
      </c>
      <c r="G2889" s="80">
        <v>1</v>
      </c>
      <c r="H2889" s="95">
        <f t="shared" si="149"/>
        <v>0.7</v>
      </c>
      <c r="I2889" s="81" t="s">
        <v>32</v>
      </c>
      <c r="J2889" s="82" t="s">
        <v>2846</v>
      </c>
      <c r="K2889" s="83" t="s">
        <v>418</v>
      </c>
      <c r="L2889" s="82" t="s">
        <v>649</v>
      </c>
      <c r="M2889" s="82" t="s">
        <v>4368</v>
      </c>
      <c r="N2889" s="84">
        <v>10</v>
      </c>
      <c r="O2889" s="84" t="s">
        <v>59</v>
      </c>
      <c r="P2889" s="82" t="s">
        <v>2380</v>
      </c>
      <c r="Q2889" s="82" t="s">
        <v>23</v>
      </c>
      <c r="R2889" s="110" t="s">
        <v>88</v>
      </c>
      <c r="S2889" s="117" t="s">
        <v>4382</v>
      </c>
      <c r="T2889" s="66"/>
      <c r="U2889" s="66"/>
      <c r="V2889" s="66"/>
      <c r="W2889" s="66"/>
      <c r="X2889" s="66"/>
      <c r="Y2889" s="66"/>
      <c r="Z2889" s="66"/>
      <c r="AA2889" s="66"/>
      <c r="AB2889" s="66"/>
      <c r="AC2889" s="66"/>
      <c r="AD2889" s="66"/>
      <c r="AE2889" s="66"/>
      <c r="AF2889" s="66"/>
      <c r="AG2889" s="66"/>
      <c r="AH2889" s="66"/>
      <c r="AI2889" s="66"/>
      <c r="AJ2889" s="66"/>
      <c r="AK2889" s="66"/>
      <c r="AL2889" s="66"/>
      <c r="AM2889" s="66"/>
      <c r="AN2889" s="66"/>
      <c r="AO2889" s="66"/>
      <c r="AP2889" s="66"/>
      <c r="AQ2889" s="66"/>
      <c r="AR2889" s="66"/>
      <c r="AS2889" s="66"/>
      <c r="AT2889" s="66"/>
      <c r="AU2889" s="66"/>
      <c r="AV2889" s="66"/>
      <c r="AW2889" s="66"/>
      <c r="AX2889" s="66"/>
      <c r="AY2889" s="66"/>
      <c r="AZ2889" s="66"/>
      <c r="BA2889" s="66"/>
      <c r="BB2889" s="66"/>
      <c r="BC2889" s="66"/>
      <c r="BD2889" s="66"/>
      <c r="BE2889" s="66"/>
      <c r="BF2889" s="66"/>
      <c r="BG2889" s="66"/>
      <c r="BH2889" s="66"/>
      <c r="BI2889" s="66"/>
      <c r="BJ2889" s="66"/>
      <c r="BK2889" s="66"/>
      <c r="BL2889" s="66"/>
      <c r="BM2889" s="66"/>
      <c r="BN2889" s="66"/>
      <c r="BO2889" s="66"/>
      <c r="BP2889" s="66"/>
      <c r="BQ2889" s="66"/>
      <c r="BR2889" s="66"/>
      <c r="BS2889" s="66"/>
      <c r="BT2889" s="66"/>
      <c r="BU2889" s="66"/>
      <c r="BV2889" s="66"/>
    </row>
    <row r="2890" spans="1:74" s="2" customFormat="1" ht="18" customHeight="1" x14ac:dyDescent="0.25">
      <c r="A2890" s="78">
        <v>16</v>
      </c>
      <c r="B2890" s="79" t="s">
        <v>119</v>
      </c>
      <c r="C2890" s="80">
        <v>10</v>
      </c>
      <c r="D2890" s="80">
        <v>59</v>
      </c>
      <c r="E2890" s="80"/>
      <c r="F2890" s="80">
        <f t="shared" si="151"/>
        <v>69</v>
      </c>
      <c r="G2890" s="80">
        <v>2</v>
      </c>
      <c r="H2890" s="95">
        <f t="shared" si="149"/>
        <v>0.69</v>
      </c>
      <c r="I2890" s="81" t="s">
        <v>40</v>
      </c>
      <c r="J2890" s="82" t="s">
        <v>3509</v>
      </c>
      <c r="K2890" s="83" t="s">
        <v>49</v>
      </c>
      <c r="L2890" s="82" t="s">
        <v>50</v>
      </c>
      <c r="M2890" s="82" t="s">
        <v>3448</v>
      </c>
      <c r="N2890" s="84">
        <v>10</v>
      </c>
      <c r="O2890" s="84" t="s">
        <v>21</v>
      </c>
      <c r="P2890" s="82" t="s">
        <v>3495</v>
      </c>
      <c r="Q2890" s="82" t="s">
        <v>299</v>
      </c>
      <c r="R2890" s="110" t="s">
        <v>184</v>
      </c>
      <c r="S2890" s="117" t="s">
        <v>4382</v>
      </c>
      <c r="T2890" s="66"/>
      <c r="U2890" s="66"/>
      <c r="V2890" s="66"/>
      <c r="W2890" s="66"/>
      <c r="X2890" s="66"/>
      <c r="Y2890" s="66"/>
      <c r="Z2890" s="66"/>
      <c r="AA2890" s="66"/>
      <c r="AB2890" s="66"/>
      <c r="AC2890" s="66"/>
      <c r="AD2890" s="66"/>
      <c r="AE2890" s="66"/>
      <c r="AF2890" s="66"/>
      <c r="AG2890" s="66"/>
      <c r="AH2890" s="66"/>
      <c r="AI2890" s="66"/>
      <c r="AJ2890" s="66"/>
      <c r="AK2890" s="66"/>
      <c r="AL2890" s="66"/>
      <c r="AM2890" s="66"/>
      <c r="AN2890" s="66"/>
      <c r="AO2890" s="66"/>
      <c r="AP2890" s="66"/>
      <c r="AQ2890" s="66"/>
      <c r="AR2890" s="66"/>
      <c r="AS2890" s="66"/>
      <c r="AT2890" s="66"/>
      <c r="AU2890" s="66"/>
      <c r="AV2890" s="66"/>
      <c r="AW2890" s="66"/>
      <c r="AX2890" s="66"/>
      <c r="AY2890" s="66"/>
      <c r="AZ2890" s="66"/>
      <c r="BA2890" s="66"/>
      <c r="BB2890" s="66"/>
      <c r="BC2890" s="66"/>
      <c r="BD2890" s="66"/>
      <c r="BE2890" s="66"/>
      <c r="BF2890" s="66"/>
      <c r="BG2890" s="66"/>
      <c r="BH2890" s="66"/>
      <c r="BI2890" s="66"/>
      <c r="BJ2890" s="66"/>
      <c r="BK2890" s="66"/>
      <c r="BL2890" s="66"/>
      <c r="BM2890" s="66"/>
      <c r="BN2890" s="66"/>
      <c r="BO2890" s="66"/>
      <c r="BP2890" s="66"/>
      <c r="BQ2890" s="66"/>
      <c r="BR2890" s="66"/>
      <c r="BS2890" s="66"/>
      <c r="BT2890" s="66"/>
      <c r="BU2890" s="66"/>
      <c r="BV2890" s="66"/>
    </row>
    <row r="2891" spans="1:74" s="2" customFormat="1" ht="18" customHeight="1" x14ac:dyDescent="0.25">
      <c r="A2891" s="78">
        <v>16</v>
      </c>
      <c r="B2891" s="79" t="s">
        <v>606</v>
      </c>
      <c r="C2891" s="80">
        <v>20</v>
      </c>
      <c r="D2891" s="80">
        <v>49</v>
      </c>
      <c r="E2891" s="80"/>
      <c r="F2891" s="80">
        <f t="shared" si="151"/>
        <v>69</v>
      </c>
      <c r="G2891" s="80">
        <v>3</v>
      </c>
      <c r="H2891" s="95">
        <f t="shared" si="149"/>
        <v>0.69</v>
      </c>
      <c r="I2891" s="81" t="s">
        <v>40</v>
      </c>
      <c r="J2891" s="82" t="s">
        <v>3161</v>
      </c>
      <c r="K2891" s="83" t="s">
        <v>49</v>
      </c>
      <c r="L2891" s="82" t="s">
        <v>115</v>
      </c>
      <c r="M2891" s="82" t="s">
        <v>3029</v>
      </c>
      <c r="N2891" s="84">
        <v>10</v>
      </c>
      <c r="O2891" s="84" t="s">
        <v>51</v>
      </c>
      <c r="P2891" s="82" t="s">
        <v>3160</v>
      </c>
      <c r="Q2891" s="82" t="s">
        <v>1413</v>
      </c>
      <c r="R2891" s="110" t="s">
        <v>96</v>
      </c>
      <c r="S2891" s="117" t="s">
        <v>4382</v>
      </c>
      <c r="T2891" s="66"/>
      <c r="U2891" s="66"/>
      <c r="V2891" s="66"/>
      <c r="W2891" s="66"/>
      <c r="X2891" s="66"/>
      <c r="Y2891" s="66"/>
      <c r="Z2891" s="66"/>
      <c r="AA2891" s="66"/>
      <c r="AB2891" s="66"/>
      <c r="AC2891" s="66"/>
      <c r="AD2891" s="66"/>
      <c r="AE2891" s="66"/>
      <c r="AF2891" s="66"/>
      <c r="AG2891" s="66"/>
      <c r="AH2891" s="66"/>
      <c r="AI2891" s="66"/>
      <c r="AJ2891" s="66"/>
      <c r="AK2891" s="66"/>
      <c r="AL2891" s="66"/>
      <c r="AM2891" s="66"/>
      <c r="AN2891" s="66"/>
      <c r="AO2891" s="66"/>
      <c r="AP2891" s="66"/>
      <c r="AQ2891" s="66"/>
      <c r="AR2891" s="66"/>
      <c r="AS2891" s="66"/>
      <c r="AT2891" s="66"/>
      <c r="AU2891" s="66"/>
      <c r="AV2891" s="66"/>
      <c r="AW2891" s="66"/>
      <c r="AX2891" s="66"/>
      <c r="AY2891" s="66"/>
      <c r="AZ2891" s="66"/>
      <c r="BA2891" s="66"/>
      <c r="BB2891" s="66"/>
      <c r="BC2891" s="66"/>
      <c r="BD2891" s="66"/>
      <c r="BE2891" s="66"/>
      <c r="BF2891" s="66"/>
      <c r="BG2891" s="66"/>
      <c r="BH2891" s="66"/>
      <c r="BI2891" s="66"/>
      <c r="BJ2891" s="66"/>
      <c r="BK2891" s="66"/>
      <c r="BL2891" s="66"/>
      <c r="BM2891" s="66"/>
      <c r="BN2891" s="66"/>
      <c r="BO2891" s="66"/>
      <c r="BP2891" s="66"/>
      <c r="BQ2891" s="66"/>
      <c r="BR2891" s="66"/>
      <c r="BS2891" s="66"/>
      <c r="BT2891" s="66"/>
      <c r="BU2891" s="66"/>
      <c r="BV2891" s="66"/>
    </row>
    <row r="2892" spans="1:74" s="2" customFormat="1" ht="18" customHeight="1" x14ac:dyDescent="0.25">
      <c r="A2892" s="78">
        <v>16</v>
      </c>
      <c r="B2892" s="79" t="s">
        <v>119</v>
      </c>
      <c r="C2892" s="80">
        <v>20</v>
      </c>
      <c r="D2892" s="80">
        <v>49</v>
      </c>
      <c r="E2892" s="80"/>
      <c r="F2892" s="80">
        <f t="shared" si="151"/>
        <v>69</v>
      </c>
      <c r="G2892" s="80">
        <v>1</v>
      </c>
      <c r="H2892" s="95">
        <f t="shared" si="149"/>
        <v>0.69</v>
      </c>
      <c r="I2892" s="81" t="s">
        <v>32</v>
      </c>
      <c r="J2892" s="82" t="s">
        <v>1197</v>
      </c>
      <c r="K2892" s="83" t="s">
        <v>67</v>
      </c>
      <c r="L2892" s="82" t="s">
        <v>139</v>
      </c>
      <c r="M2892" s="82" t="s">
        <v>4372</v>
      </c>
      <c r="N2892" s="84">
        <v>10</v>
      </c>
      <c r="O2892" s="84" t="s">
        <v>21</v>
      </c>
      <c r="P2892" s="82" t="s">
        <v>1176</v>
      </c>
      <c r="Q2892" s="82" t="s">
        <v>157</v>
      </c>
      <c r="R2892" s="110" t="s">
        <v>245</v>
      </c>
      <c r="S2892" s="117" t="s">
        <v>4382</v>
      </c>
      <c r="T2892" s="66"/>
      <c r="U2892" s="66"/>
      <c r="V2892" s="66"/>
      <c r="W2892" s="66"/>
      <c r="X2892" s="66"/>
      <c r="Y2892" s="66"/>
      <c r="Z2892" s="66"/>
      <c r="AA2892" s="66"/>
      <c r="AB2892" s="66"/>
      <c r="AC2892" s="66"/>
      <c r="AD2892" s="66"/>
      <c r="AE2892" s="66"/>
      <c r="AF2892" s="66"/>
      <c r="AG2892" s="66"/>
      <c r="AH2892" s="66"/>
      <c r="AI2892" s="66"/>
      <c r="AJ2892" s="66"/>
      <c r="AK2892" s="66"/>
      <c r="AL2892" s="66"/>
      <c r="AM2892" s="66"/>
      <c r="AN2892" s="66"/>
      <c r="AO2892" s="66"/>
      <c r="AP2892" s="66"/>
      <c r="AQ2892" s="66"/>
      <c r="AR2892" s="66"/>
      <c r="AS2892" s="66"/>
      <c r="AT2892" s="66"/>
      <c r="AU2892" s="66"/>
      <c r="AV2892" s="66"/>
      <c r="AW2892" s="66"/>
      <c r="AX2892" s="66"/>
      <c r="AY2892" s="66"/>
      <c r="AZ2892" s="66"/>
      <c r="BA2892" s="66"/>
      <c r="BB2892" s="66"/>
      <c r="BC2892" s="66"/>
      <c r="BD2892" s="66"/>
      <c r="BE2892" s="66"/>
      <c r="BF2892" s="66"/>
      <c r="BG2892" s="66"/>
      <c r="BH2892" s="66"/>
      <c r="BI2892" s="66"/>
      <c r="BJ2892" s="66"/>
      <c r="BK2892" s="66"/>
      <c r="BL2892" s="66"/>
      <c r="BM2892" s="66"/>
      <c r="BN2892" s="66"/>
      <c r="BO2892" s="66"/>
      <c r="BP2892" s="66"/>
      <c r="BQ2892" s="66"/>
      <c r="BR2892" s="66"/>
      <c r="BS2892" s="66"/>
      <c r="BT2892" s="66"/>
      <c r="BU2892" s="66"/>
      <c r="BV2892" s="66"/>
    </row>
    <row r="2893" spans="1:74" s="2" customFormat="1" ht="18" customHeight="1" x14ac:dyDescent="0.25">
      <c r="A2893" s="78">
        <v>17</v>
      </c>
      <c r="B2893" s="79" t="s">
        <v>127</v>
      </c>
      <c r="C2893" s="80">
        <v>20</v>
      </c>
      <c r="D2893" s="80">
        <v>47</v>
      </c>
      <c r="E2893" s="80"/>
      <c r="F2893" s="80">
        <f t="shared" si="151"/>
        <v>67</v>
      </c>
      <c r="G2893" s="80">
        <v>3</v>
      </c>
      <c r="H2893" s="95">
        <f t="shared" si="149"/>
        <v>0.67</v>
      </c>
      <c r="I2893" s="81" t="s">
        <v>40</v>
      </c>
      <c r="J2893" s="82" t="s">
        <v>2960</v>
      </c>
      <c r="K2893" s="83" t="s">
        <v>138</v>
      </c>
      <c r="L2893" s="82" t="s">
        <v>35</v>
      </c>
      <c r="M2893" s="82" t="s">
        <v>2876</v>
      </c>
      <c r="N2893" s="84">
        <v>10</v>
      </c>
      <c r="O2893" s="84" t="s">
        <v>51</v>
      </c>
      <c r="P2893" s="82" t="s">
        <v>2908</v>
      </c>
      <c r="Q2893" s="82" t="s">
        <v>23</v>
      </c>
      <c r="R2893" s="110" t="s">
        <v>88</v>
      </c>
      <c r="S2893" s="117" t="s">
        <v>4382</v>
      </c>
      <c r="T2893" s="66"/>
      <c r="U2893" s="66"/>
      <c r="V2893" s="66"/>
      <c r="W2893" s="66"/>
      <c r="X2893" s="66"/>
      <c r="Y2893" s="66"/>
      <c r="Z2893" s="66"/>
      <c r="AA2893" s="66"/>
      <c r="AB2893" s="66"/>
      <c r="AC2893" s="66"/>
      <c r="AD2893" s="66"/>
      <c r="AE2893" s="66"/>
      <c r="AF2893" s="66"/>
      <c r="AG2893" s="66"/>
      <c r="AH2893" s="66"/>
      <c r="AI2893" s="66"/>
      <c r="AJ2893" s="66"/>
      <c r="AK2893" s="66"/>
      <c r="AL2893" s="66"/>
      <c r="AM2893" s="66"/>
      <c r="AN2893" s="66"/>
      <c r="AO2893" s="66"/>
      <c r="AP2893" s="66"/>
      <c r="AQ2893" s="66"/>
      <c r="AR2893" s="66"/>
      <c r="AS2893" s="66"/>
      <c r="AT2893" s="66"/>
      <c r="AU2893" s="66"/>
      <c r="AV2893" s="66"/>
      <c r="AW2893" s="66"/>
      <c r="AX2893" s="66"/>
      <c r="AY2893" s="66"/>
      <c r="AZ2893" s="66"/>
      <c r="BA2893" s="66"/>
      <c r="BB2893" s="66"/>
      <c r="BC2893" s="66"/>
      <c r="BD2893" s="66"/>
      <c r="BE2893" s="66"/>
      <c r="BF2893" s="66"/>
      <c r="BG2893" s="66"/>
      <c r="BH2893" s="66"/>
      <c r="BI2893" s="66"/>
      <c r="BJ2893" s="66"/>
      <c r="BK2893" s="66"/>
      <c r="BL2893" s="66"/>
      <c r="BM2893" s="66"/>
      <c r="BN2893" s="66"/>
      <c r="BO2893" s="66"/>
      <c r="BP2893" s="66"/>
      <c r="BQ2893" s="66"/>
      <c r="BR2893" s="66"/>
      <c r="BS2893" s="66"/>
      <c r="BT2893" s="66"/>
      <c r="BU2893" s="66"/>
      <c r="BV2893" s="66"/>
    </row>
    <row r="2894" spans="1:74" s="2" customFormat="1" ht="18" customHeight="1" x14ac:dyDescent="0.3">
      <c r="A2894" s="78">
        <v>17</v>
      </c>
      <c r="B2894" s="79" t="s">
        <v>579</v>
      </c>
      <c r="C2894" s="80">
        <v>24</v>
      </c>
      <c r="D2894" s="80">
        <v>43</v>
      </c>
      <c r="E2894" s="80"/>
      <c r="F2894" s="80">
        <f t="shared" si="151"/>
        <v>67</v>
      </c>
      <c r="G2894" s="80">
        <v>5</v>
      </c>
      <c r="H2894" s="95">
        <f t="shared" ref="H2894:H2919" si="152">F2894/100</f>
        <v>0.67</v>
      </c>
      <c r="I2894" s="81" t="s">
        <v>40</v>
      </c>
      <c r="J2894" s="96" t="s">
        <v>580</v>
      </c>
      <c r="K2894" s="97" t="s">
        <v>294</v>
      </c>
      <c r="L2894" s="92" t="s">
        <v>96</v>
      </c>
      <c r="M2894" s="82" t="s">
        <v>326</v>
      </c>
      <c r="N2894" s="98">
        <v>10</v>
      </c>
      <c r="O2894" s="99" t="s">
        <v>432</v>
      </c>
      <c r="P2894" s="96" t="s">
        <v>429</v>
      </c>
      <c r="Q2894" s="92" t="s">
        <v>114</v>
      </c>
      <c r="R2894" s="113" t="s">
        <v>35</v>
      </c>
      <c r="S2894" s="117" t="s">
        <v>4382</v>
      </c>
      <c r="T2894" s="66"/>
      <c r="U2894" s="66"/>
      <c r="V2894" s="66"/>
      <c r="W2894" s="66"/>
      <c r="X2894" s="66"/>
      <c r="Y2894" s="66"/>
      <c r="Z2894" s="66"/>
      <c r="AA2894" s="66"/>
      <c r="AB2894" s="66"/>
      <c r="AC2894" s="66"/>
      <c r="AD2894" s="66"/>
      <c r="AE2894" s="66"/>
      <c r="AF2894" s="66"/>
      <c r="AG2894" s="66"/>
      <c r="AH2894" s="66"/>
      <c r="AI2894" s="66"/>
      <c r="AJ2894" s="66"/>
      <c r="AK2894" s="66"/>
      <c r="AL2894" s="66"/>
      <c r="AM2894" s="66"/>
      <c r="AN2894" s="66"/>
      <c r="AO2894" s="66"/>
      <c r="AP2894" s="66"/>
      <c r="AQ2894" s="66"/>
      <c r="AR2894" s="66"/>
      <c r="AS2894" s="66"/>
      <c r="AT2894" s="66"/>
      <c r="AU2894" s="66"/>
      <c r="AV2894" s="66"/>
      <c r="AW2894" s="66"/>
      <c r="AX2894" s="66"/>
      <c r="AY2894" s="66"/>
      <c r="AZ2894" s="66"/>
      <c r="BA2894" s="66"/>
      <c r="BB2894" s="66"/>
      <c r="BC2894" s="66"/>
      <c r="BD2894" s="66"/>
      <c r="BE2894" s="66"/>
      <c r="BF2894" s="66"/>
      <c r="BG2894" s="66"/>
      <c r="BH2894" s="66"/>
      <c r="BI2894" s="66"/>
      <c r="BJ2894" s="66"/>
      <c r="BK2894" s="66"/>
      <c r="BL2894" s="66"/>
      <c r="BM2894" s="66"/>
      <c r="BN2894" s="66"/>
      <c r="BO2894" s="66"/>
      <c r="BP2894" s="66"/>
      <c r="BQ2894" s="66"/>
      <c r="BR2894" s="66"/>
      <c r="BS2894" s="66"/>
      <c r="BT2894" s="66"/>
      <c r="BU2894" s="66"/>
      <c r="BV2894" s="66"/>
    </row>
    <row r="2895" spans="1:74" s="2" customFormat="1" ht="18" customHeight="1" x14ac:dyDescent="0.25">
      <c r="A2895" s="78">
        <v>17</v>
      </c>
      <c r="B2895" s="79" t="s">
        <v>127</v>
      </c>
      <c r="C2895" s="80">
        <v>20</v>
      </c>
      <c r="D2895" s="80">
        <v>47</v>
      </c>
      <c r="E2895" s="80"/>
      <c r="F2895" s="80">
        <f t="shared" si="151"/>
        <v>67</v>
      </c>
      <c r="G2895" s="80">
        <v>1</v>
      </c>
      <c r="H2895" s="95">
        <f t="shared" si="152"/>
        <v>0.67</v>
      </c>
      <c r="I2895" s="81" t="s">
        <v>32</v>
      </c>
      <c r="J2895" s="82" t="s">
        <v>3414</v>
      </c>
      <c r="K2895" s="83" t="s">
        <v>404</v>
      </c>
      <c r="L2895" s="82" t="s">
        <v>122</v>
      </c>
      <c r="M2895" s="82" t="s">
        <v>3376</v>
      </c>
      <c r="N2895" s="84">
        <v>10</v>
      </c>
      <c r="O2895" s="84" t="s">
        <v>59</v>
      </c>
      <c r="P2895" s="82" t="s">
        <v>1102</v>
      </c>
      <c r="Q2895" s="82" t="s">
        <v>157</v>
      </c>
      <c r="R2895" s="110" t="s">
        <v>35</v>
      </c>
      <c r="S2895" s="117" t="s">
        <v>4382</v>
      </c>
      <c r="T2895" s="66"/>
      <c r="U2895" s="66"/>
      <c r="V2895" s="66"/>
      <c r="W2895" s="66"/>
      <c r="X2895" s="66"/>
      <c r="Y2895" s="66"/>
      <c r="Z2895" s="66"/>
      <c r="AA2895" s="66"/>
      <c r="AB2895" s="66"/>
      <c r="AC2895" s="66"/>
      <c r="AD2895" s="66"/>
      <c r="AE2895" s="66"/>
      <c r="AF2895" s="66"/>
      <c r="AG2895" s="66"/>
      <c r="AH2895" s="66"/>
      <c r="AI2895" s="66"/>
      <c r="AJ2895" s="66"/>
      <c r="AK2895" s="66"/>
      <c r="AL2895" s="66"/>
      <c r="AM2895" s="66"/>
      <c r="AN2895" s="66"/>
      <c r="AO2895" s="66"/>
      <c r="AP2895" s="66"/>
      <c r="AQ2895" s="66"/>
      <c r="AR2895" s="66"/>
      <c r="AS2895" s="66"/>
      <c r="AT2895" s="66"/>
      <c r="AU2895" s="66"/>
      <c r="AV2895" s="66"/>
      <c r="AW2895" s="66"/>
      <c r="AX2895" s="66"/>
      <c r="AY2895" s="66"/>
      <c r="AZ2895" s="66"/>
      <c r="BA2895" s="66"/>
      <c r="BB2895" s="66"/>
      <c r="BC2895" s="66"/>
      <c r="BD2895" s="66"/>
      <c r="BE2895" s="66"/>
      <c r="BF2895" s="66"/>
      <c r="BG2895" s="66"/>
      <c r="BH2895" s="66"/>
      <c r="BI2895" s="66"/>
      <c r="BJ2895" s="66"/>
      <c r="BK2895" s="66"/>
      <c r="BL2895" s="66"/>
      <c r="BM2895" s="66"/>
      <c r="BN2895" s="66"/>
      <c r="BO2895" s="66"/>
      <c r="BP2895" s="66"/>
      <c r="BQ2895" s="66"/>
      <c r="BR2895" s="66"/>
      <c r="BS2895" s="66"/>
      <c r="BT2895" s="66"/>
      <c r="BU2895" s="66"/>
      <c r="BV2895" s="66"/>
    </row>
    <row r="2896" spans="1:74" s="2" customFormat="1" ht="18" customHeight="1" x14ac:dyDescent="0.3">
      <c r="A2896" s="78">
        <v>17</v>
      </c>
      <c r="B2896" s="79" t="s">
        <v>581</v>
      </c>
      <c r="C2896" s="80">
        <v>20</v>
      </c>
      <c r="D2896" s="80">
        <v>47</v>
      </c>
      <c r="E2896" s="80"/>
      <c r="F2896" s="80">
        <f t="shared" si="151"/>
        <v>67</v>
      </c>
      <c r="G2896" s="80">
        <v>5</v>
      </c>
      <c r="H2896" s="95">
        <f t="shared" si="152"/>
        <v>0.67</v>
      </c>
      <c r="I2896" s="81" t="s">
        <v>40</v>
      </c>
      <c r="J2896" s="96" t="s">
        <v>582</v>
      </c>
      <c r="K2896" s="97" t="s">
        <v>288</v>
      </c>
      <c r="L2896" s="92" t="s">
        <v>583</v>
      </c>
      <c r="M2896" s="82" t="s">
        <v>326</v>
      </c>
      <c r="N2896" s="98">
        <v>10</v>
      </c>
      <c r="O2896" s="99" t="s">
        <v>362</v>
      </c>
      <c r="P2896" s="96" t="s">
        <v>578</v>
      </c>
      <c r="Q2896" s="92" t="s">
        <v>53</v>
      </c>
      <c r="R2896" s="113" t="s">
        <v>35</v>
      </c>
      <c r="S2896" s="117" t="s">
        <v>4382</v>
      </c>
      <c r="T2896" s="66"/>
      <c r="U2896" s="66"/>
      <c r="V2896" s="66"/>
      <c r="W2896" s="66"/>
      <c r="X2896" s="66"/>
      <c r="Y2896" s="66"/>
      <c r="Z2896" s="66"/>
      <c r="AA2896" s="66"/>
      <c r="AB2896" s="66"/>
      <c r="AC2896" s="66"/>
      <c r="AD2896" s="66"/>
      <c r="AE2896" s="66"/>
      <c r="AF2896" s="66"/>
      <c r="AG2896" s="66"/>
      <c r="AH2896" s="66"/>
      <c r="AI2896" s="66"/>
      <c r="AJ2896" s="66"/>
      <c r="AK2896" s="66"/>
      <c r="AL2896" s="66"/>
      <c r="AM2896" s="66"/>
      <c r="AN2896" s="66"/>
      <c r="AO2896" s="66"/>
      <c r="AP2896" s="66"/>
      <c r="AQ2896" s="66"/>
      <c r="AR2896" s="66"/>
      <c r="AS2896" s="66"/>
      <c r="AT2896" s="66"/>
      <c r="AU2896" s="66"/>
      <c r="AV2896" s="66"/>
      <c r="AW2896" s="66"/>
      <c r="AX2896" s="66"/>
      <c r="AY2896" s="66"/>
      <c r="AZ2896" s="66"/>
      <c r="BA2896" s="66"/>
      <c r="BB2896" s="66"/>
      <c r="BC2896" s="66"/>
      <c r="BD2896" s="66"/>
      <c r="BE2896" s="66"/>
      <c r="BF2896" s="66"/>
      <c r="BG2896" s="66"/>
      <c r="BH2896" s="66"/>
      <c r="BI2896" s="66"/>
      <c r="BJ2896" s="66"/>
      <c r="BK2896" s="66"/>
      <c r="BL2896" s="66"/>
      <c r="BM2896" s="66"/>
      <c r="BN2896" s="66"/>
      <c r="BO2896" s="66"/>
      <c r="BP2896" s="66"/>
      <c r="BQ2896" s="66"/>
      <c r="BR2896" s="66"/>
      <c r="BS2896" s="66"/>
      <c r="BT2896" s="66"/>
      <c r="BU2896" s="66"/>
      <c r="BV2896" s="66"/>
    </row>
    <row r="2897" spans="1:74" s="2" customFormat="1" ht="18" customHeight="1" x14ac:dyDescent="0.3">
      <c r="A2897" s="78">
        <v>17</v>
      </c>
      <c r="B2897" s="79" t="s">
        <v>312</v>
      </c>
      <c r="C2897" s="80">
        <v>22</v>
      </c>
      <c r="D2897" s="80">
        <v>45</v>
      </c>
      <c r="E2897" s="80"/>
      <c r="F2897" s="80">
        <f t="shared" si="151"/>
        <v>67</v>
      </c>
      <c r="G2897" s="80">
        <v>5</v>
      </c>
      <c r="H2897" s="95">
        <f t="shared" si="152"/>
        <v>0.67</v>
      </c>
      <c r="I2897" s="81" t="s">
        <v>40</v>
      </c>
      <c r="J2897" s="96" t="s">
        <v>584</v>
      </c>
      <c r="K2897" s="97" t="s">
        <v>67</v>
      </c>
      <c r="L2897" s="92" t="s">
        <v>139</v>
      </c>
      <c r="M2897" s="82" t="s">
        <v>326</v>
      </c>
      <c r="N2897" s="98">
        <v>10</v>
      </c>
      <c r="O2897" s="99" t="s">
        <v>327</v>
      </c>
      <c r="P2897" s="96" t="s">
        <v>420</v>
      </c>
      <c r="Q2897" s="92" t="s">
        <v>294</v>
      </c>
      <c r="R2897" s="113" t="s">
        <v>115</v>
      </c>
      <c r="S2897" s="117" t="s">
        <v>4382</v>
      </c>
      <c r="T2897" s="66"/>
      <c r="U2897" s="66"/>
      <c r="V2897" s="66"/>
      <c r="W2897" s="66"/>
      <c r="X2897" s="66"/>
      <c r="Y2897" s="66"/>
      <c r="Z2897" s="66"/>
      <c r="AA2897" s="66"/>
      <c r="AB2897" s="66"/>
      <c r="AC2897" s="66"/>
      <c r="AD2897" s="66"/>
      <c r="AE2897" s="66"/>
      <c r="AF2897" s="66"/>
      <c r="AG2897" s="66"/>
      <c r="AH2897" s="66"/>
      <c r="AI2897" s="66"/>
      <c r="AJ2897" s="66"/>
      <c r="AK2897" s="66"/>
      <c r="AL2897" s="66"/>
      <c r="AM2897" s="66"/>
      <c r="AN2897" s="66"/>
      <c r="AO2897" s="66"/>
      <c r="AP2897" s="66"/>
      <c r="AQ2897" s="66"/>
      <c r="AR2897" s="66"/>
      <c r="AS2897" s="66"/>
      <c r="AT2897" s="66"/>
      <c r="AU2897" s="66"/>
      <c r="AV2897" s="66"/>
      <c r="AW2897" s="66"/>
      <c r="AX2897" s="66"/>
      <c r="AY2897" s="66"/>
      <c r="AZ2897" s="66"/>
      <c r="BA2897" s="66"/>
      <c r="BB2897" s="66"/>
      <c r="BC2897" s="66"/>
      <c r="BD2897" s="66"/>
      <c r="BE2897" s="66"/>
      <c r="BF2897" s="66"/>
      <c r="BG2897" s="66"/>
      <c r="BH2897" s="66"/>
      <c r="BI2897" s="66"/>
      <c r="BJ2897" s="66"/>
      <c r="BK2897" s="66"/>
      <c r="BL2897" s="66"/>
      <c r="BM2897" s="66"/>
      <c r="BN2897" s="66"/>
      <c r="BO2897" s="66"/>
      <c r="BP2897" s="66"/>
      <c r="BQ2897" s="66"/>
      <c r="BR2897" s="66"/>
      <c r="BS2897" s="66"/>
      <c r="BT2897" s="66"/>
      <c r="BU2897" s="66"/>
      <c r="BV2897" s="66"/>
    </row>
    <row r="2898" spans="1:74" s="2" customFormat="1" ht="18" customHeight="1" x14ac:dyDescent="0.25">
      <c r="A2898" s="78">
        <v>17</v>
      </c>
      <c r="B2898" s="79" t="s">
        <v>127</v>
      </c>
      <c r="C2898" s="80">
        <v>10</v>
      </c>
      <c r="D2898" s="80">
        <v>57</v>
      </c>
      <c r="E2898" s="80"/>
      <c r="F2898" s="80">
        <f t="shared" si="151"/>
        <v>67</v>
      </c>
      <c r="G2898" s="80">
        <v>3</v>
      </c>
      <c r="H2898" s="95">
        <f t="shared" si="152"/>
        <v>0.67</v>
      </c>
      <c r="I2898" s="81" t="s">
        <v>40</v>
      </c>
      <c r="J2898" s="82" t="s">
        <v>3510</v>
      </c>
      <c r="K2898" s="83" t="s">
        <v>42</v>
      </c>
      <c r="L2898" s="82" t="s">
        <v>94</v>
      </c>
      <c r="M2898" s="82" t="s">
        <v>3448</v>
      </c>
      <c r="N2898" s="84">
        <v>10</v>
      </c>
      <c r="O2898" s="84" t="s">
        <v>59</v>
      </c>
      <c r="P2898" s="82" t="s">
        <v>3511</v>
      </c>
      <c r="Q2898" s="82" t="s">
        <v>434</v>
      </c>
      <c r="R2898" s="110" t="s">
        <v>184</v>
      </c>
      <c r="S2898" s="117" t="s">
        <v>4382</v>
      </c>
      <c r="T2898" s="66"/>
      <c r="U2898" s="66"/>
      <c r="V2898" s="66"/>
      <c r="W2898" s="66"/>
      <c r="X2898" s="66"/>
      <c r="Y2898" s="66"/>
      <c r="Z2898" s="66"/>
      <c r="AA2898" s="66"/>
      <c r="AB2898" s="66"/>
      <c r="AC2898" s="66"/>
      <c r="AD2898" s="66"/>
      <c r="AE2898" s="66"/>
      <c r="AF2898" s="66"/>
      <c r="AG2898" s="66"/>
      <c r="AH2898" s="66"/>
      <c r="AI2898" s="66"/>
      <c r="AJ2898" s="66"/>
      <c r="AK2898" s="66"/>
      <c r="AL2898" s="66"/>
      <c r="AM2898" s="66"/>
      <c r="AN2898" s="66"/>
      <c r="AO2898" s="66"/>
      <c r="AP2898" s="66"/>
      <c r="AQ2898" s="66"/>
      <c r="AR2898" s="66"/>
      <c r="AS2898" s="66"/>
      <c r="AT2898" s="66"/>
      <c r="AU2898" s="66"/>
      <c r="AV2898" s="66"/>
      <c r="AW2898" s="66"/>
      <c r="AX2898" s="66"/>
      <c r="AY2898" s="66"/>
      <c r="AZ2898" s="66"/>
      <c r="BA2898" s="66"/>
      <c r="BB2898" s="66"/>
      <c r="BC2898" s="66"/>
      <c r="BD2898" s="66"/>
      <c r="BE2898" s="66"/>
      <c r="BF2898" s="66"/>
      <c r="BG2898" s="66"/>
      <c r="BH2898" s="66"/>
      <c r="BI2898" s="66"/>
      <c r="BJ2898" s="66"/>
      <c r="BK2898" s="66"/>
      <c r="BL2898" s="66"/>
      <c r="BM2898" s="66"/>
      <c r="BN2898" s="66"/>
      <c r="BO2898" s="66"/>
      <c r="BP2898" s="66"/>
      <c r="BQ2898" s="66"/>
      <c r="BR2898" s="66"/>
      <c r="BS2898" s="66"/>
      <c r="BT2898" s="66"/>
      <c r="BU2898" s="66"/>
      <c r="BV2898" s="66"/>
    </row>
    <row r="2899" spans="1:74" s="2" customFormat="1" ht="18" customHeight="1" x14ac:dyDescent="0.3">
      <c r="A2899" s="78">
        <v>17</v>
      </c>
      <c r="B2899" s="79" t="s">
        <v>585</v>
      </c>
      <c r="C2899" s="80">
        <v>30</v>
      </c>
      <c r="D2899" s="80">
        <v>37</v>
      </c>
      <c r="E2899" s="80"/>
      <c r="F2899" s="80">
        <f t="shared" si="151"/>
        <v>67</v>
      </c>
      <c r="G2899" s="80">
        <v>5</v>
      </c>
      <c r="H2899" s="95">
        <f t="shared" si="152"/>
        <v>0.67</v>
      </c>
      <c r="I2899" s="81" t="s">
        <v>40</v>
      </c>
      <c r="J2899" s="96" t="s">
        <v>586</v>
      </c>
      <c r="K2899" s="97" t="s">
        <v>42</v>
      </c>
      <c r="L2899" s="92" t="s">
        <v>139</v>
      </c>
      <c r="M2899" s="82" t="s">
        <v>326</v>
      </c>
      <c r="N2899" s="98">
        <v>10</v>
      </c>
      <c r="O2899" s="99" t="s">
        <v>327</v>
      </c>
      <c r="P2899" s="96" t="s">
        <v>587</v>
      </c>
      <c r="Q2899" s="92" t="s">
        <v>588</v>
      </c>
      <c r="R2899" s="113" t="s">
        <v>589</v>
      </c>
      <c r="S2899" s="118" t="s">
        <v>4381</v>
      </c>
      <c r="T2899" s="66"/>
      <c r="U2899" s="66"/>
      <c r="V2899" s="66"/>
      <c r="W2899" s="66"/>
      <c r="X2899" s="66"/>
      <c r="Y2899" s="66"/>
      <c r="Z2899" s="66"/>
      <c r="AA2899" s="66"/>
      <c r="AB2899" s="66"/>
      <c r="AC2899" s="66"/>
      <c r="AD2899" s="66"/>
      <c r="AE2899" s="66"/>
      <c r="AF2899" s="66"/>
      <c r="AG2899" s="66"/>
      <c r="AH2899" s="66"/>
      <c r="AI2899" s="66"/>
      <c r="AJ2899" s="66"/>
      <c r="AK2899" s="66"/>
      <c r="AL2899" s="66"/>
      <c r="AM2899" s="66"/>
      <c r="AN2899" s="66"/>
      <c r="AO2899" s="66"/>
      <c r="AP2899" s="66"/>
      <c r="AQ2899" s="66"/>
      <c r="AR2899" s="66"/>
      <c r="AS2899" s="66"/>
      <c r="AT2899" s="66"/>
      <c r="AU2899" s="66"/>
      <c r="AV2899" s="66"/>
      <c r="AW2899" s="66"/>
      <c r="AX2899" s="66"/>
      <c r="AY2899" s="66"/>
      <c r="AZ2899" s="66"/>
      <c r="BA2899" s="66"/>
      <c r="BB2899" s="66"/>
      <c r="BC2899" s="66"/>
      <c r="BD2899" s="66"/>
      <c r="BE2899" s="66"/>
      <c r="BF2899" s="66"/>
      <c r="BG2899" s="66"/>
      <c r="BH2899" s="66"/>
      <c r="BI2899" s="66"/>
      <c r="BJ2899" s="66"/>
      <c r="BK2899" s="66"/>
      <c r="BL2899" s="66"/>
      <c r="BM2899" s="66"/>
      <c r="BN2899" s="66"/>
      <c r="BO2899" s="66"/>
      <c r="BP2899" s="66"/>
      <c r="BQ2899" s="66"/>
      <c r="BR2899" s="66"/>
      <c r="BS2899" s="66"/>
      <c r="BT2899" s="66"/>
      <c r="BU2899" s="66"/>
      <c r="BV2899" s="66"/>
    </row>
    <row r="2900" spans="1:74" s="2" customFormat="1" ht="18" customHeight="1" x14ac:dyDescent="0.25">
      <c r="A2900" s="78">
        <v>17</v>
      </c>
      <c r="B2900" s="79" t="s">
        <v>592</v>
      </c>
      <c r="C2900" s="80">
        <v>10</v>
      </c>
      <c r="D2900" s="80">
        <v>57</v>
      </c>
      <c r="E2900" s="80"/>
      <c r="F2900" s="80">
        <f t="shared" si="151"/>
        <v>67</v>
      </c>
      <c r="G2900" s="80">
        <v>3</v>
      </c>
      <c r="H2900" s="95">
        <f t="shared" si="152"/>
        <v>0.67</v>
      </c>
      <c r="I2900" s="81" t="s">
        <v>40</v>
      </c>
      <c r="J2900" s="82" t="s">
        <v>2959</v>
      </c>
      <c r="K2900" s="83" t="s">
        <v>338</v>
      </c>
      <c r="L2900" s="82" t="s">
        <v>50</v>
      </c>
      <c r="M2900" s="82" t="s">
        <v>2876</v>
      </c>
      <c r="N2900" s="84">
        <v>10</v>
      </c>
      <c r="O2900" s="84" t="s">
        <v>51</v>
      </c>
      <c r="P2900" s="82" t="s">
        <v>2908</v>
      </c>
      <c r="Q2900" s="82" t="s">
        <v>23</v>
      </c>
      <c r="R2900" s="110" t="s">
        <v>88</v>
      </c>
      <c r="S2900" s="117" t="s">
        <v>4382</v>
      </c>
      <c r="T2900" s="66"/>
      <c r="U2900" s="66"/>
      <c r="V2900" s="66"/>
      <c r="W2900" s="66"/>
      <c r="X2900" s="66"/>
      <c r="Y2900" s="66"/>
      <c r="Z2900" s="66"/>
      <c r="AA2900" s="66"/>
      <c r="AB2900" s="66"/>
      <c r="AC2900" s="66"/>
      <c r="AD2900" s="66"/>
      <c r="AE2900" s="66"/>
      <c r="AF2900" s="66"/>
      <c r="AG2900" s="66"/>
      <c r="AH2900" s="66"/>
      <c r="AI2900" s="66"/>
      <c r="AJ2900" s="66"/>
      <c r="AK2900" s="66"/>
      <c r="AL2900" s="66"/>
      <c r="AM2900" s="66"/>
      <c r="AN2900" s="66"/>
      <c r="AO2900" s="66"/>
      <c r="AP2900" s="66"/>
      <c r="AQ2900" s="66"/>
      <c r="AR2900" s="66"/>
      <c r="AS2900" s="66"/>
      <c r="AT2900" s="66"/>
      <c r="AU2900" s="66"/>
      <c r="AV2900" s="66"/>
      <c r="AW2900" s="66"/>
      <c r="AX2900" s="66"/>
      <c r="AY2900" s="66"/>
      <c r="AZ2900" s="66"/>
      <c r="BA2900" s="66"/>
      <c r="BB2900" s="66"/>
      <c r="BC2900" s="66"/>
      <c r="BD2900" s="66"/>
      <c r="BE2900" s="66"/>
      <c r="BF2900" s="66"/>
      <c r="BG2900" s="66"/>
      <c r="BH2900" s="66"/>
      <c r="BI2900" s="66"/>
      <c r="BJ2900" s="66"/>
      <c r="BK2900" s="66"/>
      <c r="BL2900" s="66"/>
      <c r="BM2900" s="66"/>
      <c r="BN2900" s="66"/>
      <c r="BO2900" s="66"/>
      <c r="BP2900" s="66"/>
      <c r="BQ2900" s="66"/>
      <c r="BR2900" s="66"/>
      <c r="BS2900" s="66"/>
      <c r="BT2900" s="66"/>
      <c r="BU2900" s="66"/>
      <c r="BV2900" s="66"/>
    </row>
    <row r="2901" spans="1:74" s="2" customFormat="1" ht="18" customHeight="1" x14ac:dyDescent="0.25">
      <c r="A2901" s="78">
        <v>18</v>
      </c>
      <c r="B2901" s="79" t="s">
        <v>307</v>
      </c>
      <c r="C2901" s="80">
        <v>20</v>
      </c>
      <c r="D2901" s="80">
        <v>45</v>
      </c>
      <c r="E2901" s="80"/>
      <c r="F2901" s="80">
        <f t="shared" si="151"/>
        <v>65</v>
      </c>
      <c r="G2901" s="80">
        <v>3</v>
      </c>
      <c r="H2901" s="95">
        <f t="shared" si="152"/>
        <v>0.65</v>
      </c>
      <c r="I2901" s="81" t="s">
        <v>40</v>
      </c>
      <c r="J2901" s="82" t="s">
        <v>3897</v>
      </c>
      <c r="K2901" s="83" t="s">
        <v>3898</v>
      </c>
      <c r="L2901" s="82" t="s">
        <v>68</v>
      </c>
      <c r="M2901" s="82" t="s">
        <v>3784</v>
      </c>
      <c r="N2901" s="84">
        <v>10</v>
      </c>
      <c r="O2901" s="84" t="s">
        <v>59</v>
      </c>
      <c r="P2901" s="82" t="s">
        <v>204</v>
      </c>
      <c r="Q2901" s="82" t="s">
        <v>1148</v>
      </c>
      <c r="R2901" s="110" t="s">
        <v>115</v>
      </c>
      <c r="S2901" s="117" t="s">
        <v>4382</v>
      </c>
      <c r="T2901" s="66"/>
      <c r="U2901" s="66"/>
      <c r="V2901" s="66"/>
      <c r="W2901" s="66"/>
      <c r="X2901" s="66"/>
      <c r="Y2901" s="66"/>
      <c r="Z2901" s="66"/>
      <c r="AA2901" s="66"/>
      <c r="AB2901" s="66"/>
      <c r="AC2901" s="66"/>
      <c r="AD2901" s="66"/>
      <c r="AE2901" s="66"/>
      <c r="AF2901" s="66"/>
      <c r="AG2901" s="66"/>
      <c r="AH2901" s="66"/>
      <c r="AI2901" s="66"/>
      <c r="AJ2901" s="66"/>
      <c r="AK2901" s="66"/>
      <c r="AL2901" s="66"/>
      <c r="AM2901" s="66"/>
      <c r="AN2901" s="66"/>
      <c r="AO2901" s="66"/>
      <c r="AP2901" s="66"/>
      <c r="AQ2901" s="66"/>
      <c r="AR2901" s="66"/>
      <c r="AS2901" s="66"/>
      <c r="AT2901" s="66"/>
      <c r="AU2901" s="66"/>
      <c r="AV2901" s="66"/>
      <c r="AW2901" s="66"/>
      <c r="AX2901" s="66"/>
      <c r="AY2901" s="66"/>
      <c r="AZ2901" s="66"/>
      <c r="BA2901" s="66"/>
      <c r="BB2901" s="66"/>
      <c r="BC2901" s="66"/>
      <c r="BD2901" s="66"/>
      <c r="BE2901" s="66"/>
      <c r="BF2901" s="66"/>
      <c r="BG2901" s="66"/>
      <c r="BH2901" s="66"/>
      <c r="BI2901" s="66"/>
      <c r="BJ2901" s="66"/>
      <c r="BK2901" s="66"/>
      <c r="BL2901" s="66"/>
      <c r="BM2901" s="66"/>
      <c r="BN2901" s="66"/>
      <c r="BO2901" s="66"/>
      <c r="BP2901" s="66"/>
      <c r="BQ2901" s="66"/>
      <c r="BR2901" s="66"/>
      <c r="BS2901" s="66"/>
      <c r="BT2901" s="66"/>
      <c r="BU2901" s="66"/>
      <c r="BV2901" s="66"/>
    </row>
    <row r="2902" spans="1:74" s="2" customFormat="1" ht="18" customHeight="1" x14ac:dyDescent="0.3">
      <c r="A2902" s="78">
        <v>18</v>
      </c>
      <c r="B2902" s="79" t="s">
        <v>119</v>
      </c>
      <c r="C2902" s="80">
        <v>20</v>
      </c>
      <c r="D2902" s="80">
        <v>45</v>
      </c>
      <c r="E2902" s="80"/>
      <c r="F2902" s="80">
        <f t="shared" si="151"/>
        <v>65</v>
      </c>
      <c r="G2902" s="80">
        <v>3</v>
      </c>
      <c r="H2902" s="95">
        <f t="shared" si="152"/>
        <v>0.65</v>
      </c>
      <c r="I2902" s="81" t="s">
        <v>40</v>
      </c>
      <c r="J2902" s="90" t="s">
        <v>305</v>
      </c>
      <c r="K2902" s="91" t="s">
        <v>78</v>
      </c>
      <c r="L2902" s="90" t="s">
        <v>306</v>
      </c>
      <c r="M2902" s="93" t="s">
        <v>151</v>
      </c>
      <c r="N2902" s="94">
        <v>10</v>
      </c>
      <c r="O2902" s="94" t="s">
        <v>21</v>
      </c>
      <c r="P2902" s="140" t="s">
        <v>250</v>
      </c>
      <c r="Q2902" s="92" t="s">
        <v>251</v>
      </c>
      <c r="R2902" s="113" t="s">
        <v>187</v>
      </c>
      <c r="S2902" s="117" t="s">
        <v>4382</v>
      </c>
      <c r="T2902" s="66"/>
      <c r="U2902" s="66"/>
      <c r="V2902" s="66"/>
      <c r="W2902" s="66"/>
      <c r="X2902" s="66"/>
      <c r="Y2902" s="66"/>
      <c r="Z2902" s="66"/>
      <c r="AA2902" s="66"/>
      <c r="AB2902" s="66"/>
      <c r="AC2902" s="66"/>
      <c r="AD2902" s="66"/>
      <c r="AE2902" s="66"/>
      <c r="AF2902" s="66"/>
      <c r="AG2902" s="66"/>
      <c r="AH2902" s="66"/>
      <c r="AI2902" s="66"/>
      <c r="AJ2902" s="66"/>
      <c r="AK2902" s="66"/>
      <c r="AL2902" s="66"/>
      <c r="AM2902" s="66"/>
      <c r="AN2902" s="66"/>
      <c r="AO2902" s="66"/>
      <c r="AP2902" s="66"/>
      <c r="AQ2902" s="66"/>
      <c r="AR2902" s="66"/>
      <c r="AS2902" s="66"/>
      <c r="AT2902" s="66"/>
      <c r="AU2902" s="66"/>
      <c r="AV2902" s="66"/>
      <c r="AW2902" s="66"/>
      <c r="AX2902" s="66"/>
      <c r="AY2902" s="66"/>
      <c r="AZ2902" s="66"/>
      <c r="BA2902" s="66"/>
      <c r="BB2902" s="66"/>
      <c r="BC2902" s="66"/>
      <c r="BD2902" s="66"/>
      <c r="BE2902" s="66"/>
      <c r="BF2902" s="66"/>
      <c r="BG2902" s="66"/>
      <c r="BH2902" s="66"/>
      <c r="BI2902" s="66"/>
      <c r="BJ2902" s="66"/>
      <c r="BK2902" s="66"/>
      <c r="BL2902" s="66"/>
      <c r="BM2902" s="66"/>
      <c r="BN2902" s="66"/>
      <c r="BO2902" s="66"/>
      <c r="BP2902" s="66"/>
      <c r="BQ2902" s="66"/>
      <c r="BR2902" s="66"/>
      <c r="BS2902" s="66"/>
      <c r="BT2902" s="66"/>
      <c r="BU2902" s="66"/>
      <c r="BV2902" s="66"/>
    </row>
    <row r="2903" spans="1:74" s="2" customFormat="1" ht="18" customHeight="1" x14ac:dyDescent="0.25">
      <c r="A2903" s="78">
        <v>18</v>
      </c>
      <c r="B2903" s="79" t="s">
        <v>123</v>
      </c>
      <c r="C2903" s="80">
        <v>20</v>
      </c>
      <c r="D2903" s="80">
        <v>45</v>
      </c>
      <c r="E2903" s="80"/>
      <c r="F2903" s="80">
        <f t="shared" si="151"/>
        <v>65</v>
      </c>
      <c r="G2903" s="80">
        <v>3</v>
      </c>
      <c r="H2903" s="95">
        <f t="shared" si="152"/>
        <v>0.65</v>
      </c>
      <c r="I2903" s="81" t="s">
        <v>40</v>
      </c>
      <c r="J2903" s="82" t="s">
        <v>3896</v>
      </c>
      <c r="K2903" s="83" t="s">
        <v>138</v>
      </c>
      <c r="L2903" s="82" t="s">
        <v>68</v>
      </c>
      <c r="M2903" s="82" t="s">
        <v>3784</v>
      </c>
      <c r="N2903" s="84">
        <v>10</v>
      </c>
      <c r="O2903" s="84" t="s">
        <v>59</v>
      </c>
      <c r="P2903" s="82" t="s">
        <v>204</v>
      </c>
      <c r="Q2903" s="82" t="s">
        <v>1148</v>
      </c>
      <c r="R2903" s="110" t="s">
        <v>115</v>
      </c>
      <c r="S2903" s="117" t="s">
        <v>4382</v>
      </c>
      <c r="T2903" s="66"/>
      <c r="U2903" s="66"/>
      <c r="V2903" s="66"/>
      <c r="W2903" s="66"/>
      <c r="X2903" s="66"/>
      <c r="Y2903" s="66"/>
      <c r="Z2903" s="66"/>
      <c r="AA2903" s="66"/>
      <c r="AB2903" s="66"/>
      <c r="AC2903" s="66"/>
      <c r="AD2903" s="66"/>
      <c r="AE2903" s="66"/>
      <c r="AF2903" s="66"/>
      <c r="AG2903" s="66"/>
      <c r="AH2903" s="66"/>
      <c r="AI2903" s="66"/>
      <c r="AJ2903" s="66"/>
      <c r="AK2903" s="66"/>
      <c r="AL2903" s="66"/>
      <c r="AM2903" s="66"/>
      <c r="AN2903" s="66"/>
      <c r="AO2903" s="66"/>
      <c r="AP2903" s="66"/>
      <c r="AQ2903" s="66"/>
      <c r="AR2903" s="66"/>
      <c r="AS2903" s="66"/>
      <c r="AT2903" s="66"/>
      <c r="AU2903" s="66"/>
      <c r="AV2903" s="66"/>
      <c r="AW2903" s="66"/>
      <c r="AX2903" s="66"/>
      <c r="AY2903" s="66"/>
      <c r="AZ2903" s="66"/>
      <c r="BA2903" s="66"/>
      <c r="BB2903" s="66"/>
      <c r="BC2903" s="66"/>
      <c r="BD2903" s="66"/>
      <c r="BE2903" s="66"/>
      <c r="BF2903" s="66"/>
      <c r="BG2903" s="66"/>
      <c r="BH2903" s="66"/>
      <c r="BI2903" s="66"/>
      <c r="BJ2903" s="66"/>
      <c r="BK2903" s="66"/>
      <c r="BL2903" s="66"/>
      <c r="BM2903" s="66"/>
      <c r="BN2903" s="66"/>
      <c r="BO2903" s="66"/>
      <c r="BP2903" s="66"/>
      <c r="BQ2903" s="66"/>
      <c r="BR2903" s="66"/>
      <c r="BS2903" s="66"/>
      <c r="BT2903" s="66"/>
      <c r="BU2903" s="66"/>
      <c r="BV2903" s="66"/>
    </row>
    <row r="2904" spans="1:74" s="2" customFormat="1" ht="18" customHeight="1" x14ac:dyDescent="0.25">
      <c r="A2904" s="78">
        <v>18</v>
      </c>
      <c r="B2904" s="79" t="s">
        <v>127</v>
      </c>
      <c r="C2904" s="80">
        <v>25</v>
      </c>
      <c r="D2904" s="80">
        <v>40</v>
      </c>
      <c r="E2904" s="80"/>
      <c r="F2904" s="80">
        <f t="shared" si="151"/>
        <v>65</v>
      </c>
      <c r="G2904" s="80">
        <v>2</v>
      </c>
      <c r="H2904" s="95">
        <f t="shared" si="152"/>
        <v>0.65</v>
      </c>
      <c r="I2904" s="81" t="s">
        <v>40</v>
      </c>
      <c r="J2904" s="82" t="s">
        <v>231</v>
      </c>
      <c r="K2904" s="83" t="s">
        <v>134</v>
      </c>
      <c r="L2904" s="82" t="s">
        <v>68</v>
      </c>
      <c r="M2904" s="82" t="s">
        <v>3029</v>
      </c>
      <c r="N2904" s="84">
        <v>10</v>
      </c>
      <c r="O2904" s="84" t="s">
        <v>51</v>
      </c>
      <c r="P2904" s="82" t="s">
        <v>3160</v>
      </c>
      <c r="Q2904" s="82" t="s">
        <v>1413</v>
      </c>
      <c r="R2904" s="110" t="s">
        <v>96</v>
      </c>
      <c r="S2904" s="117" t="s">
        <v>4382</v>
      </c>
      <c r="T2904" s="66"/>
      <c r="U2904" s="66"/>
      <c r="V2904" s="66"/>
      <c r="W2904" s="66"/>
      <c r="X2904" s="66"/>
      <c r="Y2904" s="66"/>
      <c r="Z2904" s="66"/>
      <c r="AA2904" s="66"/>
      <c r="AB2904" s="66"/>
      <c r="AC2904" s="66"/>
      <c r="AD2904" s="66"/>
      <c r="AE2904" s="66"/>
      <c r="AF2904" s="66"/>
      <c r="AG2904" s="66"/>
      <c r="AH2904" s="66"/>
      <c r="AI2904" s="66"/>
      <c r="AJ2904" s="66"/>
      <c r="AK2904" s="66"/>
      <c r="AL2904" s="66"/>
      <c r="AM2904" s="66"/>
      <c r="AN2904" s="66"/>
      <c r="AO2904" s="66"/>
      <c r="AP2904" s="66"/>
      <c r="AQ2904" s="66"/>
      <c r="AR2904" s="66"/>
      <c r="AS2904" s="66"/>
      <c r="AT2904" s="66"/>
      <c r="AU2904" s="66"/>
      <c r="AV2904" s="66"/>
      <c r="AW2904" s="66"/>
      <c r="AX2904" s="66"/>
      <c r="AY2904" s="66"/>
      <c r="AZ2904" s="66"/>
      <c r="BA2904" s="66"/>
      <c r="BB2904" s="66"/>
      <c r="BC2904" s="66"/>
      <c r="BD2904" s="66"/>
      <c r="BE2904" s="66"/>
      <c r="BF2904" s="66"/>
      <c r="BG2904" s="66"/>
      <c r="BH2904" s="66"/>
      <c r="BI2904" s="66"/>
      <c r="BJ2904" s="66"/>
      <c r="BK2904" s="66"/>
      <c r="BL2904" s="66"/>
      <c r="BM2904" s="66"/>
      <c r="BN2904" s="66"/>
      <c r="BO2904" s="66"/>
      <c r="BP2904" s="66"/>
      <c r="BQ2904" s="66"/>
      <c r="BR2904" s="66"/>
      <c r="BS2904" s="66"/>
      <c r="BT2904" s="66"/>
      <c r="BU2904" s="66"/>
      <c r="BV2904" s="66"/>
    </row>
    <row r="2905" spans="1:74" s="2" customFormat="1" ht="18" customHeight="1" x14ac:dyDescent="0.25">
      <c r="A2905" s="78">
        <v>18</v>
      </c>
      <c r="B2905" s="79" t="s">
        <v>2293</v>
      </c>
      <c r="C2905" s="80">
        <v>20</v>
      </c>
      <c r="D2905" s="80">
        <v>45</v>
      </c>
      <c r="E2905" s="80"/>
      <c r="F2905" s="80">
        <f t="shared" si="151"/>
        <v>65</v>
      </c>
      <c r="G2905" s="80">
        <v>1</v>
      </c>
      <c r="H2905" s="95">
        <f t="shared" si="152"/>
        <v>0.65</v>
      </c>
      <c r="I2905" s="81" t="s">
        <v>32</v>
      </c>
      <c r="J2905" s="88" t="s">
        <v>2294</v>
      </c>
      <c r="K2905" s="89" t="s">
        <v>78</v>
      </c>
      <c r="L2905" s="88" t="s">
        <v>139</v>
      </c>
      <c r="M2905" s="82" t="s">
        <v>2014</v>
      </c>
      <c r="N2905" s="157">
        <v>10</v>
      </c>
      <c r="O2905" s="86" t="s">
        <v>21</v>
      </c>
      <c r="P2905" s="158" t="s">
        <v>2097</v>
      </c>
      <c r="Q2905" s="158" t="s">
        <v>1413</v>
      </c>
      <c r="R2905" s="159" t="s">
        <v>310</v>
      </c>
      <c r="S2905" s="117" t="s">
        <v>4382</v>
      </c>
      <c r="T2905" s="66"/>
      <c r="U2905" s="66"/>
      <c r="V2905" s="66"/>
      <c r="W2905" s="66"/>
      <c r="X2905" s="66"/>
      <c r="Y2905" s="66"/>
      <c r="Z2905" s="66"/>
      <c r="AA2905" s="66"/>
      <c r="AB2905" s="66"/>
      <c r="AC2905" s="66"/>
      <c r="AD2905" s="66"/>
      <c r="AE2905" s="66"/>
      <c r="AF2905" s="66"/>
      <c r="AG2905" s="66"/>
      <c r="AH2905" s="66"/>
      <c r="AI2905" s="66"/>
      <c r="AJ2905" s="66"/>
      <c r="AK2905" s="66"/>
      <c r="AL2905" s="66"/>
      <c r="AM2905" s="66"/>
      <c r="AN2905" s="66"/>
      <c r="AO2905" s="66"/>
      <c r="AP2905" s="66"/>
      <c r="AQ2905" s="66"/>
      <c r="AR2905" s="66"/>
      <c r="AS2905" s="66"/>
      <c r="AT2905" s="66"/>
      <c r="AU2905" s="66"/>
      <c r="AV2905" s="66"/>
      <c r="AW2905" s="66"/>
      <c r="AX2905" s="66"/>
      <c r="AY2905" s="66"/>
      <c r="AZ2905" s="66"/>
      <c r="BA2905" s="66"/>
      <c r="BB2905" s="66"/>
      <c r="BC2905" s="66"/>
      <c r="BD2905" s="66"/>
      <c r="BE2905" s="66"/>
      <c r="BF2905" s="66"/>
      <c r="BG2905" s="66"/>
      <c r="BH2905" s="66"/>
      <c r="BI2905" s="66"/>
      <c r="BJ2905" s="66"/>
      <c r="BK2905" s="66"/>
      <c r="BL2905" s="66"/>
      <c r="BM2905" s="66"/>
      <c r="BN2905" s="66"/>
      <c r="BO2905" s="66"/>
      <c r="BP2905" s="66"/>
      <c r="BQ2905" s="66"/>
      <c r="BR2905" s="66"/>
      <c r="BS2905" s="66"/>
      <c r="BT2905" s="66"/>
      <c r="BU2905" s="66"/>
      <c r="BV2905" s="66"/>
    </row>
    <row r="2906" spans="1:74" s="2" customFormat="1" ht="18" customHeight="1" x14ac:dyDescent="0.25">
      <c r="A2906" s="78">
        <v>19</v>
      </c>
      <c r="B2906" s="79" t="s">
        <v>123</v>
      </c>
      <c r="C2906" s="80">
        <v>15</v>
      </c>
      <c r="D2906" s="80">
        <v>49</v>
      </c>
      <c r="E2906" s="80"/>
      <c r="F2906" s="80">
        <f t="shared" si="151"/>
        <v>64</v>
      </c>
      <c r="G2906" s="80">
        <v>5</v>
      </c>
      <c r="H2906" s="95">
        <f t="shared" si="152"/>
        <v>0.64</v>
      </c>
      <c r="I2906" s="81" t="s">
        <v>16</v>
      </c>
      <c r="J2906" s="82" t="s">
        <v>1229</v>
      </c>
      <c r="K2906" s="83" t="s">
        <v>255</v>
      </c>
      <c r="L2906" s="82" t="s">
        <v>300</v>
      </c>
      <c r="M2906" s="82" t="s">
        <v>3187</v>
      </c>
      <c r="N2906" s="84">
        <v>10</v>
      </c>
      <c r="O2906" s="84" t="s">
        <v>59</v>
      </c>
      <c r="P2906" s="82" t="s">
        <v>463</v>
      </c>
      <c r="Q2906" s="82" t="s">
        <v>106</v>
      </c>
      <c r="R2906" s="110" t="s">
        <v>1932</v>
      </c>
      <c r="S2906" s="117" t="s">
        <v>4382</v>
      </c>
      <c r="T2906" s="66"/>
      <c r="U2906" s="66"/>
      <c r="V2906" s="66"/>
      <c r="W2906" s="66"/>
      <c r="X2906" s="66"/>
      <c r="Y2906" s="66"/>
      <c r="Z2906" s="66"/>
      <c r="AA2906" s="66"/>
      <c r="AB2906" s="66"/>
      <c r="AC2906" s="66"/>
      <c r="AD2906" s="66"/>
      <c r="AE2906" s="66"/>
      <c r="AF2906" s="66"/>
      <c r="AG2906" s="66"/>
      <c r="AH2906" s="66"/>
      <c r="AI2906" s="66"/>
      <c r="AJ2906" s="66"/>
      <c r="AK2906" s="66"/>
      <c r="AL2906" s="66"/>
      <c r="AM2906" s="66"/>
      <c r="AN2906" s="66"/>
      <c r="AO2906" s="66"/>
      <c r="AP2906" s="66"/>
      <c r="AQ2906" s="66"/>
      <c r="AR2906" s="66"/>
      <c r="AS2906" s="66"/>
      <c r="AT2906" s="66"/>
      <c r="AU2906" s="66"/>
      <c r="AV2906" s="66"/>
      <c r="AW2906" s="66"/>
      <c r="AX2906" s="66"/>
      <c r="AY2906" s="66"/>
      <c r="AZ2906" s="66"/>
      <c r="BA2906" s="66"/>
      <c r="BB2906" s="66"/>
      <c r="BC2906" s="66"/>
      <c r="BD2906" s="66"/>
      <c r="BE2906" s="66"/>
      <c r="BF2906" s="66"/>
      <c r="BG2906" s="66"/>
      <c r="BH2906" s="66"/>
      <c r="BI2906" s="66"/>
      <c r="BJ2906" s="66"/>
      <c r="BK2906" s="66"/>
      <c r="BL2906" s="66"/>
      <c r="BM2906" s="66"/>
      <c r="BN2906" s="66"/>
      <c r="BO2906" s="66"/>
      <c r="BP2906" s="66"/>
      <c r="BQ2906" s="66"/>
      <c r="BR2906" s="66"/>
      <c r="BS2906" s="66"/>
      <c r="BT2906" s="66"/>
      <c r="BU2906" s="66"/>
      <c r="BV2906" s="66"/>
    </row>
    <row r="2907" spans="1:74" s="2" customFormat="1" ht="18" customHeight="1" x14ac:dyDescent="0.3">
      <c r="A2907" s="78">
        <v>19</v>
      </c>
      <c r="B2907" s="79" t="s">
        <v>590</v>
      </c>
      <c r="C2907" s="80">
        <v>20</v>
      </c>
      <c r="D2907" s="80">
        <v>44</v>
      </c>
      <c r="E2907" s="80"/>
      <c r="F2907" s="80">
        <f t="shared" si="151"/>
        <v>64</v>
      </c>
      <c r="G2907" s="80">
        <v>6</v>
      </c>
      <c r="H2907" s="95">
        <f t="shared" si="152"/>
        <v>0.64</v>
      </c>
      <c r="I2907" s="81" t="s">
        <v>16</v>
      </c>
      <c r="J2907" s="96" t="s">
        <v>591</v>
      </c>
      <c r="K2907" s="97" t="s">
        <v>93</v>
      </c>
      <c r="L2907" s="92" t="s">
        <v>50</v>
      </c>
      <c r="M2907" s="82" t="s">
        <v>326</v>
      </c>
      <c r="N2907" s="98">
        <v>10</v>
      </c>
      <c r="O2907" s="99" t="s">
        <v>477</v>
      </c>
      <c r="P2907" s="96" t="s">
        <v>429</v>
      </c>
      <c r="Q2907" s="92" t="s">
        <v>114</v>
      </c>
      <c r="R2907" s="113" t="s">
        <v>35</v>
      </c>
      <c r="S2907" s="117" t="s">
        <v>4382</v>
      </c>
      <c r="T2907" s="66"/>
      <c r="U2907" s="66"/>
      <c r="V2907" s="66"/>
      <c r="W2907" s="66"/>
      <c r="X2907" s="66"/>
      <c r="Y2907" s="66"/>
      <c r="Z2907" s="66"/>
      <c r="AA2907" s="66"/>
      <c r="AB2907" s="66"/>
      <c r="AC2907" s="66"/>
      <c r="AD2907" s="66"/>
      <c r="AE2907" s="66"/>
      <c r="AF2907" s="66"/>
      <c r="AG2907" s="66"/>
      <c r="AH2907" s="66"/>
      <c r="AI2907" s="66"/>
      <c r="AJ2907" s="66"/>
      <c r="AK2907" s="66"/>
      <c r="AL2907" s="66"/>
      <c r="AM2907" s="66"/>
      <c r="AN2907" s="66"/>
      <c r="AO2907" s="66"/>
      <c r="AP2907" s="66"/>
      <c r="AQ2907" s="66"/>
      <c r="AR2907" s="66"/>
      <c r="AS2907" s="66"/>
      <c r="AT2907" s="66"/>
      <c r="AU2907" s="66"/>
      <c r="AV2907" s="66"/>
      <c r="AW2907" s="66"/>
      <c r="AX2907" s="66"/>
      <c r="AY2907" s="66"/>
      <c r="AZ2907" s="66"/>
      <c r="BA2907" s="66"/>
      <c r="BB2907" s="66"/>
      <c r="BC2907" s="66"/>
      <c r="BD2907" s="66"/>
      <c r="BE2907" s="66"/>
      <c r="BF2907" s="66"/>
      <c r="BG2907" s="66"/>
      <c r="BH2907" s="66"/>
      <c r="BI2907" s="66"/>
      <c r="BJ2907" s="66"/>
      <c r="BK2907" s="66"/>
      <c r="BL2907" s="66"/>
      <c r="BM2907" s="66"/>
      <c r="BN2907" s="66"/>
      <c r="BO2907" s="66"/>
      <c r="BP2907" s="66"/>
      <c r="BQ2907" s="66"/>
      <c r="BR2907" s="66"/>
      <c r="BS2907" s="66"/>
      <c r="BT2907" s="66"/>
      <c r="BU2907" s="66"/>
      <c r="BV2907" s="66"/>
    </row>
    <row r="2908" spans="1:74" s="2" customFormat="1" ht="18" customHeight="1" x14ac:dyDescent="0.25">
      <c r="A2908" s="78">
        <v>20</v>
      </c>
      <c r="B2908" s="79" t="s">
        <v>130</v>
      </c>
      <c r="C2908" s="80">
        <v>15</v>
      </c>
      <c r="D2908" s="80">
        <v>48</v>
      </c>
      <c r="E2908" s="80"/>
      <c r="F2908" s="80">
        <f t="shared" si="151"/>
        <v>63</v>
      </c>
      <c r="G2908" s="80">
        <v>4</v>
      </c>
      <c r="H2908" s="95">
        <f t="shared" si="152"/>
        <v>0.63</v>
      </c>
      <c r="I2908" s="81" t="s">
        <v>16</v>
      </c>
      <c r="J2908" s="82" t="s">
        <v>3512</v>
      </c>
      <c r="K2908" s="83" t="s">
        <v>268</v>
      </c>
      <c r="L2908" s="82" t="s">
        <v>94</v>
      </c>
      <c r="M2908" s="82" t="s">
        <v>3448</v>
      </c>
      <c r="N2908" s="84">
        <v>10</v>
      </c>
      <c r="O2908" s="84" t="s">
        <v>21</v>
      </c>
      <c r="P2908" s="82" t="s">
        <v>3495</v>
      </c>
      <c r="Q2908" s="82" t="s">
        <v>299</v>
      </c>
      <c r="R2908" s="110" t="s">
        <v>184</v>
      </c>
      <c r="S2908" s="117" t="s">
        <v>4382</v>
      </c>
      <c r="T2908" s="66"/>
      <c r="U2908" s="66"/>
      <c r="V2908" s="66"/>
      <c r="W2908" s="66"/>
      <c r="X2908" s="66"/>
      <c r="Y2908" s="66"/>
      <c r="Z2908" s="66"/>
      <c r="AA2908" s="66"/>
      <c r="AB2908" s="66"/>
      <c r="AC2908" s="66"/>
      <c r="AD2908" s="66"/>
      <c r="AE2908" s="66"/>
      <c r="AF2908" s="66"/>
      <c r="AG2908" s="66"/>
      <c r="AH2908" s="66"/>
      <c r="AI2908" s="66"/>
      <c r="AJ2908" s="66"/>
      <c r="AK2908" s="66"/>
      <c r="AL2908" s="66"/>
      <c r="AM2908" s="66"/>
      <c r="AN2908" s="66"/>
      <c r="AO2908" s="66"/>
      <c r="AP2908" s="66"/>
      <c r="AQ2908" s="66"/>
      <c r="AR2908" s="66"/>
      <c r="AS2908" s="66"/>
      <c r="AT2908" s="66"/>
      <c r="AU2908" s="66"/>
      <c r="AV2908" s="66"/>
      <c r="AW2908" s="66"/>
      <c r="AX2908" s="66"/>
      <c r="AY2908" s="66"/>
      <c r="AZ2908" s="66"/>
      <c r="BA2908" s="66"/>
      <c r="BB2908" s="66"/>
      <c r="BC2908" s="66"/>
      <c r="BD2908" s="66"/>
      <c r="BE2908" s="66"/>
      <c r="BF2908" s="66"/>
      <c r="BG2908" s="66"/>
      <c r="BH2908" s="66"/>
      <c r="BI2908" s="66"/>
      <c r="BJ2908" s="66"/>
      <c r="BK2908" s="66"/>
      <c r="BL2908" s="66"/>
      <c r="BM2908" s="66"/>
      <c r="BN2908" s="66"/>
      <c r="BO2908" s="66"/>
      <c r="BP2908" s="66"/>
      <c r="BQ2908" s="66"/>
      <c r="BR2908" s="66"/>
      <c r="BS2908" s="66"/>
      <c r="BT2908" s="66"/>
      <c r="BU2908" s="66"/>
      <c r="BV2908" s="66"/>
    </row>
    <row r="2909" spans="1:74" s="2" customFormat="1" ht="18" customHeight="1" x14ac:dyDescent="0.25">
      <c r="A2909" s="78">
        <v>20</v>
      </c>
      <c r="B2909" s="79" t="s">
        <v>130</v>
      </c>
      <c r="C2909" s="80">
        <v>20</v>
      </c>
      <c r="D2909" s="80">
        <v>43</v>
      </c>
      <c r="E2909" s="80"/>
      <c r="F2909" s="80">
        <f t="shared" si="151"/>
        <v>63</v>
      </c>
      <c r="G2909" s="80">
        <v>1</v>
      </c>
      <c r="H2909" s="95">
        <f t="shared" si="152"/>
        <v>0.63</v>
      </c>
      <c r="I2909" s="81" t="s">
        <v>32</v>
      </c>
      <c r="J2909" s="82" t="s">
        <v>3774</v>
      </c>
      <c r="K2909" s="83" t="s">
        <v>142</v>
      </c>
      <c r="L2909" s="82" t="s">
        <v>68</v>
      </c>
      <c r="M2909" s="87" t="s">
        <v>3691</v>
      </c>
      <c r="N2909" s="84">
        <v>10</v>
      </c>
      <c r="O2909" s="84" t="s">
        <v>21</v>
      </c>
      <c r="P2909" s="82" t="s">
        <v>3723</v>
      </c>
      <c r="Q2909" s="82" t="s">
        <v>322</v>
      </c>
      <c r="R2909" s="110" t="s">
        <v>1932</v>
      </c>
      <c r="S2909" s="117" t="s">
        <v>4382</v>
      </c>
      <c r="T2909" s="66"/>
      <c r="U2909" s="66"/>
      <c r="V2909" s="66"/>
      <c r="W2909" s="66"/>
      <c r="X2909" s="66"/>
      <c r="Y2909" s="66"/>
      <c r="Z2909" s="66"/>
      <c r="AA2909" s="66"/>
      <c r="AB2909" s="66"/>
      <c r="AC2909" s="66"/>
      <c r="AD2909" s="66"/>
      <c r="AE2909" s="66"/>
      <c r="AF2909" s="66"/>
      <c r="AG2909" s="66"/>
      <c r="AH2909" s="66"/>
      <c r="AI2909" s="66"/>
      <c r="AJ2909" s="66"/>
      <c r="AK2909" s="66"/>
      <c r="AL2909" s="66"/>
      <c r="AM2909" s="66"/>
      <c r="AN2909" s="66"/>
      <c r="AO2909" s="66"/>
      <c r="AP2909" s="66"/>
      <c r="AQ2909" s="66"/>
      <c r="AR2909" s="66"/>
      <c r="AS2909" s="66"/>
      <c r="AT2909" s="66"/>
      <c r="AU2909" s="66"/>
      <c r="AV2909" s="66"/>
      <c r="AW2909" s="66"/>
      <c r="AX2909" s="66"/>
      <c r="AY2909" s="66"/>
      <c r="AZ2909" s="66"/>
      <c r="BA2909" s="66"/>
      <c r="BB2909" s="66"/>
      <c r="BC2909" s="66"/>
      <c r="BD2909" s="66"/>
      <c r="BE2909" s="66"/>
      <c r="BF2909" s="66"/>
      <c r="BG2909" s="66"/>
      <c r="BH2909" s="66"/>
      <c r="BI2909" s="66"/>
      <c r="BJ2909" s="66"/>
      <c r="BK2909" s="66"/>
      <c r="BL2909" s="66"/>
      <c r="BM2909" s="66"/>
      <c r="BN2909" s="66"/>
      <c r="BO2909" s="66"/>
      <c r="BP2909" s="66"/>
      <c r="BQ2909" s="66"/>
      <c r="BR2909" s="66"/>
      <c r="BS2909" s="66"/>
      <c r="BT2909" s="66"/>
      <c r="BU2909" s="66"/>
      <c r="BV2909" s="66"/>
    </row>
    <row r="2910" spans="1:74" s="2" customFormat="1" ht="18" customHeight="1" x14ac:dyDescent="0.25">
      <c r="A2910" s="78">
        <v>20</v>
      </c>
      <c r="B2910" s="79" t="s">
        <v>130</v>
      </c>
      <c r="C2910" s="80">
        <v>20</v>
      </c>
      <c r="D2910" s="80">
        <v>43</v>
      </c>
      <c r="E2910" s="80"/>
      <c r="F2910" s="80">
        <f t="shared" si="151"/>
        <v>63</v>
      </c>
      <c r="G2910" s="80">
        <v>3</v>
      </c>
      <c r="H2910" s="95">
        <f t="shared" si="152"/>
        <v>0.63</v>
      </c>
      <c r="I2910" s="81" t="s">
        <v>40</v>
      </c>
      <c r="J2910" s="82" t="s">
        <v>929</v>
      </c>
      <c r="K2910" s="83" t="s">
        <v>251</v>
      </c>
      <c r="L2910" s="82" t="s">
        <v>310</v>
      </c>
      <c r="M2910" s="82" t="s">
        <v>1676</v>
      </c>
      <c r="N2910" s="84">
        <v>10</v>
      </c>
      <c r="O2910" s="84" t="s">
        <v>21</v>
      </c>
      <c r="P2910" s="82" t="s">
        <v>1707</v>
      </c>
      <c r="Q2910" s="82" t="s">
        <v>251</v>
      </c>
      <c r="R2910" s="110" t="s">
        <v>103</v>
      </c>
      <c r="S2910" s="117" t="s">
        <v>4382</v>
      </c>
      <c r="T2910" s="66"/>
      <c r="U2910" s="66"/>
      <c r="V2910" s="66"/>
      <c r="W2910" s="66"/>
      <c r="X2910" s="66"/>
      <c r="Y2910" s="66"/>
      <c r="Z2910" s="66"/>
      <c r="AA2910" s="66"/>
      <c r="AB2910" s="66"/>
      <c r="AC2910" s="66"/>
      <c r="AD2910" s="66"/>
      <c r="AE2910" s="66"/>
      <c r="AF2910" s="66"/>
      <c r="AG2910" s="66"/>
      <c r="AH2910" s="66"/>
      <c r="AI2910" s="66"/>
      <c r="AJ2910" s="66"/>
      <c r="AK2910" s="66"/>
      <c r="AL2910" s="66"/>
      <c r="AM2910" s="66"/>
      <c r="AN2910" s="66"/>
      <c r="AO2910" s="66"/>
      <c r="AP2910" s="66"/>
      <c r="AQ2910" s="66"/>
      <c r="AR2910" s="66"/>
      <c r="AS2910" s="66"/>
      <c r="AT2910" s="66"/>
      <c r="AU2910" s="66"/>
      <c r="AV2910" s="66"/>
      <c r="AW2910" s="66"/>
      <c r="AX2910" s="66"/>
      <c r="AY2910" s="66"/>
      <c r="AZ2910" s="66"/>
      <c r="BA2910" s="66"/>
      <c r="BB2910" s="66"/>
      <c r="BC2910" s="66"/>
      <c r="BD2910" s="66"/>
      <c r="BE2910" s="66"/>
      <c r="BF2910" s="66"/>
      <c r="BG2910" s="66"/>
      <c r="BH2910" s="66"/>
      <c r="BI2910" s="66"/>
      <c r="BJ2910" s="66"/>
      <c r="BK2910" s="66"/>
      <c r="BL2910" s="66"/>
      <c r="BM2910" s="66"/>
      <c r="BN2910" s="66"/>
      <c r="BO2910" s="66"/>
      <c r="BP2910" s="66"/>
      <c r="BQ2910" s="66"/>
      <c r="BR2910" s="66"/>
      <c r="BS2910" s="66"/>
      <c r="BT2910" s="66"/>
      <c r="BU2910" s="66"/>
      <c r="BV2910" s="66"/>
    </row>
    <row r="2911" spans="1:74" s="2" customFormat="1" ht="18" customHeight="1" x14ac:dyDescent="0.25">
      <c r="A2911" s="78">
        <v>20</v>
      </c>
      <c r="B2911" s="79" t="s">
        <v>119</v>
      </c>
      <c r="C2911" s="80">
        <v>20</v>
      </c>
      <c r="D2911" s="80">
        <v>43</v>
      </c>
      <c r="E2911" s="80"/>
      <c r="F2911" s="80">
        <f t="shared" si="151"/>
        <v>63</v>
      </c>
      <c r="G2911" s="80">
        <v>3</v>
      </c>
      <c r="H2911" s="95">
        <f t="shared" si="152"/>
        <v>0.63</v>
      </c>
      <c r="I2911" s="81" t="s">
        <v>40</v>
      </c>
      <c r="J2911" s="82" t="s">
        <v>1738</v>
      </c>
      <c r="K2911" s="83" t="s">
        <v>677</v>
      </c>
      <c r="L2911" s="82" t="s">
        <v>58</v>
      </c>
      <c r="M2911" s="82" t="s">
        <v>1676</v>
      </c>
      <c r="N2911" s="84">
        <v>10</v>
      </c>
      <c r="O2911" s="84" t="s">
        <v>21</v>
      </c>
      <c r="P2911" s="82" t="s">
        <v>1707</v>
      </c>
      <c r="Q2911" s="82" t="s">
        <v>251</v>
      </c>
      <c r="R2911" s="110" t="s">
        <v>103</v>
      </c>
      <c r="S2911" s="117" t="s">
        <v>4382</v>
      </c>
      <c r="T2911" s="66"/>
      <c r="U2911" s="66"/>
      <c r="V2911" s="66"/>
      <c r="W2911" s="66"/>
      <c r="X2911" s="66"/>
      <c r="Y2911" s="66"/>
      <c r="Z2911" s="66"/>
      <c r="AA2911" s="66"/>
      <c r="AB2911" s="66"/>
      <c r="AC2911" s="66"/>
      <c r="AD2911" s="66"/>
      <c r="AE2911" s="66"/>
      <c r="AF2911" s="66"/>
      <c r="AG2911" s="66"/>
      <c r="AH2911" s="66"/>
      <c r="AI2911" s="66"/>
      <c r="AJ2911" s="66"/>
      <c r="AK2911" s="66"/>
      <c r="AL2911" s="66"/>
      <c r="AM2911" s="66"/>
      <c r="AN2911" s="66"/>
      <c r="AO2911" s="66"/>
      <c r="AP2911" s="66"/>
      <c r="AQ2911" s="66"/>
      <c r="AR2911" s="66"/>
      <c r="AS2911" s="66"/>
      <c r="AT2911" s="66"/>
      <c r="AU2911" s="66"/>
      <c r="AV2911" s="66"/>
      <c r="AW2911" s="66"/>
      <c r="AX2911" s="66"/>
      <c r="AY2911" s="66"/>
      <c r="AZ2911" s="66"/>
      <c r="BA2911" s="66"/>
      <c r="BB2911" s="66"/>
      <c r="BC2911" s="66"/>
      <c r="BD2911" s="66"/>
      <c r="BE2911" s="66"/>
      <c r="BF2911" s="66"/>
      <c r="BG2911" s="66"/>
      <c r="BH2911" s="66"/>
      <c r="BI2911" s="66"/>
      <c r="BJ2911" s="66"/>
      <c r="BK2911" s="66"/>
      <c r="BL2911" s="66"/>
      <c r="BM2911" s="66"/>
      <c r="BN2911" s="66"/>
      <c r="BO2911" s="66"/>
      <c r="BP2911" s="66"/>
      <c r="BQ2911" s="66"/>
      <c r="BR2911" s="66"/>
      <c r="BS2911" s="66"/>
      <c r="BT2911" s="66"/>
      <c r="BU2911" s="66"/>
      <c r="BV2911" s="66"/>
    </row>
    <row r="2912" spans="1:74" s="2" customFormat="1" ht="18" customHeight="1" x14ac:dyDescent="0.3">
      <c r="A2912" s="78">
        <v>20</v>
      </c>
      <c r="B2912" s="79" t="s">
        <v>592</v>
      </c>
      <c r="C2912" s="80">
        <v>20</v>
      </c>
      <c r="D2912" s="80">
        <v>43</v>
      </c>
      <c r="E2912" s="80"/>
      <c r="F2912" s="80">
        <f t="shared" si="151"/>
        <v>63</v>
      </c>
      <c r="G2912" s="80">
        <v>7</v>
      </c>
      <c r="H2912" s="95">
        <f t="shared" si="152"/>
        <v>0.63</v>
      </c>
      <c r="I2912" s="81" t="s">
        <v>16</v>
      </c>
      <c r="J2912" s="96" t="s">
        <v>593</v>
      </c>
      <c r="K2912" s="97" t="s">
        <v>249</v>
      </c>
      <c r="L2912" s="92" t="s">
        <v>184</v>
      </c>
      <c r="M2912" s="82" t="s">
        <v>326</v>
      </c>
      <c r="N2912" s="98">
        <v>10</v>
      </c>
      <c r="O2912" s="99" t="s">
        <v>362</v>
      </c>
      <c r="P2912" s="96" t="s">
        <v>578</v>
      </c>
      <c r="Q2912" s="92" t="s">
        <v>53</v>
      </c>
      <c r="R2912" s="113" t="s">
        <v>35</v>
      </c>
      <c r="S2912" s="117" t="s">
        <v>4382</v>
      </c>
      <c r="T2912" s="66"/>
      <c r="U2912" s="66"/>
      <c r="V2912" s="66"/>
      <c r="W2912" s="66"/>
      <c r="X2912" s="66"/>
      <c r="Y2912" s="66"/>
      <c r="Z2912" s="66"/>
      <c r="AA2912" s="66"/>
      <c r="AB2912" s="66"/>
      <c r="AC2912" s="66"/>
      <c r="AD2912" s="66"/>
      <c r="AE2912" s="66"/>
      <c r="AF2912" s="66"/>
      <c r="AG2912" s="66"/>
      <c r="AH2912" s="66"/>
      <c r="AI2912" s="66"/>
      <c r="AJ2912" s="66"/>
      <c r="AK2912" s="66"/>
      <c r="AL2912" s="66"/>
      <c r="AM2912" s="66"/>
      <c r="AN2912" s="66"/>
      <c r="AO2912" s="66"/>
      <c r="AP2912" s="66"/>
      <c r="AQ2912" s="66"/>
      <c r="AR2912" s="66"/>
      <c r="AS2912" s="66"/>
      <c r="AT2912" s="66"/>
      <c r="AU2912" s="66"/>
      <c r="AV2912" s="66"/>
      <c r="AW2912" s="66"/>
      <c r="AX2912" s="66"/>
      <c r="AY2912" s="66"/>
      <c r="AZ2912" s="66"/>
      <c r="BA2912" s="66"/>
      <c r="BB2912" s="66"/>
      <c r="BC2912" s="66"/>
      <c r="BD2912" s="66"/>
      <c r="BE2912" s="66"/>
      <c r="BF2912" s="66"/>
      <c r="BG2912" s="66"/>
      <c r="BH2912" s="66"/>
      <c r="BI2912" s="66"/>
      <c r="BJ2912" s="66"/>
      <c r="BK2912" s="66"/>
      <c r="BL2912" s="66"/>
      <c r="BM2912" s="66"/>
      <c r="BN2912" s="66"/>
      <c r="BO2912" s="66"/>
      <c r="BP2912" s="66"/>
      <c r="BQ2912" s="66"/>
      <c r="BR2912" s="66"/>
      <c r="BS2912" s="66"/>
      <c r="BT2912" s="66"/>
      <c r="BU2912" s="66"/>
      <c r="BV2912" s="66"/>
    </row>
    <row r="2913" spans="1:74" s="2" customFormat="1" ht="18" customHeight="1" x14ac:dyDescent="0.25">
      <c r="A2913" s="78">
        <v>21</v>
      </c>
      <c r="B2913" s="79" t="s">
        <v>127</v>
      </c>
      <c r="C2913" s="80">
        <v>52</v>
      </c>
      <c r="D2913" s="80">
        <v>10</v>
      </c>
      <c r="E2913" s="80"/>
      <c r="F2913" s="80">
        <f t="shared" si="151"/>
        <v>62</v>
      </c>
      <c r="G2913" s="80">
        <v>1</v>
      </c>
      <c r="H2913" s="95">
        <f t="shared" si="152"/>
        <v>0.62</v>
      </c>
      <c r="I2913" s="81" t="s">
        <v>32</v>
      </c>
      <c r="J2913" s="82" t="s">
        <v>1448</v>
      </c>
      <c r="K2913" s="83" t="s">
        <v>986</v>
      </c>
      <c r="L2913" s="82" t="s">
        <v>285</v>
      </c>
      <c r="M2913" s="82" t="s">
        <v>1333</v>
      </c>
      <c r="N2913" s="84">
        <v>10</v>
      </c>
      <c r="O2913" s="84" t="s">
        <v>1449</v>
      </c>
      <c r="P2913" s="82" t="s">
        <v>1450</v>
      </c>
      <c r="Q2913" s="82" t="s">
        <v>404</v>
      </c>
      <c r="R2913" s="110" t="s">
        <v>139</v>
      </c>
      <c r="S2913" s="117" t="s">
        <v>4382</v>
      </c>
      <c r="T2913" s="66"/>
      <c r="U2913" s="66"/>
      <c r="V2913" s="66"/>
      <c r="W2913" s="66"/>
      <c r="X2913" s="66"/>
      <c r="Y2913" s="66"/>
      <c r="Z2913" s="66"/>
      <c r="AA2913" s="66"/>
      <c r="AB2913" s="66"/>
      <c r="AC2913" s="66"/>
      <c r="AD2913" s="66"/>
      <c r="AE2913" s="66"/>
      <c r="AF2913" s="66"/>
      <c r="AG2913" s="66"/>
      <c r="AH2913" s="66"/>
      <c r="AI2913" s="66"/>
      <c r="AJ2913" s="66"/>
      <c r="AK2913" s="66"/>
      <c r="AL2913" s="66"/>
      <c r="AM2913" s="66"/>
      <c r="AN2913" s="66"/>
      <c r="AO2913" s="66"/>
      <c r="AP2913" s="66"/>
      <c r="AQ2913" s="66"/>
      <c r="AR2913" s="66"/>
      <c r="AS2913" s="66"/>
      <c r="AT2913" s="66"/>
      <c r="AU2913" s="66"/>
      <c r="AV2913" s="66"/>
      <c r="AW2913" s="66"/>
      <c r="AX2913" s="66"/>
      <c r="AY2913" s="66"/>
      <c r="AZ2913" s="66"/>
      <c r="BA2913" s="66"/>
      <c r="BB2913" s="66"/>
      <c r="BC2913" s="66"/>
      <c r="BD2913" s="66"/>
      <c r="BE2913" s="66"/>
      <c r="BF2913" s="66"/>
      <c r="BG2913" s="66"/>
      <c r="BH2913" s="66"/>
      <c r="BI2913" s="66"/>
      <c r="BJ2913" s="66"/>
      <c r="BK2913" s="66"/>
      <c r="BL2913" s="66"/>
      <c r="BM2913" s="66"/>
      <c r="BN2913" s="66"/>
      <c r="BO2913" s="66"/>
      <c r="BP2913" s="66"/>
      <c r="BQ2913" s="66"/>
      <c r="BR2913" s="66"/>
      <c r="BS2913" s="66"/>
      <c r="BT2913" s="66"/>
      <c r="BU2913" s="66"/>
      <c r="BV2913" s="66"/>
    </row>
    <row r="2914" spans="1:74" s="2" customFormat="1" ht="18" customHeight="1" x14ac:dyDescent="0.25">
      <c r="A2914" s="78">
        <v>21</v>
      </c>
      <c r="B2914" s="79" t="s">
        <v>123</v>
      </c>
      <c r="C2914" s="80">
        <v>8</v>
      </c>
      <c r="D2914" s="80">
        <v>54</v>
      </c>
      <c r="E2914" s="80"/>
      <c r="F2914" s="80">
        <f t="shared" si="151"/>
        <v>62</v>
      </c>
      <c r="G2914" s="80">
        <v>3</v>
      </c>
      <c r="H2914" s="95">
        <f t="shared" si="152"/>
        <v>0.62</v>
      </c>
      <c r="I2914" s="81" t="s">
        <v>40</v>
      </c>
      <c r="J2914" s="82" t="s">
        <v>1315</v>
      </c>
      <c r="K2914" s="83" t="s">
        <v>345</v>
      </c>
      <c r="L2914" s="82" t="s">
        <v>191</v>
      </c>
      <c r="M2914" s="87" t="s">
        <v>4370</v>
      </c>
      <c r="N2914" s="84">
        <v>10</v>
      </c>
      <c r="O2914" s="84" t="s">
        <v>352</v>
      </c>
      <c r="P2914" s="82" t="s">
        <v>1199</v>
      </c>
      <c r="Q2914" s="82" t="s">
        <v>637</v>
      </c>
      <c r="R2914" s="110" t="s">
        <v>115</v>
      </c>
      <c r="S2914" s="117" t="s">
        <v>4382</v>
      </c>
      <c r="T2914" s="66"/>
      <c r="U2914" s="66"/>
      <c r="V2914" s="66"/>
      <c r="W2914" s="66"/>
      <c r="X2914" s="66"/>
      <c r="Y2914" s="66"/>
      <c r="Z2914" s="66"/>
      <c r="AA2914" s="66"/>
      <c r="AB2914" s="66"/>
      <c r="AC2914" s="66"/>
      <c r="AD2914" s="66"/>
      <c r="AE2914" s="66"/>
      <c r="AF2914" s="66"/>
      <c r="AG2914" s="66"/>
      <c r="AH2914" s="66"/>
      <c r="AI2914" s="66"/>
      <c r="AJ2914" s="66"/>
      <c r="AK2914" s="66"/>
      <c r="AL2914" s="66"/>
      <c r="AM2914" s="66"/>
      <c r="AN2914" s="66"/>
      <c r="AO2914" s="66"/>
      <c r="AP2914" s="66"/>
      <c r="AQ2914" s="66"/>
      <c r="AR2914" s="66"/>
      <c r="AS2914" s="66"/>
      <c r="AT2914" s="66"/>
      <c r="AU2914" s="66"/>
      <c r="AV2914" s="66"/>
      <c r="AW2914" s="66"/>
      <c r="AX2914" s="66"/>
      <c r="AY2914" s="66"/>
      <c r="AZ2914" s="66"/>
      <c r="BA2914" s="66"/>
      <c r="BB2914" s="66"/>
      <c r="BC2914" s="66"/>
      <c r="BD2914" s="66"/>
      <c r="BE2914" s="66"/>
      <c r="BF2914" s="66"/>
      <c r="BG2914" s="66"/>
      <c r="BH2914" s="66"/>
      <c r="BI2914" s="66"/>
      <c r="BJ2914" s="66"/>
      <c r="BK2914" s="66"/>
      <c r="BL2914" s="66"/>
      <c r="BM2914" s="66"/>
      <c r="BN2914" s="66"/>
      <c r="BO2914" s="66"/>
      <c r="BP2914" s="66"/>
      <c r="BQ2914" s="66"/>
      <c r="BR2914" s="66"/>
      <c r="BS2914" s="66"/>
      <c r="BT2914" s="66"/>
      <c r="BU2914" s="66"/>
      <c r="BV2914" s="66"/>
    </row>
    <row r="2915" spans="1:74" s="2" customFormat="1" ht="18" customHeight="1" x14ac:dyDescent="0.25">
      <c r="A2915" s="78">
        <v>21</v>
      </c>
      <c r="B2915" s="79" t="s">
        <v>127</v>
      </c>
      <c r="C2915" s="80">
        <v>25</v>
      </c>
      <c r="D2915" s="80">
        <v>37</v>
      </c>
      <c r="E2915" s="80"/>
      <c r="F2915" s="80">
        <f t="shared" si="151"/>
        <v>62</v>
      </c>
      <c r="G2915" s="80">
        <v>6</v>
      </c>
      <c r="H2915" s="95">
        <f t="shared" si="152"/>
        <v>0.62</v>
      </c>
      <c r="I2915" s="81" t="s">
        <v>16</v>
      </c>
      <c r="J2915" s="82" t="s">
        <v>3271</v>
      </c>
      <c r="K2915" s="83" t="s">
        <v>255</v>
      </c>
      <c r="L2915" s="82" t="s">
        <v>139</v>
      </c>
      <c r="M2915" s="82" t="s">
        <v>3187</v>
      </c>
      <c r="N2915" s="84">
        <v>10</v>
      </c>
      <c r="O2915" s="84" t="s">
        <v>59</v>
      </c>
      <c r="P2915" s="82" t="s">
        <v>463</v>
      </c>
      <c r="Q2915" s="82" t="s">
        <v>106</v>
      </c>
      <c r="R2915" s="110" t="s">
        <v>1932</v>
      </c>
      <c r="S2915" s="117" t="s">
        <v>4382</v>
      </c>
      <c r="T2915" s="66"/>
      <c r="U2915" s="66"/>
      <c r="V2915" s="66"/>
      <c r="W2915" s="66"/>
      <c r="X2915" s="66"/>
      <c r="Y2915" s="66"/>
      <c r="Z2915" s="66"/>
      <c r="AA2915" s="66"/>
      <c r="AB2915" s="66"/>
      <c r="AC2915" s="66"/>
      <c r="AD2915" s="66"/>
      <c r="AE2915" s="66"/>
      <c r="AF2915" s="66"/>
      <c r="AG2915" s="66"/>
      <c r="AH2915" s="66"/>
      <c r="AI2915" s="66"/>
      <c r="AJ2915" s="66"/>
      <c r="AK2915" s="66"/>
      <c r="AL2915" s="66"/>
      <c r="AM2915" s="66"/>
      <c r="AN2915" s="66"/>
      <c r="AO2915" s="66"/>
      <c r="AP2915" s="66"/>
      <c r="AQ2915" s="66"/>
      <c r="AR2915" s="66"/>
      <c r="AS2915" s="66"/>
      <c r="AT2915" s="66"/>
      <c r="AU2915" s="66"/>
      <c r="AV2915" s="66"/>
      <c r="AW2915" s="66"/>
      <c r="AX2915" s="66"/>
      <c r="AY2915" s="66"/>
      <c r="AZ2915" s="66"/>
      <c r="BA2915" s="66"/>
      <c r="BB2915" s="66"/>
      <c r="BC2915" s="66"/>
      <c r="BD2915" s="66"/>
      <c r="BE2915" s="66"/>
      <c r="BF2915" s="66"/>
      <c r="BG2915" s="66"/>
      <c r="BH2915" s="66"/>
      <c r="BI2915" s="66"/>
      <c r="BJ2915" s="66"/>
      <c r="BK2915" s="66"/>
      <c r="BL2915" s="66"/>
      <c r="BM2915" s="66"/>
      <c r="BN2915" s="66"/>
      <c r="BO2915" s="66"/>
      <c r="BP2915" s="66"/>
      <c r="BQ2915" s="66"/>
      <c r="BR2915" s="66"/>
      <c r="BS2915" s="66"/>
      <c r="BT2915" s="66"/>
      <c r="BU2915" s="66"/>
      <c r="BV2915" s="66"/>
    </row>
    <row r="2916" spans="1:74" s="2" customFormat="1" ht="18" customHeight="1" x14ac:dyDescent="0.25">
      <c r="A2916" s="78">
        <v>22</v>
      </c>
      <c r="B2916" s="79" t="s">
        <v>307</v>
      </c>
      <c r="C2916" s="80">
        <v>40</v>
      </c>
      <c r="D2916" s="80">
        <v>20</v>
      </c>
      <c r="E2916" s="80"/>
      <c r="F2916" s="80">
        <f t="shared" si="151"/>
        <v>60</v>
      </c>
      <c r="G2916" s="80">
        <v>2</v>
      </c>
      <c r="H2916" s="95">
        <f t="shared" si="152"/>
        <v>0.6</v>
      </c>
      <c r="I2916" s="81" t="s">
        <v>40</v>
      </c>
      <c r="J2916" s="82" t="s">
        <v>1451</v>
      </c>
      <c r="K2916" s="83" t="s">
        <v>46</v>
      </c>
      <c r="L2916" s="82" t="s">
        <v>68</v>
      </c>
      <c r="M2916" s="82" t="s">
        <v>1333</v>
      </c>
      <c r="N2916" s="84">
        <v>10</v>
      </c>
      <c r="O2916" s="84" t="s">
        <v>327</v>
      </c>
      <c r="P2916" s="82" t="s">
        <v>1452</v>
      </c>
      <c r="Q2916" s="82" t="s">
        <v>157</v>
      </c>
      <c r="R2916" s="110" t="s">
        <v>132</v>
      </c>
      <c r="S2916" s="117" t="s">
        <v>4382</v>
      </c>
      <c r="T2916" s="66"/>
      <c r="U2916" s="66"/>
      <c r="V2916" s="66"/>
      <c r="W2916" s="66"/>
      <c r="X2916" s="66"/>
      <c r="Y2916" s="66"/>
      <c r="Z2916" s="66"/>
      <c r="AA2916" s="66"/>
      <c r="AB2916" s="66"/>
      <c r="AC2916" s="66"/>
      <c r="AD2916" s="66"/>
      <c r="AE2916" s="66"/>
      <c r="AF2916" s="66"/>
      <c r="AG2916" s="66"/>
      <c r="AH2916" s="66"/>
      <c r="AI2916" s="66"/>
      <c r="AJ2916" s="66"/>
      <c r="AK2916" s="66"/>
      <c r="AL2916" s="66"/>
      <c r="AM2916" s="66"/>
      <c r="AN2916" s="66"/>
      <c r="AO2916" s="66"/>
      <c r="AP2916" s="66"/>
      <c r="AQ2916" s="66"/>
      <c r="AR2916" s="66"/>
      <c r="AS2916" s="66"/>
      <c r="AT2916" s="66"/>
      <c r="AU2916" s="66"/>
      <c r="AV2916" s="66"/>
      <c r="AW2916" s="66"/>
      <c r="AX2916" s="66"/>
      <c r="AY2916" s="66"/>
      <c r="AZ2916" s="66"/>
      <c r="BA2916" s="66"/>
      <c r="BB2916" s="66"/>
      <c r="BC2916" s="66"/>
      <c r="BD2916" s="66"/>
      <c r="BE2916" s="66"/>
      <c r="BF2916" s="66"/>
      <c r="BG2916" s="66"/>
      <c r="BH2916" s="66"/>
      <c r="BI2916" s="66"/>
      <c r="BJ2916" s="66"/>
      <c r="BK2916" s="66"/>
      <c r="BL2916" s="66"/>
      <c r="BM2916" s="66"/>
      <c r="BN2916" s="66"/>
      <c r="BO2916" s="66"/>
      <c r="BP2916" s="66"/>
      <c r="BQ2916" s="66"/>
      <c r="BR2916" s="66"/>
      <c r="BS2916" s="66"/>
      <c r="BT2916" s="66"/>
      <c r="BU2916" s="66"/>
      <c r="BV2916" s="66"/>
    </row>
    <row r="2917" spans="1:74" s="2" customFormat="1" ht="18" customHeight="1" x14ac:dyDescent="0.25">
      <c r="A2917" s="78">
        <v>41</v>
      </c>
      <c r="B2917" s="79" t="s">
        <v>119</v>
      </c>
      <c r="C2917" s="80">
        <v>15</v>
      </c>
      <c r="D2917" s="80">
        <v>25</v>
      </c>
      <c r="E2917" s="80"/>
      <c r="F2917" s="80">
        <f t="shared" si="151"/>
        <v>40</v>
      </c>
      <c r="G2917" s="80">
        <v>2</v>
      </c>
      <c r="H2917" s="95">
        <f t="shared" si="152"/>
        <v>0.4</v>
      </c>
      <c r="I2917" s="81" t="s">
        <v>40</v>
      </c>
      <c r="J2917" s="82" t="s">
        <v>3775</v>
      </c>
      <c r="K2917" s="83" t="s">
        <v>49</v>
      </c>
      <c r="L2917" s="82" t="s">
        <v>68</v>
      </c>
      <c r="M2917" s="87" t="s">
        <v>3691</v>
      </c>
      <c r="N2917" s="84">
        <v>10</v>
      </c>
      <c r="O2917" s="84" t="s">
        <v>21</v>
      </c>
      <c r="P2917" s="82" t="s">
        <v>3723</v>
      </c>
      <c r="Q2917" s="82" t="s">
        <v>322</v>
      </c>
      <c r="R2917" s="110" t="s">
        <v>1932</v>
      </c>
      <c r="S2917" s="118" t="s">
        <v>4381</v>
      </c>
      <c r="T2917" s="66"/>
      <c r="U2917" s="66"/>
      <c r="V2917" s="66"/>
      <c r="W2917" s="66"/>
      <c r="X2917" s="66"/>
      <c r="Y2917" s="66"/>
      <c r="Z2917" s="66"/>
      <c r="AA2917" s="66"/>
      <c r="AB2917" s="66"/>
      <c r="AC2917" s="66"/>
      <c r="AD2917" s="66"/>
      <c r="AE2917" s="66"/>
      <c r="AF2917" s="66"/>
      <c r="AG2917" s="66"/>
      <c r="AH2917" s="66"/>
      <c r="AI2917" s="66"/>
      <c r="AJ2917" s="66"/>
      <c r="AK2917" s="66"/>
      <c r="AL2917" s="66"/>
      <c r="AM2917" s="66"/>
      <c r="AN2917" s="66"/>
      <c r="AO2917" s="66"/>
      <c r="AP2917" s="66"/>
      <c r="AQ2917" s="66"/>
      <c r="AR2917" s="66"/>
      <c r="AS2917" s="66"/>
      <c r="AT2917" s="66"/>
      <c r="AU2917" s="66"/>
      <c r="AV2917" s="66"/>
      <c r="AW2917" s="66"/>
      <c r="AX2917" s="66"/>
      <c r="AY2917" s="66"/>
      <c r="AZ2917" s="66"/>
      <c r="BA2917" s="66"/>
      <c r="BB2917" s="66"/>
      <c r="BC2917" s="66"/>
      <c r="BD2917" s="66"/>
      <c r="BE2917" s="66"/>
      <c r="BF2917" s="66"/>
      <c r="BG2917" s="66"/>
      <c r="BH2917" s="66"/>
      <c r="BI2917" s="66"/>
      <c r="BJ2917" s="66"/>
      <c r="BK2917" s="66"/>
      <c r="BL2917" s="66"/>
      <c r="BM2917" s="66"/>
      <c r="BN2917" s="66"/>
      <c r="BO2917" s="66"/>
      <c r="BP2917" s="66"/>
      <c r="BQ2917" s="66"/>
      <c r="BR2917" s="66"/>
      <c r="BS2917" s="66"/>
      <c r="BT2917" s="66"/>
      <c r="BU2917" s="66"/>
      <c r="BV2917" s="66"/>
    </row>
    <row r="2918" spans="1:74" s="2" customFormat="1" ht="18" customHeight="1" x14ac:dyDescent="0.25">
      <c r="A2918" s="78">
        <v>56</v>
      </c>
      <c r="B2918" s="79" t="s">
        <v>119</v>
      </c>
      <c r="C2918" s="80">
        <v>2</v>
      </c>
      <c r="D2918" s="80">
        <v>24</v>
      </c>
      <c r="E2918" s="80"/>
      <c r="F2918" s="80">
        <f t="shared" si="151"/>
        <v>26</v>
      </c>
      <c r="G2918" s="80">
        <v>2</v>
      </c>
      <c r="H2918" s="95">
        <f t="shared" si="152"/>
        <v>0.26</v>
      </c>
      <c r="I2918" s="81" t="s">
        <v>16</v>
      </c>
      <c r="J2918" s="82" t="s">
        <v>3638</v>
      </c>
      <c r="K2918" s="83" t="s">
        <v>715</v>
      </c>
      <c r="L2918" s="82" t="s">
        <v>3639</v>
      </c>
      <c r="M2918" s="82" t="s">
        <v>3602</v>
      </c>
      <c r="N2918" s="84">
        <v>10</v>
      </c>
      <c r="O2918" s="84" t="s">
        <v>21</v>
      </c>
      <c r="P2918" s="82" t="s">
        <v>3637</v>
      </c>
      <c r="Q2918" s="82" t="s">
        <v>294</v>
      </c>
      <c r="R2918" s="110" t="s">
        <v>115</v>
      </c>
      <c r="S2918" s="118" t="s">
        <v>4381</v>
      </c>
      <c r="T2918" s="66"/>
      <c r="U2918" s="66"/>
      <c r="V2918" s="66"/>
      <c r="W2918" s="66"/>
      <c r="X2918" s="66"/>
      <c r="Y2918" s="66"/>
      <c r="Z2918" s="66"/>
      <c r="AA2918" s="66"/>
      <c r="AB2918" s="66"/>
      <c r="AC2918" s="66"/>
      <c r="AD2918" s="66"/>
      <c r="AE2918" s="66"/>
      <c r="AF2918" s="66"/>
      <c r="AG2918" s="66"/>
      <c r="AH2918" s="66"/>
      <c r="AI2918" s="66"/>
      <c r="AJ2918" s="66"/>
      <c r="AK2918" s="66"/>
      <c r="AL2918" s="66"/>
      <c r="AM2918" s="66"/>
      <c r="AN2918" s="66"/>
      <c r="AO2918" s="66"/>
      <c r="AP2918" s="66"/>
      <c r="AQ2918" s="66"/>
      <c r="AR2918" s="66"/>
      <c r="AS2918" s="66"/>
      <c r="AT2918" s="66"/>
      <c r="AU2918" s="66"/>
      <c r="AV2918" s="66"/>
      <c r="AW2918" s="66"/>
      <c r="AX2918" s="66"/>
      <c r="AY2918" s="66"/>
      <c r="AZ2918" s="66"/>
      <c r="BA2918" s="66"/>
      <c r="BB2918" s="66"/>
      <c r="BC2918" s="66"/>
      <c r="BD2918" s="66"/>
      <c r="BE2918" s="66"/>
      <c r="BF2918" s="66"/>
      <c r="BG2918" s="66"/>
      <c r="BH2918" s="66"/>
      <c r="BI2918" s="66"/>
      <c r="BJ2918" s="66"/>
      <c r="BK2918" s="66"/>
      <c r="BL2918" s="66"/>
      <c r="BM2918" s="66"/>
      <c r="BN2918" s="66"/>
      <c r="BO2918" s="66"/>
      <c r="BP2918" s="66"/>
      <c r="BQ2918" s="66"/>
      <c r="BR2918" s="66"/>
      <c r="BS2918" s="66"/>
      <c r="BT2918" s="66"/>
      <c r="BU2918" s="66"/>
      <c r="BV2918" s="66"/>
    </row>
    <row r="2919" spans="1:74" s="2" customFormat="1" ht="18" customHeight="1" x14ac:dyDescent="0.25">
      <c r="A2919" s="78">
        <v>56</v>
      </c>
      <c r="B2919" s="79" t="s">
        <v>119</v>
      </c>
      <c r="C2919" s="80">
        <v>20</v>
      </c>
      <c r="D2919" s="80">
        <v>6</v>
      </c>
      <c r="E2919" s="80"/>
      <c r="F2919" s="80">
        <f t="shared" si="151"/>
        <v>26</v>
      </c>
      <c r="G2919" s="80">
        <v>7</v>
      </c>
      <c r="H2919" s="95">
        <f t="shared" si="152"/>
        <v>0.26</v>
      </c>
      <c r="I2919" s="81" t="s">
        <v>16</v>
      </c>
      <c r="J2919" s="82" t="s">
        <v>1103</v>
      </c>
      <c r="K2919" s="83" t="s">
        <v>49</v>
      </c>
      <c r="L2919" s="82" t="s">
        <v>58</v>
      </c>
      <c r="M2919" s="82" t="s">
        <v>893</v>
      </c>
      <c r="N2919" s="86">
        <v>10</v>
      </c>
      <c r="O2919" s="86" t="s">
        <v>21</v>
      </c>
      <c r="P2919" s="82" t="s">
        <v>1096</v>
      </c>
      <c r="Q2919" s="82" t="s">
        <v>1097</v>
      </c>
      <c r="R2919" s="110" t="s">
        <v>139</v>
      </c>
      <c r="S2919" s="118" t="s">
        <v>4381</v>
      </c>
      <c r="T2919" s="66"/>
      <c r="U2919" s="66"/>
      <c r="V2919" s="66"/>
      <c r="W2919" s="66"/>
      <c r="X2919" s="66"/>
      <c r="Y2919" s="66"/>
      <c r="Z2919" s="66"/>
      <c r="AA2919" s="66"/>
      <c r="AB2919" s="66"/>
      <c r="AC2919" s="66"/>
      <c r="AD2919" s="66"/>
      <c r="AE2919" s="66"/>
      <c r="AF2919" s="66"/>
      <c r="AG2919" s="66"/>
      <c r="AH2919" s="66"/>
      <c r="AI2919" s="66"/>
      <c r="AJ2919" s="66"/>
      <c r="AK2919" s="66"/>
      <c r="AL2919" s="66"/>
      <c r="AM2919" s="66"/>
      <c r="AN2919" s="66"/>
      <c r="AO2919" s="66"/>
      <c r="AP2919" s="66"/>
      <c r="AQ2919" s="66"/>
      <c r="AR2919" s="66"/>
      <c r="AS2919" s="66"/>
      <c r="AT2919" s="66"/>
      <c r="AU2919" s="66"/>
      <c r="AV2919" s="66"/>
      <c r="AW2919" s="66"/>
      <c r="AX2919" s="66"/>
      <c r="AY2919" s="66"/>
      <c r="AZ2919" s="66"/>
      <c r="BA2919" s="66"/>
      <c r="BB2919" s="66"/>
      <c r="BC2919" s="66"/>
      <c r="BD2919" s="66"/>
      <c r="BE2919" s="66"/>
      <c r="BF2919" s="66"/>
      <c r="BG2919" s="66"/>
      <c r="BH2919" s="66"/>
      <c r="BI2919" s="66"/>
      <c r="BJ2919" s="66"/>
      <c r="BK2919" s="66"/>
      <c r="BL2919" s="66"/>
      <c r="BM2919" s="66"/>
      <c r="BN2919" s="66"/>
      <c r="BO2919" s="66"/>
      <c r="BP2919" s="66"/>
      <c r="BQ2919" s="66"/>
      <c r="BR2919" s="66"/>
      <c r="BS2919" s="66"/>
      <c r="BT2919" s="66"/>
      <c r="BU2919" s="66"/>
      <c r="BV2919" s="66"/>
    </row>
    <row r="2920" spans="1:74" s="2" customFormat="1" ht="18" customHeight="1" x14ac:dyDescent="0.25">
      <c r="A2920" s="78"/>
      <c r="B2920" s="79"/>
      <c r="C2920" s="80"/>
      <c r="D2920" s="80"/>
      <c r="E2920" s="80"/>
      <c r="F2920" s="80"/>
      <c r="G2920" s="80"/>
      <c r="H2920" s="95"/>
      <c r="I2920" s="81"/>
      <c r="J2920" s="90" t="s">
        <v>4398</v>
      </c>
      <c r="K2920" s="91" t="s">
        <v>4399</v>
      </c>
      <c r="L2920" s="90" t="s">
        <v>4418</v>
      </c>
      <c r="M2920" s="90" t="s">
        <v>3448</v>
      </c>
      <c r="N2920" s="84">
        <v>10</v>
      </c>
      <c r="O2920" s="84"/>
      <c r="P2920" s="82"/>
      <c r="Q2920" s="82"/>
      <c r="R2920" s="110"/>
      <c r="S2920" s="118" t="s">
        <v>4381</v>
      </c>
      <c r="T2920" s="66"/>
      <c r="U2920" s="66"/>
      <c r="V2920" s="66"/>
      <c r="W2920" s="66"/>
      <c r="X2920" s="66"/>
      <c r="Y2920" s="66"/>
      <c r="Z2920" s="66"/>
      <c r="AA2920" s="66"/>
      <c r="AB2920" s="66"/>
      <c r="AC2920" s="66"/>
      <c r="AD2920" s="66"/>
      <c r="AE2920" s="66"/>
      <c r="AF2920" s="66"/>
      <c r="AG2920" s="66"/>
      <c r="AH2920" s="66"/>
      <c r="AI2920" s="66"/>
      <c r="AJ2920" s="66"/>
      <c r="AK2920" s="66"/>
      <c r="AL2920" s="66"/>
      <c r="AM2920" s="66"/>
      <c r="AN2920" s="66"/>
      <c r="AO2920" s="66"/>
      <c r="AP2920" s="66"/>
      <c r="AQ2920" s="66"/>
      <c r="AR2920" s="66"/>
      <c r="AS2920" s="66"/>
      <c r="AT2920" s="66"/>
      <c r="AU2920" s="66"/>
      <c r="AV2920" s="66"/>
      <c r="AW2920" s="66"/>
      <c r="AX2920" s="66"/>
      <c r="AY2920" s="66"/>
      <c r="AZ2920" s="66"/>
      <c r="BA2920" s="66"/>
      <c r="BB2920" s="66"/>
      <c r="BC2920" s="66"/>
      <c r="BD2920" s="66"/>
      <c r="BE2920" s="66"/>
      <c r="BF2920" s="66"/>
      <c r="BG2920" s="66"/>
      <c r="BH2920" s="66"/>
      <c r="BI2920" s="66"/>
      <c r="BJ2920" s="66"/>
      <c r="BK2920" s="66"/>
      <c r="BL2920" s="66"/>
      <c r="BM2920" s="66"/>
      <c r="BN2920" s="66"/>
      <c r="BO2920" s="66"/>
      <c r="BP2920" s="66"/>
      <c r="BQ2920" s="66"/>
      <c r="BR2920" s="66"/>
      <c r="BS2920" s="66"/>
      <c r="BT2920" s="66"/>
      <c r="BU2920" s="66"/>
      <c r="BV2920" s="66"/>
    </row>
    <row r="2921" spans="1:74" s="2" customFormat="1" ht="18" customHeight="1" x14ac:dyDescent="0.25">
      <c r="A2921" s="78"/>
      <c r="B2921" s="79"/>
      <c r="C2921" s="80"/>
      <c r="D2921" s="80"/>
      <c r="E2921" s="80"/>
      <c r="F2921" s="80"/>
      <c r="G2921" s="80"/>
      <c r="H2921" s="95"/>
      <c r="I2921" s="81"/>
      <c r="J2921" s="90" t="s">
        <v>4404</v>
      </c>
      <c r="K2921" s="91" t="s">
        <v>268</v>
      </c>
      <c r="L2921" s="90" t="s">
        <v>3156</v>
      </c>
      <c r="M2921" s="90" t="s">
        <v>4369</v>
      </c>
      <c r="N2921" s="84">
        <v>10</v>
      </c>
      <c r="O2921" s="84"/>
      <c r="P2921" s="82"/>
      <c r="Q2921" s="82"/>
      <c r="R2921" s="110"/>
      <c r="S2921" s="118" t="s">
        <v>4381</v>
      </c>
      <c r="T2921" s="66"/>
      <c r="U2921" s="66"/>
      <c r="V2921" s="66"/>
      <c r="W2921" s="66"/>
      <c r="X2921" s="66"/>
      <c r="Y2921" s="66"/>
      <c r="Z2921" s="66"/>
      <c r="AA2921" s="66"/>
      <c r="AB2921" s="66"/>
      <c r="AC2921" s="66"/>
      <c r="AD2921" s="66"/>
      <c r="AE2921" s="66"/>
      <c r="AF2921" s="66"/>
      <c r="AG2921" s="66"/>
      <c r="AH2921" s="66"/>
      <c r="AI2921" s="66"/>
      <c r="AJ2921" s="66"/>
      <c r="AK2921" s="66"/>
      <c r="AL2921" s="66"/>
      <c r="AM2921" s="66"/>
      <c r="AN2921" s="66"/>
      <c r="AO2921" s="66"/>
      <c r="AP2921" s="66"/>
      <c r="AQ2921" s="66"/>
      <c r="AR2921" s="66"/>
      <c r="AS2921" s="66"/>
      <c r="AT2921" s="66"/>
      <c r="AU2921" s="66"/>
      <c r="AV2921" s="66"/>
      <c r="AW2921" s="66"/>
      <c r="AX2921" s="66"/>
      <c r="AY2921" s="66"/>
      <c r="AZ2921" s="66"/>
      <c r="BA2921" s="66"/>
      <c r="BB2921" s="66"/>
      <c r="BC2921" s="66"/>
      <c r="BD2921" s="66"/>
      <c r="BE2921" s="66"/>
      <c r="BF2921" s="66"/>
      <c r="BG2921" s="66"/>
      <c r="BH2921" s="66"/>
      <c r="BI2921" s="66"/>
      <c r="BJ2921" s="66"/>
      <c r="BK2921" s="66"/>
      <c r="BL2921" s="66"/>
      <c r="BM2921" s="66"/>
      <c r="BN2921" s="66"/>
      <c r="BO2921" s="66"/>
      <c r="BP2921" s="66"/>
      <c r="BQ2921" s="66"/>
      <c r="BR2921" s="66"/>
      <c r="BS2921" s="66"/>
      <c r="BT2921" s="66"/>
      <c r="BU2921" s="66"/>
      <c r="BV2921" s="66"/>
    </row>
    <row r="2922" spans="1:74" s="2" customFormat="1" ht="18" customHeight="1" x14ac:dyDescent="0.25">
      <c r="A2922" s="78"/>
      <c r="B2922" s="79"/>
      <c r="C2922" s="80"/>
      <c r="D2922" s="80"/>
      <c r="E2922" s="80"/>
      <c r="F2922" s="80"/>
      <c r="G2922" s="80"/>
      <c r="H2922" s="95"/>
      <c r="I2922" s="81"/>
      <c r="J2922" s="90" t="s">
        <v>4397</v>
      </c>
      <c r="K2922" s="91" t="s">
        <v>174</v>
      </c>
      <c r="L2922" s="90" t="s">
        <v>4418</v>
      </c>
      <c r="M2922" s="90" t="s">
        <v>4241</v>
      </c>
      <c r="N2922" s="84">
        <v>10</v>
      </c>
      <c r="O2922" s="84"/>
      <c r="P2922" s="82"/>
      <c r="Q2922" s="82"/>
      <c r="R2922" s="110"/>
      <c r="S2922" s="118" t="s">
        <v>4381</v>
      </c>
      <c r="T2922" s="66"/>
      <c r="U2922" s="66"/>
      <c r="V2922" s="66"/>
      <c r="W2922" s="66"/>
      <c r="X2922" s="66"/>
      <c r="Y2922" s="66"/>
      <c r="Z2922" s="66"/>
      <c r="AA2922" s="66"/>
      <c r="AB2922" s="66"/>
      <c r="AC2922" s="66"/>
      <c r="AD2922" s="66"/>
      <c r="AE2922" s="66"/>
      <c r="AF2922" s="66"/>
      <c r="AG2922" s="66"/>
      <c r="AH2922" s="66"/>
      <c r="AI2922" s="66"/>
      <c r="AJ2922" s="66"/>
      <c r="AK2922" s="66"/>
      <c r="AL2922" s="66"/>
      <c r="AM2922" s="66"/>
      <c r="AN2922" s="66"/>
      <c r="AO2922" s="66"/>
      <c r="AP2922" s="66"/>
      <c r="AQ2922" s="66"/>
      <c r="AR2922" s="66"/>
      <c r="AS2922" s="66"/>
      <c r="AT2922" s="66"/>
      <c r="AU2922" s="66"/>
      <c r="AV2922" s="66"/>
      <c r="AW2922" s="66"/>
      <c r="AX2922" s="66"/>
      <c r="AY2922" s="66"/>
      <c r="AZ2922" s="66"/>
      <c r="BA2922" s="66"/>
      <c r="BB2922" s="66"/>
      <c r="BC2922" s="66"/>
      <c r="BD2922" s="66"/>
      <c r="BE2922" s="66"/>
      <c r="BF2922" s="66"/>
      <c r="BG2922" s="66"/>
      <c r="BH2922" s="66"/>
      <c r="BI2922" s="66"/>
      <c r="BJ2922" s="66"/>
      <c r="BK2922" s="66"/>
      <c r="BL2922" s="66"/>
      <c r="BM2922" s="66"/>
      <c r="BN2922" s="66"/>
      <c r="BO2922" s="66"/>
      <c r="BP2922" s="66"/>
      <c r="BQ2922" s="66"/>
      <c r="BR2922" s="66"/>
      <c r="BS2922" s="66"/>
      <c r="BT2922" s="66"/>
      <c r="BU2922" s="66"/>
      <c r="BV2922" s="66"/>
    </row>
    <row r="2923" spans="1:74" s="2" customFormat="1" ht="18" customHeight="1" x14ac:dyDescent="0.25">
      <c r="A2923" s="78"/>
      <c r="B2923" s="79"/>
      <c r="C2923" s="80"/>
      <c r="D2923" s="80"/>
      <c r="E2923" s="80"/>
      <c r="F2923" s="80"/>
      <c r="G2923" s="80"/>
      <c r="H2923" s="95"/>
      <c r="I2923" s="81"/>
      <c r="J2923" s="90" t="s">
        <v>4396</v>
      </c>
      <c r="K2923" s="91" t="s">
        <v>1918</v>
      </c>
      <c r="L2923" s="90" t="s">
        <v>4419</v>
      </c>
      <c r="M2923" s="90" t="s">
        <v>893</v>
      </c>
      <c r="N2923" s="84">
        <v>10</v>
      </c>
      <c r="O2923" s="84"/>
      <c r="P2923" s="82"/>
      <c r="Q2923" s="82"/>
      <c r="R2923" s="110"/>
      <c r="S2923" s="118" t="s">
        <v>4381</v>
      </c>
      <c r="T2923" s="66"/>
      <c r="U2923" s="66"/>
      <c r="V2923" s="66"/>
      <c r="W2923" s="66"/>
      <c r="X2923" s="66"/>
      <c r="Y2923" s="66"/>
      <c r="Z2923" s="66"/>
      <c r="AA2923" s="66"/>
      <c r="AB2923" s="66"/>
      <c r="AC2923" s="66"/>
      <c r="AD2923" s="66"/>
      <c r="AE2923" s="66"/>
      <c r="AF2923" s="66"/>
      <c r="AG2923" s="66"/>
      <c r="AH2923" s="66"/>
      <c r="AI2923" s="66"/>
      <c r="AJ2923" s="66"/>
      <c r="AK2923" s="66"/>
      <c r="AL2923" s="66"/>
      <c r="AM2923" s="66"/>
      <c r="AN2923" s="66"/>
      <c r="AO2923" s="66"/>
      <c r="AP2923" s="66"/>
      <c r="AQ2923" s="66"/>
      <c r="AR2923" s="66"/>
      <c r="AS2923" s="66"/>
      <c r="AT2923" s="66"/>
      <c r="AU2923" s="66"/>
      <c r="AV2923" s="66"/>
      <c r="AW2923" s="66"/>
      <c r="AX2923" s="66"/>
      <c r="AY2923" s="66"/>
      <c r="AZ2923" s="66"/>
      <c r="BA2923" s="66"/>
      <c r="BB2923" s="66"/>
      <c r="BC2923" s="66"/>
      <c r="BD2923" s="66"/>
      <c r="BE2923" s="66"/>
      <c r="BF2923" s="66"/>
      <c r="BG2923" s="66"/>
      <c r="BH2923" s="66"/>
      <c r="BI2923" s="66"/>
      <c r="BJ2923" s="66"/>
      <c r="BK2923" s="66"/>
      <c r="BL2923" s="66"/>
      <c r="BM2923" s="66"/>
      <c r="BN2923" s="66"/>
      <c r="BO2923" s="66"/>
      <c r="BP2923" s="66"/>
      <c r="BQ2923" s="66"/>
      <c r="BR2923" s="66"/>
      <c r="BS2923" s="66"/>
      <c r="BT2923" s="66"/>
      <c r="BU2923" s="66"/>
      <c r="BV2923" s="66"/>
    </row>
    <row r="2924" spans="1:74" s="2" customFormat="1" ht="18" customHeight="1" x14ac:dyDescent="0.25">
      <c r="A2924" s="78"/>
      <c r="B2924" s="79"/>
      <c r="C2924" s="80"/>
      <c r="D2924" s="80"/>
      <c r="E2924" s="80"/>
      <c r="F2924" s="80"/>
      <c r="G2924" s="80"/>
      <c r="H2924" s="95"/>
      <c r="I2924" s="81"/>
      <c r="J2924" s="90" t="s">
        <v>4403</v>
      </c>
      <c r="K2924" s="91" t="s">
        <v>1245</v>
      </c>
      <c r="L2924" s="90" t="s">
        <v>68</v>
      </c>
      <c r="M2924" s="90" t="s">
        <v>3448</v>
      </c>
      <c r="N2924" s="84">
        <v>10</v>
      </c>
      <c r="O2924" s="84"/>
      <c r="P2924" s="82"/>
      <c r="Q2924" s="82"/>
      <c r="R2924" s="110"/>
      <c r="S2924" s="118" t="s">
        <v>4381</v>
      </c>
      <c r="T2924" s="66"/>
      <c r="U2924" s="66"/>
      <c r="V2924" s="66"/>
      <c r="W2924" s="66"/>
      <c r="X2924" s="66"/>
      <c r="Y2924" s="66"/>
      <c r="Z2924" s="66"/>
      <c r="AA2924" s="66"/>
      <c r="AB2924" s="66"/>
      <c r="AC2924" s="66"/>
      <c r="AD2924" s="66"/>
      <c r="AE2924" s="66"/>
      <c r="AF2924" s="66"/>
      <c r="AG2924" s="66"/>
      <c r="AH2924" s="66"/>
      <c r="AI2924" s="66"/>
      <c r="AJ2924" s="66"/>
      <c r="AK2924" s="66"/>
      <c r="AL2924" s="66"/>
      <c r="AM2924" s="66"/>
      <c r="AN2924" s="66"/>
      <c r="AO2924" s="66"/>
      <c r="AP2924" s="66"/>
      <c r="AQ2924" s="66"/>
      <c r="AR2924" s="66"/>
      <c r="AS2924" s="66"/>
      <c r="AT2924" s="66"/>
      <c r="AU2924" s="66"/>
      <c r="AV2924" s="66"/>
      <c r="AW2924" s="66"/>
      <c r="AX2924" s="66"/>
      <c r="AY2924" s="66"/>
      <c r="AZ2924" s="66"/>
      <c r="BA2924" s="66"/>
      <c r="BB2924" s="66"/>
      <c r="BC2924" s="66"/>
      <c r="BD2924" s="66"/>
      <c r="BE2924" s="66"/>
      <c r="BF2924" s="66"/>
      <c r="BG2924" s="66"/>
      <c r="BH2924" s="66"/>
      <c r="BI2924" s="66"/>
      <c r="BJ2924" s="66"/>
      <c r="BK2924" s="66"/>
      <c r="BL2924" s="66"/>
      <c r="BM2924" s="66"/>
      <c r="BN2924" s="66"/>
      <c r="BO2924" s="66"/>
      <c r="BP2924" s="66"/>
      <c r="BQ2924" s="66"/>
      <c r="BR2924" s="66"/>
      <c r="BS2924" s="66"/>
      <c r="BT2924" s="66"/>
      <c r="BU2924" s="66"/>
      <c r="BV2924" s="66"/>
    </row>
    <row r="2925" spans="1:74" s="2" customFormat="1" ht="18" customHeight="1" x14ac:dyDescent="0.25">
      <c r="A2925" s="78"/>
      <c r="B2925" s="79"/>
      <c r="C2925" s="80"/>
      <c r="D2925" s="80"/>
      <c r="E2925" s="80"/>
      <c r="F2925" s="80"/>
      <c r="G2925" s="80"/>
      <c r="H2925" s="95"/>
      <c r="I2925" s="81"/>
      <c r="J2925" s="90" t="s">
        <v>4401</v>
      </c>
      <c r="K2925" s="91" t="s">
        <v>121</v>
      </c>
      <c r="L2925" s="90" t="s">
        <v>4420</v>
      </c>
      <c r="M2925" s="90" t="s">
        <v>3376</v>
      </c>
      <c r="N2925" s="84">
        <v>10</v>
      </c>
      <c r="O2925" s="84"/>
      <c r="P2925" s="82"/>
      <c r="Q2925" s="82"/>
      <c r="R2925" s="110"/>
      <c r="S2925" s="118" t="s">
        <v>4381</v>
      </c>
      <c r="T2925" s="66"/>
      <c r="U2925" s="66"/>
      <c r="V2925" s="66"/>
      <c r="W2925" s="66"/>
      <c r="X2925" s="66"/>
      <c r="Y2925" s="66"/>
      <c r="Z2925" s="66"/>
      <c r="AA2925" s="66"/>
      <c r="AB2925" s="66"/>
      <c r="AC2925" s="66"/>
      <c r="AD2925" s="66"/>
      <c r="AE2925" s="66"/>
      <c r="AF2925" s="66"/>
      <c r="AG2925" s="66"/>
      <c r="AH2925" s="66"/>
      <c r="AI2925" s="66"/>
      <c r="AJ2925" s="66"/>
      <c r="AK2925" s="66"/>
      <c r="AL2925" s="66"/>
      <c r="AM2925" s="66"/>
      <c r="AN2925" s="66"/>
      <c r="AO2925" s="66"/>
      <c r="AP2925" s="66"/>
      <c r="AQ2925" s="66"/>
      <c r="AR2925" s="66"/>
      <c r="AS2925" s="66"/>
      <c r="AT2925" s="66"/>
      <c r="AU2925" s="66"/>
      <c r="AV2925" s="66"/>
      <c r="AW2925" s="66"/>
      <c r="AX2925" s="66"/>
      <c r="AY2925" s="66"/>
      <c r="AZ2925" s="66"/>
      <c r="BA2925" s="66"/>
      <c r="BB2925" s="66"/>
      <c r="BC2925" s="66"/>
      <c r="BD2925" s="66"/>
      <c r="BE2925" s="66"/>
      <c r="BF2925" s="66"/>
      <c r="BG2925" s="66"/>
      <c r="BH2925" s="66"/>
      <c r="BI2925" s="66"/>
      <c r="BJ2925" s="66"/>
      <c r="BK2925" s="66"/>
      <c r="BL2925" s="66"/>
      <c r="BM2925" s="66"/>
      <c r="BN2925" s="66"/>
      <c r="BO2925" s="66"/>
      <c r="BP2925" s="66"/>
      <c r="BQ2925" s="66"/>
      <c r="BR2925" s="66"/>
      <c r="BS2925" s="66"/>
      <c r="BT2925" s="66"/>
      <c r="BU2925" s="66"/>
      <c r="BV2925" s="66"/>
    </row>
    <row r="2926" spans="1:74" s="2" customFormat="1" ht="18" customHeight="1" x14ac:dyDescent="0.25">
      <c r="A2926" s="78"/>
      <c r="B2926" s="79"/>
      <c r="C2926" s="80"/>
      <c r="D2926" s="80"/>
      <c r="E2926" s="80"/>
      <c r="F2926" s="80"/>
      <c r="G2926" s="80"/>
      <c r="H2926" s="95"/>
      <c r="I2926" s="81"/>
      <c r="J2926" s="90" t="s">
        <v>4433</v>
      </c>
      <c r="K2926" s="91" t="s">
        <v>766</v>
      </c>
      <c r="L2926" s="90" t="s">
        <v>139</v>
      </c>
      <c r="M2926" s="90" t="s">
        <v>2533</v>
      </c>
      <c r="N2926" s="84">
        <v>10</v>
      </c>
      <c r="O2926" s="84"/>
      <c r="P2926" s="82"/>
      <c r="Q2926" s="82"/>
      <c r="R2926" s="110"/>
      <c r="S2926" s="118" t="s">
        <v>4434</v>
      </c>
      <c r="T2926" s="66"/>
      <c r="U2926" s="66"/>
      <c r="V2926" s="66"/>
      <c r="W2926" s="66"/>
      <c r="X2926" s="66"/>
      <c r="Y2926" s="66"/>
      <c r="Z2926" s="66"/>
      <c r="AA2926" s="66"/>
      <c r="AB2926" s="66"/>
      <c r="AC2926" s="66"/>
      <c r="AD2926" s="66"/>
      <c r="AE2926" s="66"/>
      <c r="AF2926" s="66"/>
      <c r="AG2926" s="66"/>
      <c r="AH2926" s="66"/>
      <c r="AI2926" s="66"/>
      <c r="AJ2926" s="66"/>
      <c r="AK2926" s="66"/>
      <c r="AL2926" s="66"/>
      <c r="AM2926" s="66"/>
      <c r="AN2926" s="66"/>
      <c r="AO2926" s="66"/>
      <c r="AP2926" s="66"/>
      <c r="AQ2926" s="66"/>
      <c r="AR2926" s="66"/>
      <c r="AS2926" s="66"/>
      <c r="AT2926" s="66"/>
      <c r="AU2926" s="66"/>
      <c r="AV2926" s="66"/>
      <c r="AW2926" s="66"/>
      <c r="AX2926" s="66"/>
      <c r="AY2926" s="66"/>
      <c r="AZ2926" s="66"/>
      <c r="BA2926" s="66"/>
      <c r="BB2926" s="66"/>
      <c r="BC2926" s="66"/>
      <c r="BD2926" s="66"/>
      <c r="BE2926" s="66"/>
      <c r="BF2926" s="66"/>
      <c r="BG2926" s="66"/>
      <c r="BH2926" s="66"/>
      <c r="BI2926" s="66"/>
      <c r="BJ2926" s="66"/>
      <c r="BK2926" s="66"/>
      <c r="BL2926" s="66"/>
      <c r="BM2926" s="66"/>
      <c r="BN2926" s="66"/>
      <c r="BO2926" s="66"/>
      <c r="BP2926" s="66"/>
      <c r="BQ2926" s="66"/>
      <c r="BR2926" s="66"/>
      <c r="BS2926" s="66"/>
      <c r="BT2926" s="66"/>
      <c r="BU2926" s="66"/>
      <c r="BV2926" s="66"/>
    </row>
    <row r="2927" spans="1:74" s="2" customFormat="1" ht="18" customHeight="1" x14ac:dyDescent="0.25">
      <c r="A2927" s="78"/>
      <c r="B2927" s="79"/>
      <c r="C2927" s="80"/>
      <c r="D2927" s="80"/>
      <c r="E2927" s="80"/>
      <c r="F2927" s="80"/>
      <c r="G2927" s="80"/>
      <c r="H2927" s="95"/>
      <c r="I2927" s="81"/>
      <c r="J2927" s="90" t="s">
        <v>4405</v>
      </c>
      <c r="K2927" s="91" t="s">
        <v>138</v>
      </c>
      <c r="L2927" s="90" t="s">
        <v>4421</v>
      </c>
      <c r="M2927" s="90" t="s">
        <v>3448</v>
      </c>
      <c r="N2927" s="84">
        <v>10</v>
      </c>
      <c r="O2927" s="84"/>
      <c r="P2927" s="82"/>
      <c r="Q2927" s="82"/>
      <c r="R2927" s="110"/>
      <c r="S2927" s="118" t="s">
        <v>4381</v>
      </c>
      <c r="T2927" s="66"/>
      <c r="U2927" s="66"/>
      <c r="V2927" s="66"/>
      <c r="W2927" s="66"/>
      <c r="X2927" s="66"/>
      <c r="Y2927" s="66"/>
      <c r="Z2927" s="66"/>
      <c r="AA2927" s="66"/>
      <c r="AB2927" s="66"/>
      <c r="AC2927" s="66"/>
      <c r="AD2927" s="66"/>
      <c r="AE2927" s="66"/>
      <c r="AF2927" s="66"/>
      <c r="AG2927" s="66"/>
      <c r="AH2927" s="66"/>
      <c r="AI2927" s="66"/>
      <c r="AJ2927" s="66"/>
      <c r="AK2927" s="66"/>
      <c r="AL2927" s="66"/>
      <c r="AM2927" s="66"/>
      <c r="AN2927" s="66"/>
      <c r="AO2927" s="66"/>
      <c r="AP2927" s="66"/>
      <c r="AQ2927" s="66"/>
      <c r="AR2927" s="66"/>
      <c r="AS2927" s="66"/>
      <c r="AT2927" s="66"/>
      <c r="AU2927" s="66"/>
      <c r="AV2927" s="66"/>
      <c r="AW2927" s="66"/>
      <c r="AX2927" s="66"/>
      <c r="AY2927" s="66"/>
      <c r="AZ2927" s="66"/>
      <c r="BA2927" s="66"/>
      <c r="BB2927" s="66"/>
      <c r="BC2927" s="66"/>
      <c r="BD2927" s="66"/>
      <c r="BE2927" s="66"/>
      <c r="BF2927" s="66"/>
      <c r="BG2927" s="66"/>
      <c r="BH2927" s="66"/>
      <c r="BI2927" s="66"/>
      <c r="BJ2927" s="66"/>
      <c r="BK2927" s="66"/>
      <c r="BL2927" s="66"/>
      <c r="BM2927" s="66"/>
      <c r="BN2927" s="66"/>
      <c r="BO2927" s="66"/>
      <c r="BP2927" s="66"/>
      <c r="BQ2927" s="66"/>
      <c r="BR2927" s="66"/>
      <c r="BS2927" s="66"/>
      <c r="BT2927" s="66"/>
      <c r="BU2927" s="66"/>
      <c r="BV2927" s="66"/>
    </row>
    <row r="2928" spans="1:74" s="2" customFormat="1" ht="18" customHeight="1" x14ac:dyDescent="0.25">
      <c r="A2928" s="78"/>
      <c r="B2928" s="79"/>
      <c r="C2928" s="80"/>
      <c r="D2928" s="80"/>
      <c r="E2928" s="80"/>
      <c r="F2928" s="80"/>
      <c r="G2928" s="80"/>
      <c r="H2928" s="95"/>
      <c r="I2928" s="81"/>
      <c r="J2928" s="90" t="s">
        <v>4011</v>
      </c>
      <c r="K2928" s="91" t="s">
        <v>1148</v>
      </c>
      <c r="L2928" s="90" t="s">
        <v>4008</v>
      </c>
      <c r="M2928" s="90" t="s">
        <v>2014</v>
      </c>
      <c r="N2928" s="84">
        <v>10</v>
      </c>
      <c r="O2928" s="84"/>
      <c r="P2928" s="82"/>
      <c r="Q2928" s="82"/>
      <c r="R2928" s="110"/>
      <c r="S2928" s="118" t="s">
        <v>4381</v>
      </c>
      <c r="T2928" s="66"/>
      <c r="U2928" s="66"/>
      <c r="V2928" s="66"/>
      <c r="W2928" s="66"/>
      <c r="X2928" s="66"/>
      <c r="Y2928" s="66"/>
      <c r="Z2928" s="66"/>
      <c r="AA2928" s="66"/>
      <c r="AB2928" s="66"/>
      <c r="AC2928" s="66"/>
      <c r="AD2928" s="66"/>
      <c r="AE2928" s="66"/>
      <c r="AF2928" s="66"/>
      <c r="AG2928" s="66"/>
      <c r="AH2928" s="66"/>
      <c r="AI2928" s="66"/>
      <c r="AJ2928" s="66"/>
      <c r="AK2928" s="66"/>
      <c r="AL2928" s="66"/>
      <c r="AM2928" s="66"/>
      <c r="AN2928" s="66"/>
      <c r="AO2928" s="66"/>
      <c r="AP2928" s="66"/>
      <c r="AQ2928" s="66"/>
      <c r="AR2928" s="66"/>
      <c r="AS2928" s="66"/>
      <c r="AT2928" s="66"/>
      <c r="AU2928" s="66"/>
      <c r="AV2928" s="66"/>
      <c r="AW2928" s="66"/>
      <c r="AX2928" s="66"/>
      <c r="AY2928" s="66"/>
      <c r="AZ2928" s="66"/>
      <c r="BA2928" s="66"/>
      <c r="BB2928" s="66"/>
      <c r="BC2928" s="66"/>
      <c r="BD2928" s="66"/>
      <c r="BE2928" s="66"/>
      <c r="BF2928" s="66"/>
      <c r="BG2928" s="66"/>
      <c r="BH2928" s="66"/>
      <c r="BI2928" s="66"/>
      <c r="BJ2928" s="66"/>
      <c r="BK2928" s="66"/>
      <c r="BL2928" s="66"/>
      <c r="BM2928" s="66"/>
      <c r="BN2928" s="66"/>
      <c r="BO2928" s="66"/>
      <c r="BP2928" s="66"/>
      <c r="BQ2928" s="66"/>
      <c r="BR2928" s="66"/>
      <c r="BS2928" s="66"/>
      <c r="BT2928" s="66"/>
      <c r="BU2928" s="66"/>
      <c r="BV2928" s="66"/>
    </row>
    <row r="2929" spans="1:74" s="2" customFormat="1" ht="18" customHeight="1" x14ac:dyDescent="0.25">
      <c r="A2929" s="78"/>
      <c r="B2929" s="79"/>
      <c r="C2929" s="80"/>
      <c r="D2929" s="80"/>
      <c r="E2929" s="80"/>
      <c r="F2929" s="80"/>
      <c r="G2929" s="80"/>
      <c r="H2929" s="95"/>
      <c r="I2929" s="81"/>
      <c r="J2929" s="90" t="s">
        <v>4400</v>
      </c>
      <c r="K2929" s="91" t="s">
        <v>867</v>
      </c>
      <c r="L2929" s="90" t="s">
        <v>633</v>
      </c>
      <c r="M2929" s="90" t="s">
        <v>4368</v>
      </c>
      <c r="N2929" s="84">
        <v>10</v>
      </c>
      <c r="O2929" s="84"/>
      <c r="P2929" s="82"/>
      <c r="Q2929" s="82"/>
      <c r="R2929" s="110"/>
      <c r="S2929" s="118" t="s">
        <v>4381</v>
      </c>
      <c r="T2929" s="66"/>
      <c r="U2929" s="66"/>
      <c r="V2929" s="66"/>
      <c r="W2929" s="66"/>
      <c r="X2929" s="66"/>
      <c r="Y2929" s="66"/>
      <c r="Z2929" s="66"/>
      <c r="AA2929" s="66"/>
      <c r="AB2929" s="66"/>
      <c r="AC2929" s="66"/>
      <c r="AD2929" s="66"/>
      <c r="AE2929" s="66"/>
      <c r="AF2929" s="66"/>
      <c r="AG2929" s="66"/>
      <c r="AH2929" s="66"/>
      <c r="AI2929" s="66"/>
      <c r="AJ2929" s="66"/>
      <c r="AK2929" s="66"/>
      <c r="AL2929" s="66"/>
      <c r="AM2929" s="66"/>
      <c r="AN2929" s="66"/>
      <c r="AO2929" s="66"/>
      <c r="AP2929" s="66"/>
      <c r="AQ2929" s="66"/>
      <c r="AR2929" s="66"/>
      <c r="AS2929" s="66"/>
      <c r="AT2929" s="66"/>
      <c r="AU2929" s="66"/>
      <c r="AV2929" s="66"/>
      <c r="AW2929" s="66"/>
      <c r="AX2929" s="66"/>
      <c r="AY2929" s="66"/>
      <c r="AZ2929" s="66"/>
      <c r="BA2929" s="66"/>
      <c r="BB2929" s="66"/>
      <c r="BC2929" s="66"/>
      <c r="BD2929" s="66"/>
      <c r="BE2929" s="66"/>
      <c r="BF2929" s="66"/>
      <c r="BG2929" s="66"/>
      <c r="BH2929" s="66"/>
      <c r="BI2929" s="66"/>
      <c r="BJ2929" s="66"/>
      <c r="BK2929" s="66"/>
      <c r="BL2929" s="66"/>
      <c r="BM2929" s="66"/>
      <c r="BN2929" s="66"/>
      <c r="BO2929" s="66"/>
      <c r="BP2929" s="66"/>
      <c r="BQ2929" s="66"/>
      <c r="BR2929" s="66"/>
      <c r="BS2929" s="66"/>
      <c r="BT2929" s="66"/>
      <c r="BU2929" s="66"/>
      <c r="BV2929" s="66"/>
    </row>
    <row r="2930" spans="1:74" s="2" customFormat="1" ht="18" customHeight="1" x14ac:dyDescent="0.25">
      <c r="A2930" s="78"/>
      <c r="B2930" s="79"/>
      <c r="C2930" s="80"/>
      <c r="D2930" s="80"/>
      <c r="E2930" s="80"/>
      <c r="F2930" s="80"/>
      <c r="G2930" s="80"/>
      <c r="H2930" s="95"/>
      <c r="I2930" s="81"/>
      <c r="J2930" s="90" t="s">
        <v>1233</v>
      </c>
      <c r="K2930" s="91" t="s">
        <v>46</v>
      </c>
      <c r="L2930" s="90" t="s">
        <v>4422</v>
      </c>
      <c r="M2930" s="90" t="s">
        <v>4407</v>
      </c>
      <c r="N2930" s="84">
        <v>10</v>
      </c>
      <c r="O2930" s="84"/>
      <c r="P2930" s="82"/>
      <c r="Q2930" s="82"/>
      <c r="R2930" s="110"/>
      <c r="S2930" s="118" t="s">
        <v>4381</v>
      </c>
      <c r="T2930" s="66"/>
      <c r="U2930" s="66"/>
      <c r="V2930" s="66"/>
      <c r="W2930" s="66"/>
      <c r="X2930" s="66"/>
      <c r="Y2930" s="66"/>
      <c r="Z2930" s="66"/>
      <c r="AA2930" s="66"/>
      <c r="AB2930" s="66"/>
      <c r="AC2930" s="66"/>
      <c r="AD2930" s="66"/>
      <c r="AE2930" s="66"/>
      <c r="AF2930" s="66"/>
      <c r="AG2930" s="66"/>
      <c r="AH2930" s="66"/>
      <c r="AI2930" s="66"/>
      <c r="AJ2930" s="66"/>
      <c r="AK2930" s="66"/>
      <c r="AL2930" s="66"/>
      <c r="AM2930" s="66"/>
      <c r="AN2930" s="66"/>
      <c r="AO2930" s="66"/>
      <c r="AP2930" s="66"/>
      <c r="AQ2930" s="66"/>
      <c r="AR2930" s="66"/>
      <c r="AS2930" s="66"/>
      <c r="AT2930" s="66"/>
      <c r="AU2930" s="66"/>
      <c r="AV2930" s="66"/>
      <c r="AW2930" s="66"/>
      <c r="AX2930" s="66"/>
      <c r="AY2930" s="66"/>
      <c r="AZ2930" s="66"/>
      <c r="BA2930" s="66"/>
      <c r="BB2930" s="66"/>
      <c r="BC2930" s="66"/>
      <c r="BD2930" s="66"/>
      <c r="BE2930" s="66"/>
      <c r="BF2930" s="66"/>
      <c r="BG2930" s="66"/>
      <c r="BH2930" s="66"/>
      <c r="BI2930" s="66"/>
      <c r="BJ2930" s="66"/>
      <c r="BK2930" s="66"/>
      <c r="BL2930" s="66"/>
      <c r="BM2930" s="66"/>
      <c r="BN2930" s="66"/>
      <c r="BO2930" s="66"/>
      <c r="BP2930" s="66"/>
      <c r="BQ2930" s="66"/>
      <c r="BR2930" s="66"/>
      <c r="BS2930" s="66"/>
      <c r="BT2930" s="66"/>
      <c r="BU2930" s="66"/>
      <c r="BV2930" s="66"/>
    </row>
    <row r="2931" spans="1:74" s="2" customFormat="1" ht="18" customHeight="1" x14ac:dyDescent="0.25">
      <c r="A2931" s="78"/>
      <c r="B2931" s="79"/>
      <c r="C2931" s="80"/>
      <c r="D2931" s="80"/>
      <c r="E2931" s="80"/>
      <c r="F2931" s="80"/>
      <c r="G2931" s="80"/>
      <c r="H2931" s="95"/>
      <c r="I2931" s="81"/>
      <c r="J2931" s="90" t="s">
        <v>4402</v>
      </c>
      <c r="K2931" s="91" t="s">
        <v>2921</v>
      </c>
      <c r="L2931" s="90" t="s">
        <v>4423</v>
      </c>
      <c r="M2931" s="90" t="s">
        <v>3448</v>
      </c>
      <c r="N2931" s="84">
        <v>10</v>
      </c>
      <c r="O2931" s="84"/>
      <c r="P2931" s="82"/>
      <c r="Q2931" s="82"/>
      <c r="R2931" s="110"/>
      <c r="S2931" s="118" t="s">
        <v>4381</v>
      </c>
      <c r="T2931" s="66"/>
      <c r="U2931" s="66"/>
      <c r="V2931" s="66"/>
      <c r="W2931" s="66"/>
      <c r="X2931" s="66"/>
      <c r="Y2931" s="66"/>
      <c r="Z2931" s="66"/>
      <c r="AA2931" s="66"/>
      <c r="AB2931" s="66"/>
      <c r="AC2931" s="66"/>
      <c r="AD2931" s="66"/>
      <c r="AE2931" s="66"/>
      <c r="AF2931" s="66"/>
      <c r="AG2931" s="66"/>
      <c r="AH2931" s="66"/>
      <c r="AI2931" s="66"/>
      <c r="AJ2931" s="66"/>
      <c r="AK2931" s="66"/>
      <c r="AL2931" s="66"/>
      <c r="AM2931" s="66"/>
      <c r="AN2931" s="66"/>
      <c r="AO2931" s="66"/>
      <c r="AP2931" s="66"/>
      <c r="AQ2931" s="66"/>
      <c r="AR2931" s="66"/>
      <c r="AS2931" s="66"/>
      <c r="AT2931" s="66"/>
      <c r="AU2931" s="66"/>
      <c r="AV2931" s="66"/>
      <c r="AW2931" s="66"/>
      <c r="AX2931" s="66"/>
      <c r="AY2931" s="66"/>
      <c r="AZ2931" s="66"/>
      <c r="BA2931" s="66"/>
      <c r="BB2931" s="66"/>
      <c r="BC2931" s="66"/>
      <c r="BD2931" s="66"/>
      <c r="BE2931" s="66"/>
      <c r="BF2931" s="66"/>
      <c r="BG2931" s="66"/>
      <c r="BH2931" s="66"/>
      <c r="BI2931" s="66"/>
      <c r="BJ2931" s="66"/>
      <c r="BK2931" s="66"/>
      <c r="BL2931" s="66"/>
      <c r="BM2931" s="66"/>
      <c r="BN2931" s="66"/>
      <c r="BO2931" s="66"/>
      <c r="BP2931" s="66"/>
      <c r="BQ2931" s="66"/>
      <c r="BR2931" s="66"/>
      <c r="BS2931" s="66"/>
      <c r="BT2931" s="66"/>
      <c r="BU2931" s="66"/>
      <c r="BV2931" s="66"/>
    </row>
    <row r="2932" spans="1:74" s="2" customFormat="1" ht="18" customHeight="1" x14ac:dyDescent="0.25">
      <c r="A2932" s="78"/>
      <c r="B2932" s="79"/>
      <c r="C2932" s="80"/>
      <c r="D2932" s="80"/>
      <c r="E2932" s="80"/>
      <c r="F2932" s="80"/>
      <c r="G2932" s="80"/>
      <c r="H2932" s="95"/>
      <c r="I2932" s="81"/>
      <c r="J2932" s="90" t="s">
        <v>1875</v>
      </c>
      <c r="K2932" s="91" t="s">
        <v>3830</v>
      </c>
      <c r="L2932" s="90" t="s">
        <v>38</v>
      </c>
      <c r="M2932" s="90" t="s">
        <v>3287</v>
      </c>
      <c r="N2932" s="84">
        <v>10</v>
      </c>
      <c r="O2932" s="84"/>
      <c r="P2932" s="82"/>
      <c r="Q2932" s="82"/>
      <c r="R2932" s="110"/>
      <c r="S2932" s="118" t="s">
        <v>4380</v>
      </c>
      <c r="T2932" s="66"/>
      <c r="U2932" s="66"/>
      <c r="V2932" s="66"/>
      <c r="W2932" s="66"/>
      <c r="X2932" s="66"/>
      <c r="Y2932" s="66"/>
      <c r="Z2932" s="66"/>
      <c r="AA2932" s="66"/>
      <c r="AB2932" s="66"/>
      <c r="AC2932" s="66"/>
      <c r="AD2932" s="66"/>
      <c r="AE2932" s="66"/>
      <c r="AF2932" s="66"/>
      <c r="AG2932" s="66"/>
      <c r="AH2932" s="66"/>
      <c r="AI2932" s="66"/>
      <c r="AJ2932" s="66"/>
      <c r="AK2932" s="66"/>
      <c r="AL2932" s="66"/>
      <c r="AM2932" s="66"/>
      <c r="AN2932" s="66"/>
      <c r="AO2932" s="66"/>
      <c r="AP2932" s="66"/>
      <c r="AQ2932" s="66"/>
      <c r="AR2932" s="66"/>
      <c r="AS2932" s="66"/>
      <c r="AT2932" s="66"/>
      <c r="AU2932" s="66"/>
      <c r="AV2932" s="66"/>
      <c r="AW2932" s="66"/>
      <c r="AX2932" s="66"/>
      <c r="AY2932" s="66"/>
      <c r="AZ2932" s="66"/>
      <c r="BA2932" s="66"/>
      <c r="BB2932" s="66"/>
      <c r="BC2932" s="66"/>
      <c r="BD2932" s="66"/>
      <c r="BE2932" s="66"/>
      <c r="BF2932" s="66"/>
      <c r="BG2932" s="66"/>
      <c r="BH2932" s="66"/>
      <c r="BI2932" s="66"/>
      <c r="BJ2932" s="66"/>
      <c r="BK2932" s="66"/>
      <c r="BL2932" s="66"/>
      <c r="BM2932" s="66"/>
      <c r="BN2932" s="66"/>
      <c r="BO2932" s="66"/>
      <c r="BP2932" s="66"/>
      <c r="BQ2932" s="66"/>
      <c r="BR2932" s="66"/>
      <c r="BS2932" s="66"/>
      <c r="BT2932" s="66"/>
      <c r="BU2932" s="66"/>
      <c r="BV2932" s="66"/>
    </row>
    <row r="2933" spans="1:74" s="2" customFormat="1" ht="18" customHeight="1" x14ac:dyDescent="0.25">
      <c r="A2933" s="78"/>
      <c r="B2933" s="79"/>
      <c r="C2933" s="80"/>
      <c r="D2933" s="80"/>
      <c r="E2933" s="80"/>
      <c r="F2933" s="80"/>
      <c r="G2933" s="80"/>
      <c r="H2933" s="95"/>
      <c r="I2933" s="81"/>
      <c r="J2933" s="90" t="s">
        <v>4406</v>
      </c>
      <c r="K2933" s="91" t="s">
        <v>142</v>
      </c>
      <c r="L2933" s="90" t="s">
        <v>4416</v>
      </c>
      <c r="M2933" s="90" t="s">
        <v>4408</v>
      </c>
      <c r="N2933" s="84">
        <v>10</v>
      </c>
      <c r="O2933" s="84"/>
      <c r="P2933" s="82"/>
      <c r="Q2933" s="82"/>
      <c r="R2933" s="110"/>
      <c r="S2933" s="118" t="s">
        <v>4381</v>
      </c>
      <c r="T2933" s="66"/>
      <c r="U2933" s="66"/>
      <c r="V2933" s="66"/>
      <c r="W2933" s="66"/>
      <c r="X2933" s="66"/>
      <c r="Y2933" s="66"/>
      <c r="Z2933" s="66"/>
      <c r="AA2933" s="66"/>
      <c r="AB2933" s="66"/>
      <c r="AC2933" s="66"/>
      <c r="AD2933" s="66"/>
      <c r="AE2933" s="66"/>
      <c r="AF2933" s="66"/>
      <c r="AG2933" s="66"/>
      <c r="AH2933" s="66"/>
      <c r="AI2933" s="66"/>
      <c r="AJ2933" s="66"/>
      <c r="AK2933" s="66"/>
      <c r="AL2933" s="66"/>
      <c r="AM2933" s="66"/>
      <c r="AN2933" s="66"/>
      <c r="AO2933" s="66"/>
      <c r="AP2933" s="66"/>
      <c r="AQ2933" s="66"/>
      <c r="AR2933" s="66"/>
      <c r="AS2933" s="66"/>
      <c r="AT2933" s="66"/>
      <c r="AU2933" s="66"/>
      <c r="AV2933" s="66"/>
      <c r="AW2933" s="66"/>
      <c r="AX2933" s="66"/>
      <c r="AY2933" s="66"/>
      <c r="AZ2933" s="66"/>
      <c r="BA2933" s="66"/>
      <c r="BB2933" s="66"/>
      <c r="BC2933" s="66"/>
      <c r="BD2933" s="66"/>
      <c r="BE2933" s="66"/>
      <c r="BF2933" s="66"/>
      <c r="BG2933" s="66"/>
      <c r="BH2933" s="66"/>
      <c r="BI2933" s="66"/>
      <c r="BJ2933" s="66"/>
      <c r="BK2933" s="66"/>
      <c r="BL2933" s="66"/>
      <c r="BM2933" s="66"/>
      <c r="BN2933" s="66"/>
      <c r="BO2933" s="66"/>
      <c r="BP2933" s="66"/>
      <c r="BQ2933" s="66"/>
      <c r="BR2933" s="66"/>
      <c r="BS2933" s="66"/>
      <c r="BT2933" s="66"/>
      <c r="BU2933" s="66"/>
      <c r="BV2933" s="66"/>
    </row>
    <row r="2934" spans="1:74" s="2" customFormat="1" ht="18" customHeight="1" x14ac:dyDescent="0.25">
      <c r="A2934" s="74">
        <v>23</v>
      </c>
      <c r="B2934" s="70" t="s">
        <v>307</v>
      </c>
      <c r="C2934" s="7">
        <v>10</v>
      </c>
      <c r="D2934" s="7">
        <v>49</v>
      </c>
      <c r="E2934" s="7"/>
      <c r="F2934" s="7">
        <f t="shared" ref="F2934:F2965" si="153">C2934+D2934+E2934</f>
        <v>59</v>
      </c>
      <c r="G2934" s="7">
        <v>4</v>
      </c>
      <c r="H2934" s="43">
        <f t="shared" ref="H2934:H2997" si="154">F2934/100</f>
        <v>0.59</v>
      </c>
      <c r="I2934" s="8" t="s">
        <v>16</v>
      </c>
      <c r="J2934" s="60" t="s">
        <v>1316</v>
      </c>
      <c r="K2934" s="61" t="s">
        <v>598</v>
      </c>
      <c r="L2934" s="60" t="s">
        <v>397</v>
      </c>
      <c r="M2934" s="4" t="s">
        <v>4370</v>
      </c>
      <c r="N2934" s="62">
        <v>10</v>
      </c>
      <c r="O2934" s="62" t="s">
        <v>432</v>
      </c>
      <c r="P2934" s="60" t="s">
        <v>1199</v>
      </c>
      <c r="Q2934" s="60" t="s">
        <v>637</v>
      </c>
      <c r="R2934" s="24" t="s">
        <v>115</v>
      </c>
      <c r="S2934" s="20"/>
      <c r="T2934" s="66"/>
      <c r="U2934" s="66"/>
      <c r="V2934" s="66"/>
      <c r="W2934" s="66"/>
      <c r="X2934" s="66"/>
      <c r="Y2934" s="66"/>
      <c r="Z2934" s="66"/>
      <c r="AA2934" s="66"/>
      <c r="AB2934" s="66"/>
      <c r="AC2934" s="66"/>
      <c r="AD2934" s="66"/>
      <c r="AE2934" s="66"/>
      <c r="AF2934" s="66"/>
      <c r="AG2934" s="66"/>
      <c r="AH2934" s="66"/>
      <c r="AI2934" s="66"/>
      <c r="AJ2934" s="66"/>
      <c r="AK2934" s="66"/>
      <c r="AL2934" s="66"/>
      <c r="AM2934" s="66"/>
      <c r="AN2934" s="66"/>
      <c r="AO2934" s="66"/>
      <c r="AP2934" s="66"/>
      <c r="AQ2934" s="66"/>
      <c r="AR2934" s="66"/>
      <c r="AS2934" s="66"/>
      <c r="AT2934" s="66"/>
      <c r="AU2934" s="66"/>
      <c r="AV2934" s="66"/>
      <c r="AW2934" s="66"/>
      <c r="AX2934" s="66"/>
      <c r="AY2934" s="66"/>
      <c r="AZ2934" s="66"/>
      <c r="BA2934" s="66"/>
      <c r="BB2934" s="66"/>
      <c r="BC2934" s="66"/>
      <c r="BD2934" s="66"/>
      <c r="BE2934" s="66"/>
      <c r="BF2934" s="66"/>
      <c r="BG2934" s="66"/>
      <c r="BH2934" s="66"/>
      <c r="BI2934" s="66"/>
      <c r="BJ2934" s="66"/>
      <c r="BK2934" s="66"/>
      <c r="BL2934" s="66"/>
      <c r="BM2934" s="66"/>
      <c r="BN2934" s="66"/>
      <c r="BO2934" s="66"/>
      <c r="BP2934" s="66"/>
      <c r="BQ2934" s="66"/>
      <c r="BR2934" s="66"/>
      <c r="BS2934" s="66"/>
      <c r="BT2934" s="66"/>
      <c r="BU2934" s="66"/>
      <c r="BV2934" s="66"/>
    </row>
    <row r="2935" spans="1:74" s="2" customFormat="1" ht="18" customHeight="1" x14ac:dyDescent="0.3">
      <c r="A2935" s="74">
        <v>23</v>
      </c>
      <c r="B2935" s="70" t="s">
        <v>594</v>
      </c>
      <c r="C2935" s="7">
        <v>20</v>
      </c>
      <c r="D2935" s="7">
        <v>39</v>
      </c>
      <c r="E2935" s="7"/>
      <c r="F2935" s="7">
        <f t="shared" si="153"/>
        <v>59</v>
      </c>
      <c r="G2935" s="7">
        <v>8</v>
      </c>
      <c r="H2935" s="43">
        <f t="shared" si="154"/>
        <v>0.59</v>
      </c>
      <c r="I2935" s="8" t="s">
        <v>16</v>
      </c>
      <c r="J2935" s="44" t="s">
        <v>238</v>
      </c>
      <c r="K2935" s="46" t="s">
        <v>595</v>
      </c>
      <c r="L2935" s="17" t="s">
        <v>28</v>
      </c>
      <c r="M2935" s="9" t="s">
        <v>326</v>
      </c>
      <c r="N2935" s="51">
        <v>10</v>
      </c>
      <c r="O2935" s="56" t="s">
        <v>327</v>
      </c>
      <c r="P2935" s="44" t="s">
        <v>420</v>
      </c>
      <c r="Q2935" s="17" t="s">
        <v>294</v>
      </c>
      <c r="R2935" s="103" t="s">
        <v>115</v>
      </c>
      <c r="S2935" s="20"/>
      <c r="T2935" s="66"/>
      <c r="U2935" s="66"/>
      <c r="V2935" s="66"/>
      <c r="W2935" s="66"/>
      <c r="X2935" s="66"/>
      <c r="Y2935" s="66"/>
      <c r="Z2935" s="66"/>
      <c r="AA2935" s="66"/>
      <c r="AB2935" s="66"/>
      <c r="AC2935" s="66"/>
      <c r="AD2935" s="66"/>
      <c r="AE2935" s="66"/>
      <c r="AF2935" s="66"/>
      <c r="AG2935" s="66"/>
      <c r="AH2935" s="66"/>
      <c r="AI2935" s="66"/>
      <c r="AJ2935" s="66"/>
      <c r="AK2935" s="66"/>
      <c r="AL2935" s="66"/>
      <c r="AM2935" s="66"/>
      <c r="AN2935" s="66"/>
      <c r="AO2935" s="66"/>
      <c r="AP2935" s="66"/>
      <c r="AQ2935" s="66"/>
      <c r="AR2935" s="66"/>
      <c r="AS2935" s="66"/>
      <c r="AT2935" s="66"/>
      <c r="AU2935" s="66"/>
      <c r="AV2935" s="66"/>
      <c r="AW2935" s="66"/>
      <c r="AX2935" s="66"/>
      <c r="AY2935" s="66"/>
      <c r="AZ2935" s="66"/>
      <c r="BA2935" s="66"/>
      <c r="BB2935" s="66"/>
      <c r="BC2935" s="66"/>
      <c r="BD2935" s="66"/>
      <c r="BE2935" s="66"/>
      <c r="BF2935" s="66"/>
      <c r="BG2935" s="66"/>
      <c r="BH2935" s="66"/>
      <c r="BI2935" s="66"/>
      <c r="BJ2935" s="66"/>
      <c r="BK2935" s="66"/>
      <c r="BL2935" s="66"/>
      <c r="BM2935" s="66"/>
      <c r="BN2935" s="66"/>
      <c r="BO2935" s="66"/>
      <c r="BP2935" s="66"/>
      <c r="BQ2935" s="66"/>
      <c r="BR2935" s="66"/>
      <c r="BS2935" s="66"/>
      <c r="BT2935" s="66"/>
      <c r="BU2935" s="66"/>
      <c r="BV2935" s="66"/>
    </row>
    <row r="2936" spans="1:74" s="2" customFormat="1" ht="18" customHeight="1" x14ac:dyDescent="0.25">
      <c r="A2936" s="74">
        <v>24</v>
      </c>
      <c r="B2936" s="70" t="s">
        <v>119</v>
      </c>
      <c r="C2936" s="7">
        <v>20</v>
      </c>
      <c r="D2936" s="7">
        <v>37</v>
      </c>
      <c r="E2936" s="7"/>
      <c r="F2936" s="7">
        <f t="shared" si="153"/>
        <v>57</v>
      </c>
      <c r="G2936" s="7">
        <v>1</v>
      </c>
      <c r="H2936" s="43">
        <f t="shared" si="154"/>
        <v>0.56999999999999995</v>
      </c>
      <c r="I2936" s="8" t="s">
        <v>32</v>
      </c>
      <c r="J2936" s="9" t="s">
        <v>1649</v>
      </c>
      <c r="K2936" s="10" t="s">
        <v>174</v>
      </c>
      <c r="L2936" s="9" t="s">
        <v>139</v>
      </c>
      <c r="M2936" s="9" t="s">
        <v>2309</v>
      </c>
      <c r="N2936" s="62">
        <v>10</v>
      </c>
      <c r="O2936" s="62" t="s">
        <v>21</v>
      </c>
      <c r="P2936" s="9" t="s">
        <v>2366</v>
      </c>
      <c r="Q2936" s="9" t="s">
        <v>23</v>
      </c>
      <c r="R2936" s="24" t="s">
        <v>139</v>
      </c>
      <c r="S2936" s="20"/>
      <c r="T2936" s="66"/>
      <c r="U2936" s="66"/>
      <c r="V2936" s="66"/>
      <c r="W2936" s="66"/>
      <c r="X2936" s="66"/>
      <c r="Y2936" s="66"/>
      <c r="Z2936" s="66"/>
      <c r="AA2936" s="66"/>
      <c r="AB2936" s="66"/>
      <c r="AC2936" s="66"/>
      <c r="AD2936" s="66"/>
      <c r="AE2936" s="66"/>
      <c r="AF2936" s="66"/>
      <c r="AG2936" s="66"/>
      <c r="AH2936" s="66"/>
      <c r="AI2936" s="66"/>
      <c r="AJ2936" s="66"/>
      <c r="AK2936" s="66"/>
      <c r="AL2936" s="66"/>
      <c r="AM2936" s="66"/>
      <c r="AN2936" s="66"/>
      <c r="AO2936" s="66"/>
      <c r="AP2936" s="66"/>
      <c r="AQ2936" s="66"/>
      <c r="AR2936" s="66"/>
      <c r="AS2936" s="66"/>
      <c r="AT2936" s="66"/>
      <c r="AU2936" s="66"/>
      <c r="AV2936" s="66"/>
      <c r="AW2936" s="66"/>
      <c r="AX2936" s="66"/>
      <c r="AY2936" s="66"/>
      <c r="AZ2936" s="66"/>
      <c r="BA2936" s="66"/>
      <c r="BB2936" s="66"/>
      <c r="BC2936" s="66"/>
      <c r="BD2936" s="66"/>
      <c r="BE2936" s="66"/>
      <c r="BF2936" s="66"/>
      <c r="BG2936" s="66"/>
      <c r="BH2936" s="66"/>
      <c r="BI2936" s="66"/>
      <c r="BJ2936" s="66"/>
      <c r="BK2936" s="66"/>
      <c r="BL2936" s="66"/>
      <c r="BM2936" s="66"/>
      <c r="BN2936" s="66"/>
      <c r="BO2936" s="66"/>
      <c r="BP2936" s="66"/>
      <c r="BQ2936" s="66"/>
      <c r="BR2936" s="66"/>
      <c r="BS2936" s="66"/>
      <c r="BT2936" s="66"/>
      <c r="BU2936" s="66"/>
      <c r="BV2936" s="66"/>
    </row>
    <row r="2937" spans="1:74" s="2" customFormat="1" ht="18" customHeight="1" x14ac:dyDescent="0.25">
      <c r="A2937" s="74">
        <v>24</v>
      </c>
      <c r="B2937" s="70" t="s">
        <v>609</v>
      </c>
      <c r="C2937" s="7">
        <v>20</v>
      </c>
      <c r="D2937" s="7">
        <v>37</v>
      </c>
      <c r="E2937" s="7"/>
      <c r="F2937" s="7">
        <f t="shared" si="153"/>
        <v>57</v>
      </c>
      <c r="G2937" s="7">
        <v>5</v>
      </c>
      <c r="H2937" s="43">
        <f t="shared" si="154"/>
        <v>0.56999999999999995</v>
      </c>
      <c r="I2937" s="8" t="s">
        <v>16</v>
      </c>
      <c r="J2937" s="9" t="s">
        <v>1317</v>
      </c>
      <c r="K2937" s="10" t="s">
        <v>490</v>
      </c>
      <c r="L2937" s="9" t="s">
        <v>38</v>
      </c>
      <c r="M2937" s="4" t="s">
        <v>4370</v>
      </c>
      <c r="N2937" s="11">
        <v>10</v>
      </c>
      <c r="O2937" s="11" t="s">
        <v>352</v>
      </c>
      <c r="P2937" s="9" t="s">
        <v>1199</v>
      </c>
      <c r="Q2937" s="9" t="s">
        <v>637</v>
      </c>
      <c r="R2937" s="24" t="s">
        <v>115</v>
      </c>
      <c r="S2937" s="20"/>
      <c r="T2937" s="66"/>
      <c r="U2937" s="66"/>
      <c r="V2937" s="66"/>
      <c r="W2937" s="66"/>
      <c r="X2937" s="66"/>
      <c r="Y2937" s="66"/>
      <c r="Z2937" s="66"/>
      <c r="AA2937" s="66"/>
      <c r="AB2937" s="66"/>
      <c r="AC2937" s="66"/>
      <c r="AD2937" s="66"/>
      <c r="AE2937" s="66"/>
      <c r="AF2937" s="66"/>
      <c r="AG2937" s="66"/>
      <c r="AH2937" s="66"/>
      <c r="AI2937" s="66"/>
      <c r="AJ2937" s="66"/>
      <c r="AK2937" s="66"/>
      <c r="AL2937" s="66"/>
      <c r="AM2937" s="66"/>
      <c r="AN2937" s="66"/>
      <c r="AO2937" s="66"/>
      <c r="AP2937" s="66"/>
      <c r="AQ2937" s="66"/>
      <c r="AR2937" s="66"/>
      <c r="AS2937" s="66"/>
      <c r="AT2937" s="66"/>
      <c r="AU2937" s="66"/>
      <c r="AV2937" s="66"/>
      <c r="AW2937" s="66"/>
      <c r="AX2937" s="66"/>
      <c r="AY2937" s="66"/>
      <c r="AZ2937" s="66"/>
      <c r="BA2937" s="66"/>
      <c r="BB2937" s="66"/>
      <c r="BC2937" s="66"/>
      <c r="BD2937" s="66"/>
      <c r="BE2937" s="66"/>
      <c r="BF2937" s="66"/>
      <c r="BG2937" s="66"/>
      <c r="BH2937" s="66"/>
      <c r="BI2937" s="66"/>
      <c r="BJ2937" s="66"/>
      <c r="BK2937" s="66"/>
      <c r="BL2937" s="66"/>
      <c r="BM2937" s="66"/>
      <c r="BN2937" s="66"/>
      <c r="BO2937" s="66"/>
      <c r="BP2937" s="66"/>
      <c r="BQ2937" s="66"/>
      <c r="BR2937" s="66"/>
      <c r="BS2937" s="66"/>
      <c r="BT2937" s="66"/>
      <c r="BU2937" s="66"/>
      <c r="BV2937" s="66"/>
    </row>
    <row r="2938" spans="1:74" s="2" customFormat="1" ht="18" customHeight="1" x14ac:dyDescent="0.25">
      <c r="A2938" s="74">
        <v>25</v>
      </c>
      <c r="B2938" s="70" t="s">
        <v>127</v>
      </c>
      <c r="C2938" s="7">
        <v>10</v>
      </c>
      <c r="D2938" s="7">
        <v>46</v>
      </c>
      <c r="E2938" s="7"/>
      <c r="F2938" s="7">
        <f t="shared" si="153"/>
        <v>56</v>
      </c>
      <c r="G2938" s="7">
        <v>2</v>
      </c>
      <c r="H2938" s="43">
        <f t="shared" si="154"/>
        <v>0.56000000000000005</v>
      </c>
      <c r="I2938" s="8" t="s">
        <v>40</v>
      </c>
      <c r="J2938" s="9" t="s">
        <v>1991</v>
      </c>
      <c r="K2938" s="10" t="s">
        <v>1924</v>
      </c>
      <c r="L2938" s="9" t="s">
        <v>225</v>
      </c>
      <c r="M2938" s="9" t="s">
        <v>1898</v>
      </c>
      <c r="N2938" s="11">
        <v>10</v>
      </c>
      <c r="O2938" s="11">
        <v>1</v>
      </c>
      <c r="P2938" s="9" t="s">
        <v>237</v>
      </c>
      <c r="Q2938" s="9" t="s">
        <v>23</v>
      </c>
      <c r="R2938" s="24" t="s">
        <v>132</v>
      </c>
      <c r="S2938" s="20"/>
      <c r="T2938" s="66"/>
      <c r="U2938" s="66"/>
      <c r="V2938" s="66"/>
      <c r="W2938" s="66"/>
      <c r="X2938" s="66"/>
      <c r="Y2938" s="66"/>
      <c r="Z2938" s="66"/>
      <c r="AA2938" s="66"/>
      <c r="AB2938" s="66"/>
      <c r="AC2938" s="66"/>
      <c r="AD2938" s="66"/>
      <c r="AE2938" s="66"/>
      <c r="AF2938" s="66"/>
      <c r="AG2938" s="66"/>
      <c r="AH2938" s="66"/>
      <c r="AI2938" s="66"/>
      <c r="AJ2938" s="66"/>
      <c r="AK2938" s="66"/>
      <c r="AL2938" s="66"/>
      <c r="AM2938" s="66"/>
      <c r="AN2938" s="66"/>
      <c r="AO2938" s="66"/>
      <c r="AP2938" s="66"/>
      <c r="AQ2938" s="66"/>
      <c r="AR2938" s="66"/>
      <c r="AS2938" s="66"/>
      <c r="AT2938" s="66"/>
      <c r="AU2938" s="66"/>
      <c r="AV2938" s="66"/>
      <c r="AW2938" s="66"/>
      <c r="AX2938" s="66"/>
      <c r="AY2938" s="66"/>
      <c r="AZ2938" s="66"/>
      <c r="BA2938" s="66"/>
      <c r="BB2938" s="66"/>
      <c r="BC2938" s="66"/>
      <c r="BD2938" s="66"/>
      <c r="BE2938" s="66"/>
      <c r="BF2938" s="66"/>
      <c r="BG2938" s="66"/>
      <c r="BH2938" s="66"/>
      <c r="BI2938" s="66"/>
      <c r="BJ2938" s="66"/>
      <c r="BK2938" s="66"/>
      <c r="BL2938" s="66"/>
      <c r="BM2938" s="66"/>
      <c r="BN2938" s="66"/>
      <c r="BO2938" s="66"/>
      <c r="BP2938" s="66"/>
      <c r="BQ2938" s="66"/>
      <c r="BR2938" s="66"/>
      <c r="BS2938" s="66"/>
      <c r="BT2938" s="66"/>
      <c r="BU2938" s="66"/>
      <c r="BV2938" s="66"/>
    </row>
    <row r="2939" spans="1:74" s="2" customFormat="1" ht="18" customHeight="1" x14ac:dyDescent="0.25">
      <c r="A2939" s="74">
        <v>26</v>
      </c>
      <c r="B2939" s="70" t="s">
        <v>307</v>
      </c>
      <c r="C2939" s="7">
        <v>10</v>
      </c>
      <c r="D2939" s="7">
        <v>45</v>
      </c>
      <c r="E2939" s="7"/>
      <c r="F2939" s="7">
        <f t="shared" si="153"/>
        <v>55</v>
      </c>
      <c r="G2939" s="7">
        <v>2</v>
      </c>
      <c r="H2939" s="43">
        <f t="shared" si="154"/>
        <v>0.55000000000000004</v>
      </c>
      <c r="I2939" s="8" t="s">
        <v>40</v>
      </c>
      <c r="J2939" s="60" t="s">
        <v>2371</v>
      </c>
      <c r="K2939" s="61" t="s">
        <v>232</v>
      </c>
      <c r="L2939" s="60" t="s">
        <v>35</v>
      </c>
      <c r="M2939" s="9" t="s">
        <v>2309</v>
      </c>
      <c r="N2939" s="62">
        <v>10</v>
      </c>
      <c r="O2939" s="62" t="s">
        <v>59</v>
      </c>
      <c r="P2939" s="60" t="s">
        <v>676</v>
      </c>
      <c r="Q2939" s="60" t="s">
        <v>157</v>
      </c>
      <c r="R2939" s="24" t="s">
        <v>569</v>
      </c>
      <c r="S2939" s="20"/>
      <c r="T2939" s="66"/>
      <c r="U2939" s="66"/>
      <c r="V2939" s="66"/>
      <c r="W2939" s="66"/>
      <c r="X2939" s="66"/>
      <c r="Y2939" s="66"/>
      <c r="Z2939" s="66"/>
      <c r="AA2939" s="66"/>
      <c r="AB2939" s="66"/>
      <c r="AC2939" s="66"/>
      <c r="AD2939" s="66"/>
      <c r="AE2939" s="66"/>
      <c r="AF2939" s="66"/>
      <c r="AG2939" s="66"/>
      <c r="AH2939" s="66"/>
      <c r="AI2939" s="66"/>
      <c r="AJ2939" s="66"/>
      <c r="AK2939" s="66"/>
      <c r="AL2939" s="66"/>
      <c r="AM2939" s="66"/>
      <c r="AN2939" s="66"/>
      <c r="AO2939" s="66"/>
      <c r="AP2939" s="66"/>
      <c r="AQ2939" s="66"/>
      <c r="AR2939" s="66"/>
      <c r="AS2939" s="66"/>
      <c r="AT2939" s="66"/>
      <c r="AU2939" s="66"/>
      <c r="AV2939" s="66"/>
      <c r="AW2939" s="66"/>
      <c r="AX2939" s="66"/>
      <c r="AY2939" s="66"/>
      <c r="AZ2939" s="66"/>
      <c r="BA2939" s="66"/>
      <c r="BB2939" s="66"/>
      <c r="BC2939" s="66"/>
      <c r="BD2939" s="66"/>
      <c r="BE2939" s="66"/>
      <c r="BF2939" s="66"/>
      <c r="BG2939" s="66"/>
      <c r="BH2939" s="66"/>
      <c r="BI2939" s="66"/>
      <c r="BJ2939" s="66"/>
      <c r="BK2939" s="66"/>
      <c r="BL2939" s="66"/>
      <c r="BM2939" s="66"/>
      <c r="BN2939" s="66"/>
      <c r="BO2939" s="66"/>
      <c r="BP2939" s="66"/>
      <c r="BQ2939" s="66"/>
      <c r="BR2939" s="66"/>
      <c r="BS2939" s="66"/>
      <c r="BT2939" s="66"/>
      <c r="BU2939" s="66"/>
      <c r="BV2939" s="66"/>
    </row>
    <row r="2940" spans="1:74" s="2" customFormat="1" ht="18" customHeight="1" x14ac:dyDescent="0.25">
      <c r="A2940" s="74">
        <v>27</v>
      </c>
      <c r="B2940" s="70" t="s">
        <v>130</v>
      </c>
      <c r="C2940" s="7">
        <v>20</v>
      </c>
      <c r="D2940" s="7">
        <v>34</v>
      </c>
      <c r="E2940" s="7"/>
      <c r="F2940" s="7">
        <f t="shared" si="153"/>
        <v>54</v>
      </c>
      <c r="G2940" s="7">
        <v>4</v>
      </c>
      <c r="H2940" s="43">
        <f t="shared" si="154"/>
        <v>0.54</v>
      </c>
      <c r="I2940" s="8" t="s">
        <v>40</v>
      </c>
      <c r="J2940" s="60" t="s">
        <v>2961</v>
      </c>
      <c r="K2940" s="61" t="s">
        <v>255</v>
      </c>
      <c r="L2940" s="60" t="s">
        <v>569</v>
      </c>
      <c r="M2940" s="9" t="s">
        <v>2876</v>
      </c>
      <c r="N2940" s="62">
        <v>10</v>
      </c>
      <c r="O2940" s="62" t="s">
        <v>51</v>
      </c>
      <c r="P2940" s="60" t="s">
        <v>2908</v>
      </c>
      <c r="Q2940" s="60" t="s">
        <v>23</v>
      </c>
      <c r="R2940" s="24" t="s">
        <v>88</v>
      </c>
      <c r="S2940" s="20"/>
      <c r="T2940" s="66"/>
      <c r="U2940" s="66"/>
      <c r="V2940" s="66"/>
      <c r="W2940" s="66"/>
      <c r="X2940" s="66"/>
      <c r="Y2940" s="66"/>
      <c r="Z2940" s="66"/>
      <c r="AA2940" s="66"/>
      <c r="AB2940" s="66"/>
      <c r="AC2940" s="66"/>
      <c r="AD2940" s="66"/>
      <c r="AE2940" s="66"/>
      <c r="AF2940" s="66"/>
      <c r="AG2940" s="66"/>
      <c r="AH2940" s="66"/>
      <c r="AI2940" s="66"/>
      <c r="AJ2940" s="66"/>
      <c r="AK2940" s="66"/>
      <c r="AL2940" s="66"/>
      <c r="AM2940" s="66"/>
      <c r="AN2940" s="66"/>
      <c r="AO2940" s="66"/>
      <c r="AP2940" s="66"/>
      <c r="AQ2940" s="66"/>
      <c r="AR2940" s="66"/>
      <c r="AS2940" s="66"/>
      <c r="AT2940" s="66"/>
      <c r="AU2940" s="66"/>
      <c r="AV2940" s="66"/>
      <c r="AW2940" s="66"/>
      <c r="AX2940" s="66"/>
      <c r="AY2940" s="66"/>
      <c r="AZ2940" s="66"/>
      <c r="BA2940" s="66"/>
      <c r="BB2940" s="66"/>
      <c r="BC2940" s="66"/>
      <c r="BD2940" s="66"/>
      <c r="BE2940" s="66"/>
      <c r="BF2940" s="66"/>
      <c r="BG2940" s="66"/>
      <c r="BH2940" s="66"/>
      <c r="BI2940" s="66"/>
      <c r="BJ2940" s="66"/>
      <c r="BK2940" s="66"/>
      <c r="BL2940" s="66"/>
      <c r="BM2940" s="66"/>
      <c r="BN2940" s="66"/>
      <c r="BO2940" s="66"/>
      <c r="BP2940" s="66"/>
      <c r="BQ2940" s="66"/>
      <c r="BR2940" s="66"/>
      <c r="BS2940" s="66"/>
      <c r="BT2940" s="66"/>
      <c r="BU2940" s="66"/>
      <c r="BV2940" s="66"/>
    </row>
    <row r="2941" spans="1:74" s="2" customFormat="1" ht="18" customHeight="1" x14ac:dyDescent="0.25">
      <c r="A2941" s="74">
        <v>27</v>
      </c>
      <c r="B2941" s="70" t="s">
        <v>127</v>
      </c>
      <c r="C2941" s="7">
        <v>20</v>
      </c>
      <c r="D2941" s="7">
        <v>34</v>
      </c>
      <c r="E2941" s="7"/>
      <c r="F2941" s="7">
        <f t="shared" si="153"/>
        <v>54</v>
      </c>
      <c r="G2941" s="7">
        <v>1</v>
      </c>
      <c r="H2941" s="43">
        <f t="shared" si="154"/>
        <v>0.54</v>
      </c>
      <c r="I2941" s="8" t="s">
        <v>32</v>
      </c>
      <c r="J2941" s="60" t="s">
        <v>2524</v>
      </c>
      <c r="K2941" s="61" t="s">
        <v>138</v>
      </c>
      <c r="L2941" s="60" t="s">
        <v>43</v>
      </c>
      <c r="M2941" s="60" t="s">
        <v>2434</v>
      </c>
      <c r="N2941" s="62">
        <v>10</v>
      </c>
      <c r="O2941" s="62" t="s">
        <v>59</v>
      </c>
      <c r="P2941" s="60" t="s">
        <v>2525</v>
      </c>
      <c r="Q2941" s="60" t="s">
        <v>249</v>
      </c>
      <c r="R2941" s="24" t="s">
        <v>115</v>
      </c>
      <c r="S2941" s="20"/>
      <c r="T2941" s="66"/>
      <c r="U2941" s="66"/>
      <c r="V2941" s="66"/>
      <c r="W2941" s="66"/>
      <c r="X2941" s="66"/>
      <c r="Y2941" s="66"/>
      <c r="Z2941" s="66"/>
      <c r="AA2941" s="66"/>
      <c r="AB2941" s="66"/>
      <c r="AC2941" s="66"/>
      <c r="AD2941" s="66"/>
      <c r="AE2941" s="66"/>
      <c r="AF2941" s="66"/>
      <c r="AG2941" s="66"/>
      <c r="AH2941" s="66"/>
      <c r="AI2941" s="66"/>
      <c r="AJ2941" s="66"/>
      <c r="AK2941" s="66"/>
      <c r="AL2941" s="66"/>
      <c r="AM2941" s="66"/>
      <c r="AN2941" s="66"/>
      <c r="AO2941" s="66"/>
      <c r="AP2941" s="66"/>
      <c r="AQ2941" s="66"/>
      <c r="AR2941" s="66"/>
      <c r="AS2941" s="66"/>
      <c r="AT2941" s="66"/>
      <c r="AU2941" s="66"/>
      <c r="AV2941" s="66"/>
      <c r="AW2941" s="66"/>
      <c r="AX2941" s="66"/>
      <c r="AY2941" s="66"/>
      <c r="AZ2941" s="66"/>
      <c r="BA2941" s="66"/>
      <c r="BB2941" s="66"/>
      <c r="BC2941" s="66"/>
      <c r="BD2941" s="66"/>
      <c r="BE2941" s="66"/>
      <c r="BF2941" s="66"/>
      <c r="BG2941" s="66"/>
      <c r="BH2941" s="66"/>
      <c r="BI2941" s="66"/>
      <c r="BJ2941" s="66"/>
      <c r="BK2941" s="66"/>
      <c r="BL2941" s="66"/>
      <c r="BM2941" s="66"/>
      <c r="BN2941" s="66"/>
      <c r="BO2941" s="66"/>
      <c r="BP2941" s="66"/>
      <c r="BQ2941" s="66"/>
      <c r="BR2941" s="66"/>
      <c r="BS2941" s="66"/>
      <c r="BT2941" s="66"/>
      <c r="BU2941" s="66"/>
      <c r="BV2941" s="66"/>
    </row>
    <row r="2942" spans="1:74" s="2" customFormat="1" ht="18" customHeight="1" x14ac:dyDescent="0.3">
      <c r="A2942" s="74">
        <v>28</v>
      </c>
      <c r="B2942" s="70" t="s">
        <v>596</v>
      </c>
      <c r="C2942" s="7">
        <v>20</v>
      </c>
      <c r="D2942" s="7">
        <v>33</v>
      </c>
      <c r="E2942" s="7"/>
      <c r="F2942" s="7">
        <f t="shared" si="153"/>
        <v>53</v>
      </c>
      <c r="G2942" s="7">
        <v>9</v>
      </c>
      <c r="H2942" s="43">
        <f t="shared" si="154"/>
        <v>0.53</v>
      </c>
      <c r="I2942" s="8" t="s">
        <v>16</v>
      </c>
      <c r="J2942" s="44" t="s">
        <v>597</v>
      </c>
      <c r="K2942" s="46" t="s">
        <v>598</v>
      </c>
      <c r="L2942" s="17" t="s">
        <v>281</v>
      </c>
      <c r="M2942" s="9" t="s">
        <v>326</v>
      </c>
      <c r="N2942" s="51">
        <v>10</v>
      </c>
      <c r="O2942" s="56" t="s">
        <v>432</v>
      </c>
      <c r="P2942" s="44" t="s">
        <v>512</v>
      </c>
      <c r="Q2942" s="17" t="s">
        <v>193</v>
      </c>
      <c r="R2942" s="103" t="s">
        <v>24</v>
      </c>
      <c r="S2942" s="20"/>
      <c r="T2942" s="66"/>
      <c r="U2942" s="66"/>
      <c r="V2942" s="66"/>
      <c r="W2942" s="66"/>
      <c r="X2942" s="66"/>
      <c r="Y2942" s="66"/>
      <c r="Z2942" s="66"/>
      <c r="AA2942" s="66"/>
      <c r="AB2942" s="66"/>
      <c r="AC2942" s="66"/>
      <c r="AD2942" s="66"/>
      <c r="AE2942" s="66"/>
      <c r="AF2942" s="66"/>
      <c r="AG2942" s="66"/>
      <c r="AH2942" s="66"/>
      <c r="AI2942" s="66"/>
      <c r="AJ2942" s="66"/>
      <c r="AK2942" s="66"/>
      <c r="AL2942" s="66"/>
      <c r="AM2942" s="66"/>
      <c r="AN2942" s="66"/>
      <c r="AO2942" s="66"/>
      <c r="AP2942" s="66"/>
      <c r="AQ2942" s="66"/>
      <c r="AR2942" s="66"/>
      <c r="AS2942" s="66"/>
      <c r="AT2942" s="66"/>
      <c r="AU2942" s="66"/>
      <c r="AV2942" s="66"/>
      <c r="AW2942" s="66"/>
      <c r="AX2942" s="66"/>
      <c r="AY2942" s="66"/>
      <c r="AZ2942" s="66"/>
      <c r="BA2942" s="66"/>
      <c r="BB2942" s="66"/>
      <c r="BC2942" s="66"/>
      <c r="BD2942" s="66"/>
      <c r="BE2942" s="66"/>
      <c r="BF2942" s="66"/>
      <c r="BG2942" s="66"/>
      <c r="BH2942" s="66"/>
      <c r="BI2942" s="66"/>
      <c r="BJ2942" s="66"/>
      <c r="BK2942" s="66"/>
      <c r="BL2942" s="66"/>
      <c r="BM2942" s="66"/>
      <c r="BN2942" s="66"/>
      <c r="BO2942" s="66"/>
      <c r="BP2942" s="66"/>
      <c r="BQ2942" s="66"/>
      <c r="BR2942" s="66"/>
      <c r="BS2942" s="66"/>
      <c r="BT2942" s="66"/>
      <c r="BU2942" s="66"/>
      <c r="BV2942" s="66"/>
    </row>
    <row r="2943" spans="1:74" s="2" customFormat="1" ht="18" customHeight="1" x14ac:dyDescent="0.25">
      <c r="A2943" s="74">
        <v>28</v>
      </c>
      <c r="B2943" s="70" t="s">
        <v>307</v>
      </c>
      <c r="C2943" s="7">
        <v>20</v>
      </c>
      <c r="D2943" s="7">
        <v>33</v>
      </c>
      <c r="E2943" s="7"/>
      <c r="F2943" s="7">
        <f t="shared" si="153"/>
        <v>53</v>
      </c>
      <c r="G2943" s="7">
        <v>2</v>
      </c>
      <c r="H2943" s="43">
        <f t="shared" si="154"/>
        <v>0.53</v>
      </c>
      <c r="I2943" s="8" t="s">
        <v>40</v>
      </c>
      <c r="J2943" s="9" t="s">
        <v>1098</v>
      </c>
      <c r="K2943" s="10" t="s">
        <v>232</v>
      </c>
      <c r="L2943" s="9" t="s">
        <v>516</v>
      </c>
      <c r="M2943" s="9" t="s">
        <v>893</v>
      </c>
      <c r="N2943" s="6">
        <v>10</v>
      </c>
      <c r="O2943" s="6" t="s">
        <v>59</v>
      </c>
      <c r="P2943" s="9" t="s">
        <v>896</v>
      </c>
      <c r="Q2943" s="9" t="s">
        <v>150</v>
      </c>
      <c r="R2943" s="24" t="s">
        <v>50</v>
      </c>
      <c r="S2943" s="20"/>
      <c r="T2943" s="66"/>
      <c r="U2943" s="66"/>
      <c r="V2943" s="66"/>
      <c r="W2943" s="66"/>
      <c r="X2943" s="66"/>
      <c r="Y2943" s="66"/>
      <c r="Z2943" s="66"/>
      <c r="AA2943" s="66"/>
      <c r="AB2943" s="66"/>
      <c r="AC2943" s="66"/>
      <c r="AD2943" s="66"/>
      <c r="AE2943" s="66"/>
      <c r="AF2943" s="66"/>
      <c r="AG2943" s="66"/>
      <c r="AH2943" s="66"/>
      <c r="AI2943" s="66"/>
      <c r="AJ2943" s="66"/>
      <c r="AK2943" s="66"/>
      <c r="AL2943" s="66"/>
      <c r="AM2943" s="66"/>
      <c r="AN2943" s="66"/>
      <c r="AO2943" s="66"/>
      <c r="AP2943" s="66"/>
      <c r="AQ2943" s="66"/>
      <c r="AR2943" s="66"/>
      <c r="AS2943" s="66"/>
      <c r="AT2943" s="66"/>
      <c r="AU2943" s="66"/>
      <c r="AV2943" s="66"/>
      <c r="AW2943" s="66"/>
      <c r="AX2943" s="66"/>
      <c r="AY2943" s="66"/>
      <c r="AZ2943" s="66"/>
      <c r="BA2943" s="66"/>
      <c r="BB2943" s="66"/>
      <c r="BC2943" s="66"/>
      <c r="BD2943" s="66"/>
      <c r="BE2943" s="66"/>
      <c r="BF2943" s="66"/>
      <c r="BG2943" s="66"/>
      <c r="BH2943" s="66"/>
      <c r="BI2943" s="66"/>
      <c r="BJ2943" s="66"/>
      <c r="BK2943" s="66"/>
      <c r="BL2943" s="66"/>
      <c r="BM2943" s="66"/>
      <c r="BN2943" s="66"/>
      <c r="BO2943" s="66"/>
      <c r="BP2943" s="66"/>
      <c r="BQ2943" s="66"/>
      <c r="BR2943" s="66"/>
      <c r="BS2943" s="66"/>
      <c r="BT2943" s="66"/>
      <c r="BU2943" s="66"/>
      <c r="BV2943" s="66"/>
    </row>
    <row r="2944" spans="1:74" s="2" customFormat="1" ht="18" customHeight="1" x14ac:dyDescent="0.25">
      <c r="A2944" s="74">
        <v>29</v>
      </c>
      <c r="B2944" s="70" t="s">
        <v>119</v>
      </c>
      <c r="C2944" s="7">
        <v>20</v>
      </c>
      <c r="D2944" s="7">
        <v>32</v>
      </c>
      <c r="E2944" s="7"/>
      <c r="F2944" s="7">
        <f t="shared" si="153"/>
        <v>52</v>
      </c>
      <c r="G2944" s="7">
        <v>1</v>
      </c>
      <c r="H2944" s="43">
        <f t="shared" si="154"/>
        <v>0.52</v>
      </c>
      <c r="I2944" s="8" t="s">
        <v>32</v>
      </c>
      <c r="J2944" s="9" t="s">
        <v>4177</v>
      </c>
      <c r="K2944" s="10" t="s">
        <v>268</v>
      </c>
      <c r="L2944" s="9" t="s">
        <v>300</v>
      </c>
      <c r="M2944" s="60" t="s">
        <v>4138</v>
      </c>
      <c r="N2944" s="11">
        <v>10</v>
      </c>
      <c r="O2944" s="11" t="s">
        <v>21</v>
      </c>
      <c r="P2944" s="9" t="s">
        <v>4139</v>
      </c>
      <c r="Q2944" s="9" t="s">
        <v>299</v>
      </c>
      <c r="R2944" s="24" t="s">
        <v>115</v>
      </c>
      <c r="S2944" s="20"/>
      <c r="T2944" s="66"/>
      <c r="U2944" s="66"/>
      <c r="V2944" s="66"/>
      <c r="W2944" s="66"/>
      <c r="X2944" s="66"/>
      <c r="Y2944" s="66"/>
      <c r="Z2944" s="66"/>
      <c r="AA2944" s="66"/>
      <c r="AB2944" s="66"/>
      <c r="AC2944" s="66"/>
      <c r="AD2944" s="66"/>
      <c r="AE2944" s="66"/>
      <c r="AF2944" s="66"/>
      <c r="AG2944" s="66"/>
      <c r="AH2944" s="66"/>
      <c r="AI2944" s="66"/>
      <c r="AJ2944" s="66"/>
      <c r="AK2944" s="66"/>
      <c r="AL2944" s="66"/>
      <c r="AM2944" s="66"/>
      <c r="AN2944" s="66"/>
      <c r="AO2944" s="66"/>
      <c r="AP2944" s="66"/>
      <c r="AQ2944" s="66"/>
      <c r="AR2944" s="66"/>
      <c r="AS2944" s="66"/>
      <c r="AT2944" s="66"/>
      <c r="AU2944" s="66"/>
      <c r="AV2944" s="66"/>
      <c r="AW2944" s="66"/>
      <c r="AX2944" s="66"/>
      <c r="AY2944" s="66"/>
      <c r="AZ2944" s="66"/>
      <c r="BA2944" s="66"/>
      <c r="BB2944" s="66"/>
      <c r="BC2944" s="66"/>
      <c r="BD2944" s="66"/>
      <c r="BE2944" s="66"/>
      <c r="BF2944" s="66"/>
      <c r="BG2944" s="66"/>
      <c r="BH2944" s="66"/>
      <c r="BI2944" s="66"/>
      <c r="BJ2944" s="66"/>
      <c r="BK2944" s="66"/>
      <c r="BL2944" s="66"/>
      <c r="BM2944" s="66"/>
      <c r="BN2944" s="66"/>
      <c r="BO2944" s="66"/>
      <c r="BP2944" s="66"/>
      <c r="BQ2944" s="66"/>
      <c r="BR2944" s="66"/>
      <c r="BS2944" s="66"/>
      <c r="BT2944" s="66"/>
      <c r="BU2944" s="66"/>
      <c r="BV2944" s="66"/>
    </row>
    <row r="2945" spans="1:74" s="2" customFormat="1" ht="18" customHeight="1" x14ac:dyDescent="0.25">
      <c r="A2945" s="74">
        <v>30</v>
      </c>
      <c r="B2945" s="70" t="s">
        <v>119</v>
      </c>
      <c r="C2945" s="7">
        <v>20</v>
      </c>
      <c r="D2945" s="7">
        <v>31</v>
      </c>
      <c r="E2945" s="7"/>
      <c r="F2945" s="7">
        <f t="shared" si="153"/>
        <v>51</v>
      </c>
      <c r="G2945" s="7">
        <v>2</v>
      </c>
      <c r="H2945" s="43">
        <f t="shared" si="154"/>
        <v>0.51</v>
      </c>
      <c r="I2945" s="8" t="s">
        <v>40</v>
      </c>
      <c r="J2945" s="60" t="s">
        <v>2571</v>
      </c>
      <c r="K2945" s="61" t="s">
        <v>299</v>
      </c>
      <c r="L2945" s="60" t="s">
        <v>160</v>
      </c>
      <c r="M2945" s="60" t="s">
        <v>2533</v>
      </c>
      <c r="N2945" s="62">
        <v>10</v>
      </c>
      <c r="O2945" s="62" t="s">
        <v>21</v>
      </c>
      <c r="P2945" s="60" t="s">
        <v>2534</v>
      </c>
      <c r="Q2945" s="60" t="s">
        <v>193</v>
      </c>
      <c r="R2945" s="24" t="s">
        <v>115</v>
      </c>
      <c r="S2945" s="20"/>
      <c r="T2945" s="66"/>
      <c r="U2945" s="66"/>
      <c r="V2945" s="66"/>
      <c r="W2945" s="66"/>
      <c r="X2945" s="66"/>
      <c r="Y2945" s="66"/>
      <c r="Z2945" s="66"/>
      <c r="AA2945" s="66"/>
      <c r="AB2945" s="66"/>
      <c r="AC2945" s="66"/>
      <c r="AD2945" s="66"/>
      <c r="AE2945" s="66"/>
      <c r="AF2945" s="66"/>
      <c r="AG2945" s="66"/>
      <c r="AH2945" s="66"/>
      <c r="AI2945" s="66"/>
      <c r="AJ2945" s="66"/>
      <c r="AK2945" s="66"/>
      <c r="AL2945" s="66"/>
      <c r="AM2945" s="66"/>
      <c r="AN2945" s="66"/>
      <c r="AO2945" s="66"/>
      <c r="AP2945" s="66"/>
      <c r="AQ2945" s="66"/>
      <c r="AR2945" s="66"/>
      <c r="AS2945" s="66"/>
      <c r="AT2945" s="66"/>
      <c r="AU2945" s="66"/>
      <c r="AV2945" s="66"/>
      <c r="AW2945" s="66"/>
      <c r="AX2945" s="66"/>
      <c r="AY2945" s="66"/>
      <c r="AZ2945" s="66"/>
      <c r="BA2945" s="66"/>
      <c r="BB2945" s="66"/>
      <c r="BC2945" s="66"/>
      <c r="BD2945" s="66"/>
      <c r="BE2945" s="66"/>
      <c r="BF2945" s="66"/>
      <c r="BG2945" s="66"/>
      <c r="BH2945" s="66"/>
      <c r="BI2945" s="66"/>
      <c r="BJ2945" s="66"/>
      <c r="BK2945" s="66"/>
      <c r="BL2945" s="66"/>
      <c r="BM2945" s="66"/>
      <c r="BN2945" s="66"/>
      <c r="BO2945" s="66"/>
      <c r="BP2945" s="66"/>
      <c r="BQ2945" s="66"/>
      <c r="BR2945" s="66"/>
      <c r="BS2945" s="66"/>
      <c r="BT2945" s="66"/>
      <c r="BU2945" s="66"/>
      <c r="BV2945" s="66"/>
    </row>
    <row r="2946" spans="1:74" s="2" customFormat="1" ht="18" customHeight="1" x14ac:dyDescent="0.25">
      <c r="A2946" s="74">
        <v>31</v>
      </c>
      <c r="B2946" s="70" t="s">
        <v>119</v>
      </c>
      <c r="C2946" s="7">
        <v>20</v>
      </c>
      <c r="D2946" s="7">
        <v>30</v>
      </c>
      <c r="E2946" s="7"/>
      <c r="F2946" s="7">
        <f t="shared" si="153"/>
        <v>50</v>
      </c>
      <c r="G2946" s="7">
        <v>1</v>
      </c>
      <c r="H2946" s="43">
        <f t="shared" si="154"/>
        <v>0.5</v>
      </c>
      <c r="I2946" s="8" t="s">
        <v>32</v>
      </c>
      <c r="J2946" s="60" t="s">
        <v>3685</v>
      </c>
      <c r="K2946" s="61" t="s">
        <v>67</v>
      </c>
      <c r="L2946" s="60" t="s">
        <v>516</v>
      </c>
      <c r="M2946" s="9" t="s">
        <v>3661</v>
      </c>
      <c r="N2946" s="62">
        <v>10</v>
      </c>
      <c r="O2946" s="62" t="s">
        <v>21</v>
      </c>
      <c r="P2946" s="60" t="s">
        <v>3686</v>
      </c>
      <c r="Q2946" s="60" t="s">
        <v>193</v>
      </c>
      <c r="R2946" s="24" t="s">
        <v>1932</v>
      </c>
      <c r="S2946" s="20"/>
      <c r="T2946" s="66"/>
      <c r="U2946" s="66"/>
      <c r="V2946" s="66"/>
      <c r="W2946" s="66"/>
      <c r="X2946" s="66"/>
      <c r="Y2946" s="66"/>
      <c r="Z2946" s="66"/>
      <c r="AA2946" s="66"/>
      <c r="AB2946" s="66"/>
      <c r="AC2946" s="66"/>
      <c r="AD2946" s="66"/>
      <c r="AE2946" s="66"/>
      <c r="AF2946" s="66"/>
      <c r="AG2946" s="66"/>
      <c r="AH2946" s="66"/>
      <c r="AI2946" s="66"/>
      <c r="AJ2946" s="66"/>
      <c r="AK2946" s="66"/>
      <c r="AL2946" s="66"/>
      <c r="AM2946" s="66"/>
      <c r="AN2946" s="66"/>
      <c r="AO2946" s="66"/>
      <c r="AP2946" s="66"/>
      <c r="AQ2946" s="66"/>
      <c r="AR2946" s="66"/>
      <c r="AS2946" s="66"/>
      <c r="AT2946" s="66"/>
      <c r="AU2946" s="66"/>
      <c r="AV2946" s="66"/>
      <c r="AW2946" s="66"/>
      <c r="AX2946" s="66"/>
      <c r="AY2946" s="66"/>
      <c r="AZ2946" s="66"/>
      <c r="BA2946" s="66"/>
      <c r="BB2946" s="66"/>
      <c r="BC2946" s="66"/>
      <c r="BD2946" s="66"/>
      <c r="BE2946" s="66"/>
      <c r="BF2946" s="66"/>
      <c r="BG2946" s="66"/>
      <c r="BH2946" s="66"/>
      <c r="BI2946" s="66"/>
      <c r="BJ2946" s="66"/>
      <c r="BK2946" s="66"/>
      <c r="BL2946" s="66"/>
      <c r="BM2946" s="66"/>
      <c r="BN2946" s="66"/>
      <c r="BO2946" s="66"/>
      <c r="BP2946" s="66"/>
      <c r="BQ2946" s="66"/>
      <c r="BR2946" s="66"/>
      <c r="BS2946" s="66"/>
      <c r="BT2946" s="66"/>
      <c r="BU2946" s="66"/>
      <c r="BV2946" s="66"/>
    </row>
    <row r="2947" spans="1:74" s="2" customFormat="1" ht="18" customHeight="1" x14ac:dyDescent="0.25">
      <c r="A2947" s="74">
        <v>31</v>
      </c>
      <c r="B2947" s="70" t="s">
        <v>119</v>
      </c>
      <c r="C2947" s="7">
        <v>25</v>
      </c>
      <c r="D2947" s="7">
        <v>25</v>
      </c>
      <c r="E2947" s="7"/>
      <c r="F2947" s="7">
        <f t="shared" si="153"/>
        <v>50</v>
      </c>
      <c r="G2947" s="7">
        <v>1</v>
      </c>
      <c r="H2947" s="43">
        <f t="shared" si="154"/>
        <v>0.5</v>
      </c>
      <c r="I2947" s="8" t="s">
        <v>32</v>
      </c>
      <c r="J2947" s="9" t="s">
        <v>3656</v>
      </c>
      <c r="K2947" s="10" t="s">
        <v>142</v>
      </c>
      <c r="L2947" s="9" t="s">
        <v>160</v>
      </c>
      <c r="M2947" s="9" t="s">
        <v>3648</v>
      </c>
      <c r="N2947" s="11">
        <v>10</v>
      </c>
      <c r="O2947" s="11" t="s">
        <v>21</v>
      </c>
      <c r="P2947" s="9" t="s">
        <v>3655</v>
      </c>
      <c r="Q2947" s="9" t="s">
        <v>142</v>
      </c>
      <c r="R2947" s="24" t="s">
        <v>569</v>
      </c>
      <c r="S2947" s="20"/>
      <c r="T2947" s="66"/>
      <c r="U2947" s="66"/>
      <c r="V2947" s="66"/>
      <c r="W2947" s="66"/>
      <c r="X2947" s="66"/>
      <c r="Y2947" s="66"/>
      <c r="Z2947" s="66"/>
      <c r="AA2947" s="66"/>
      <c r="AB2947" s="66"/>
      <c r="AC2947" s="66"/>
      <c r="AD2947" s="66"/>
      <c r="AE2947" s="66"/>
      <c r="AF2947" s="66"/>
      <c r="AG2947" s="66"/>
      <c r="AH2947" s="66"/>
      <c r="AI2947" s="66"/>
      <c r="AJ2947" s="66"/>
      <c r="AK2947" s="66"/>
      <c r="AL2947" s="66"/>
      <c r="AM2947" s="66"/>
      <c r="AN2947" s="66"/>
      <c r="AO2947" s="66"/>
      <c r="AP2947" s="66"/>
      <c r="AQ2947" s="66"/>
      <c r="AR2947" s="66"/>
      <c r="AS2947" s="66"/>
      <c r="AT2947" s="66"/>
      <c r="AU2947" s="66"/>
      <c r="AV2947" s="66"/>
      <c r="AW2947" s="66"/>
      <c r="AX2947" s="66"/>
      <c r="AY2947" s="66"/>
      <c r="AZ2947" s="66"/>
      <c r="BA2947" s="66"/>
      <c r="BB2947" s="66"/>
      <c r="BC2947" s="66"/>
      <c r="BD2947" s="66"/>
      <c r="BE2947" s="66"/>
      <c r="BF2947" s="66"/>
      <c r="BG2947" s="66"/>
      <c r="BH2947" s="66"/>
      <c r="BI2947" s="66"/>
      <c r="BJ2947" s="66"/>
      <c r="BK2947" s="66"/>
      <c r="BL2947" s="66"/>
      <c r="BM2947" s="66"/>
      <c r="BN2947" s="66"/>
      <c r="BO2947" s="66"/>
      <c r="BP2947" s="66"/>
      <c r="BQ2947" s="66"/>
      <c r="BR2947" s="66"/>
      <c r="BS2947" s="66"/>
      <c r="BT2947" s="66"/>
      <c r="BU2947" s="66"/>
      <c r="BV2947" s="66"/>
    </row>
    <row r="2948" spans="1:74" s="2" customFormat="1" ht="18" customHeight="1" x14ac:dyDescent="0.3">
      <c r="A2948" s="74">
        <v>32</v>
      </c>
      <c r="B2948" s="70" t="s">
        <v>599</v>
      </c>
      <c r="C2948" s="7">
        <v>10</v>
      </c>
      <c r="D2948" s="7">
        <v>39</v>
      </c>
      <c r="E2948" s="7"/>
      <c r="F2948" s="7">
        <f t="shared" si="153"/>
        <v>49</v>
      </c>
      <c r="G2948" s="7">
        <v>10</v>
      </c>
      <c r="H2948" s="43">
        <f t="shared" si="154"/>
        <v>0.49</v>
      </c>
      <c r="I2948" s="8" t="s">
        <v>16</v>
      </c>
      <c r="J2948" s="44" t="s">
        <v>600</v>
      </c>
      <c r="K2948" s="46" t="s">
        <v>78</v>
      </c>
      <c r="L2948" s="17" t="s">
        <v>139</v>
      </c>
      <c r="M2948" s="60" t="s">
        <v>326</v>
      </c>
      <c r="N2948" s="51">
        <v>10</v>
      </c>
      <c r="O2948" s="56" t="s">
        <v>362</v>
      </c>
      <c r="P2948" s="44" t="s">
        <v>578</v>
      </c>
      <c r="Q2948" s="17" t="s">
        <v>53</v>
      </c>
      <c r="R2948" s="103" t="s">
        <v>35</v>
      </c>
      <c r="S2948" s="20"/>
      <c r="T2948" s="66"/>
      <c r="U2948" s="66"/>
      <c r="V2948" s="66"/>
      <c r="W2948" s="66"/>
      <c r="X2948" s="66"/>
      <c r="Y2948" s="66"/>
      <c r="Z2948" s="66"/>
      <c r="AA2948" s="66"/>
      <c r="AB2948" s="66"/>
      <c r="AC2948" s="66"/>
      <c r="AD2948" s="66"/>
      <c r="AE2948" s="66"/>
      <c r="AF2948" s="66"/>
      <c r="AG2948" s="66"/>
      <c r="AH2948" s="66"/>
      <c r="AI2948" s="66"/>
      <c r="AJ2948" s="66"/>
      <c r="AK2948" s="66"/>
      <c r="AL2948" s="66"/>
      <c r="AM2948" s="66"/>
      <c r="AN2948" s="66"/>
      <c r="AO2948" s="66"/>
      <c r="AP2948" s="66"/>
      <c r="AQ2948" s="66"/>
      <c r="AR2948" s="66"/>
      <c r="AS2948" s="66"/>
      <c r="AT2948" s="66"/>
      <c r="AU2948" s="66"/>
      <c r="AV2948" s="66"/>
      <c r="AW2948" s="66"/>
      <c r="AX2948" s="66"/>
      <c r="AY2948" s="66"/>
      <c r="AZ2948" s="66"/>
      <c r="BA2948" s="66"/>
      <c r="BB2948" s="66"/>
      <c r="BC2948" s="66"/>
      <c r="BD2948" s="66"/>
      <c r="BE2948" s="66"/>
      <c r="BF2948" s="66"/>
      <c r="BG2948" s="66"/>
      <c r="BH2948" s="66"/>
      <c r="BI2948" s="66"/>
      <c r="BJ2948" s="66"/>
      <c r="BK2948" s="66"/>
      <c r="BL2948" s="66"/>
      <c r="BM2948" s="66"/>
      <c r="BN2948" s="66"/>
      <c r="BO2948" s="66"/>
      <c r="BP2948" s="66"/>
      <c r="BQ2948" s="66"/>
      <c r="BR2948" s="66"/>
      <c r="BS2948" s="66"/>
      <c r="BT2948" s="66"/>
      <c r="BU2948" s="66"/>
      <c r="BV2948" s="66"/>
    </row>
    <row r="2949" spans="1:74" s="2" customFormat="1" ht="18" customHeight="1" x14ac:dyDescent="0.25">
      <c r="A2949" s="74">
        <v>32</v>
      </c>
      <c r="B2949" s="70" t="s">
        <v>596</v>
      </c>
      <c r="C2949" s="7">
        <v>0</v>
      </c>
      <c r="D2949" s="7">
        <v>49</v>
      </c>
      <c r="E2949" s="7"/>
      <c r="F2949" s="7">
        <f t="shared" si="153"/>
        <v>49</v>
      </c>
      <c r="G2949" s="7">
        <v>3</v>
      </c>
      <c r="H2949" s="43">
        <f t="shared" si="154"/>
        <v>0.49</v>
      </c>
      <c r="I2949" s="8" t="s">
        <v>40</v>
      </c>
      <c r="J2949" s="9" t="s">
        <v>1099</v>
      </c>
      <c r="K2949" s="10" t="s">
        <v>338</v>
      </c>
      <c r="L2949" s="9" t="s">
        <v>94</v>
      </c>
      <c r="M2949" s="60" t="s">
        <v>893</v>
      </c>
      <c r="N2949" s="6">
        <v>10</v>
      </c>
      <c r="O2949" s="6" t="s">
        <v>21</v>
      </c>
      <c r="P2949" s="9" t="s">
        <v>1096</v>
      </c>
      <c r="Q2949" s="9" t="s">
        <v>1097</v>
      </c>
      <c r="R2949" s="24" t="s">
        <v>139</v>
      </c>
      <c r="S2949" s="20"/>
      <c r="T2949" s="66"/>
      <c r="U2949" s="66"/>
      <c r="V2949" s="66"/>
      <c r="W2949" s="66"/>
      <c r="X2949" s="66"/>
      <c r="Y2949" s="66"/>
      <c r="Z2949" s="66"/>
      <c r="AA2949" s="66"/>
      <c r="AB2949" s="66"/>
      <c r="AC2949" s="66"/>
      <c r="AD2949" s="66"/>
      <c r="AE2949" s="66"/>
      <c r="AF2949" s="66"/>
      <c r="AG2949" s="66"/>
      <c r="AH2949" s="66"/>
      <c r="AI2949" s="66"/>
      <c r="AJ2949" s="66"/>
      <c r="AK2949" s="66"/>
      <c r="AL2949" s="66"/>
      <c r="AM2949" s="66"/>
      <c r="AN2949" s="66"/>
      <c r="AO2949" s="66"/>
      <c r="AP2949" s="66"/>
      <c r="AQ2949" s="66"/>
      <c r="AR2949" s="66"/>
      <c r="AS2949" s="66"/>
      <c r="AT2949" s="66"/>
      <c r="AU2949" s="66"/>
      <c r="AV2949" s="66"/>
      <c r="AW2949" s="66"/>
      <c r="AX2949" s="66"/>
      <c r="AY2949" s="66"/>
      <c r="AZ2949" s="66"/>
      <c r="BA2949" s="66"/>
      <c r="BB2949" s="66"/>
      <c r="BC2949" s="66"/>
      <c r="BD2949" s="66"/>
      <c r="BE2949" s="66"/>
      <c r="BF2949" s="66"/>
      <c r="BG2949" s="66"/>
      <c r="BH2949" s="66"/>
      <c r="BI2949" s="66"/>
      <c r="BJ2949" s="66"/>
      <c r="BK2949" s="66"/>
      <c r="BL2949" s="66"/>
      <c r="BM2949" s="66"/>
      <c r="BN2949" s="66"/>
      <c r="BO2949" s="66"/>
      <c r="BP2949" s="66"/>
      <c r="BQ2949" s="66"/>
      <c r="BR2949" s="66"/>
      <c r="BS2949" s="66"/>
      <c r="BT2949" s="66"/>
      <c r="BU2949" s="66"/>
      <c r="BV2949" s="66"/>
    </row>
    <row r="2950" spans="1:74" s="2" customFormat="1" ht="18" customHeight="1" x14ac:dyDescent="0.25">
      <c r="A2950" s="74">
        <v>32</v>
      </c>
      <c r="B2950" s="70" t="s">
        <v>312</v>
      </c>
      <c r="C2950" s="7">
        <v>0</v>
      </c>
      <c r="D2950" s="7">
        <v>49</v>
      </c>
      <c r="E2950" s="7"/>
      <c r="F2950" s="7">
        <f t="shared" si="153"/>
        <v>49</v>
      </c>
      <c r="G2950" s="7">
        <v>5</v>
      </c>
      <c r="H2950" s="43">
        <f t="shared" si="154"/>
        <v>0.49</v>
      </c>
      <c r="I2950" s="8" t="s">
        <v>16</v>
      </c>
      <c r="J2950" s="9" t="s">
        <v>2962</v>
      </c>
      <c r="K2950" s="10" t="s">
        <v>434</v>
      </c>
      <c r="L2950" s="9" t="s">
        <v>618</v>
      </c>
      <c r="M2950" s="60" t="s">
        <v>2876</v>
      </c>
      <c r="N2950" s="11">
        <v>10</v>
      </c>
      <c r="O2950" s="11" t="s">
        <v>21</v>
      </c>
      <c r="P2950" s="9" t="s">
        <v>2891</v>
      </c>
      <c r="Q2950" s="9" t="s">
        <v>23</v>
      </c>
      <c r="R2950" s="24" t="s">
        <v>96</v>
      </c>
      <c r="S2950" s="20"/>
      <c r="T2950" s="66"/>
      <c r="U2950" s="66"/>
      <c r="V2950" s="66"/>
      <c r="W2950" s="66"/>
      <c r="X2950" s="66"/>
      <c r="Y2950" s="66"/>
      <c r="Z2950" s="66"/>
      <c r="AA2950" s="66"/>
      <c r="AB2950" s="66"/>
      <c r="AC2950" s="66"/>
      <c r="AD2950" s="66"/>
      <c r="AE2950" s="66"/>
      <c r="AF2950" s="66"/>
      <c r="AG2950" s="66"/>
      <c r="AH2950" s="66"/>
      <c r="AI2950" s="66"/>
      <c r="AJ2950" s="66"/>
      <c r="AK2950" s="66"/>
      <c r="AL2950" s="66"/>
      <c r="AM2950" s="66"/>
      <c r="AN2950" s="66"/>
      <c r="AO2950" s="66"/>
      <c r="AP2950" s="66"/>
      <c r="AQ2950" s="66"/>
      <c r="AR2950" s="66"/>
      <c r="AS2950" s="66"/>
      <c r="AT2950" s="66"/>
      <c r="AU2950" s="66"/>
      <c r="AV2950" s="66"/>
      <c r="AW2950" s="66"/>
      <c r="AX2950" s="66"/>
      <c r="AY2950" s="66"/>
      <c r="AZ2950" s="66"/>
      <c r="BA2950" s="66"/>
      <c r="BB2950" s="66"/>
      <c r="BC2950" s="66"/>
      <c r="BD2950" s="66"/>
      <c r="BE2950" s="66"/>
      <c r="BF2950" s="66"/>
      <c r="BG2950" s="66"/>
      <c r="BH2950" s="66"/>
      <c r="BI2950" s="66"/>
      <c r="BJ2950" s="66"/>
      <c r="BK2950" s="66"/>
      <c r="BL2950" s="66"/>
      <c r="BM2950" s="66"/>
      <c r="BN2950" s="66"/>
      <c r="BO2950" s="66"/>
      <c r="BP2950" s="66"/>
      <c r="BQ2950" s="66"/>
      <c r="BR2950" s="66"/>
      <c r="BS2950" s="66"/>
      <c r="BT2950" s="66"/>
      <c r="BU2950" s="66"/>
      <c r="BV2950" s="66"/>
    </row>
    <row r="2951" spans="1:74" s="2" customFormat="1" ht="18" customHeight="1" x14ac:dyDescent="0.25">
      <c r="A2951" s="74">
        <v>32</v>
      </c>
      <c r="B2951" s="70" t="s">
        <v>130</v>
      </c>
      <c r="C2951" s="7">
        <v>20</v>
      </c>
      <c r="D2951" s="7">
        <v>29</v>
      </c>
      <c r="E2951" s="7"/>
      <c r="F2951" s="7">
        <f t="shared" si="153"/>
        <v>49</v>
      </c>
      <c r="G2951" s="7">
        <v>3</v>
      </c>
      <c r="H2951" s="43">
        <f t="shared" si="154"/>
        <v>0.49</v>
      </c>
      <c r="I2951" s="8" t="s">
        <v>40</v>
      </c>
      <c r="J2951" s="9" t="s">
        <v>4295</v>
      </c>
      <c r="K2951" s="10" t="s">
        <v>404</v>
      </c>
      <c r="L2951" s="9" t="s">
        <v>569</v>
      </c>
      <c r="M2951" s="9" t="s">
        <v>4241</v>
      </c>
      <c r="N2951" s="11">
        <v>10</v>
      </c>
      <c r="O2951" s="11" t="s">
        <v>59</v>
      </c>
      <c r="P2951" s="9" t="s">
        <v>2554</v>
      </c>
      <c r="Q2951" s="9" t="s">
        <v>150</v>
      </c>
      <c r="R2951" s="24" t="s">
        <v>115</v>
      </c>
      <c r="S2951" s="20"/>
      <c r="T2951" s="66"/>
      <c r="U2951" s="66"/>
      <c r="V2951" s="66"/>
      <c r="W2951" s="66"/>
      <c r="X2951" s="66"/>
      <c r="Y2951" s="66"/>
      <c r="Z2951" s="66"/>
      <c r="AA2951" s="66"/>
      <c r="AB2951" s="66"/>
      <c r="AC2951" s="66"/>
      <c r="AD2951" s="66"/>
      <c r="AE2951" s="66"/>
      <c r="AF2951" s="66"/>
      <c r="AG2951" s="66"/>
      <c r="AH2951" s="66"/>
      <c r="AI2951" s="66"/>
      <c r="AJ2951" s="66"/>
      <c r="AK2951" s="66"/>
      <c r="AL2951" s="66"/>
      <c r="AM2951" s="66"/>
      <c r="AN2951" s="66"/>
      <c r="AO2951" s="66"/>
      <c r="AP2951" s="66"/>
      <c r="AQ2951" s="66"/>
      <c r="AR2951" s="66"/>
      <c r="AS2951" s="66"/>
      <c r="AT2951" s="66"/>
      <c r="AU2951" s="66"/>
      <c r="AV2951" s="66"/>
      <c r="AW2951" s="66"/>
      <c r="AX2951" s="66"/>
      <c r="AY2951" s="66"/>
      <c r="AZ2951" s="66"/>
      <c r="BA2951" s="66"/>
      <c r="BB2951" s="66"/>
      <c r="BC2951" s="66"/>
      <c r="BD2951" s="66"/>
      <c r="BE2951" s="66"/>
      <c r="BF2951" s="66"/>
      <c r="BG2951" s="66"/>
      <c r="BH2951" s="66"/>
      <c r="BI2951" s="66"/>
      <c r="BJ2951" s="66"/>
      <c r="BK2951" s="66"/>
      <c r="BL2951" s="66"/>
      <c r="BM2951" s="66"/>
      <c r="BN2951" s="66"/>
      <c r="BO2951" s="66"/>
      <c r="BP2951" s="66"/>
      <c r="BQ2951" s="66"/>
      <c r="BR2951" s="66"/>
      <c r="BS2951" s="66"/>
      <c r="BT2951" s="66"/>
      <c r="BU2951" s="66"/>
      <c r="BV2951" s="66"/>
    </row>
    <row r="2952" spans="1:74" s="2" customFormat="1" ht="18" customHeight="1" x14ac:dyDescent="0.25">
      <c r="A2952" s="74">
        <v>32</v>
      </c>
      <c r="B2952" s="70" t="s">
        <v>119</v>
      </c>
      <c r="C2952" s="7">
        <v>0</v>
      </c>
      <c r="D2952" s="7">
        <v>49</v>
      </c>
      <c r="E2952" s="7"/>
      <c r="F2952" s="7">
        <f t="shared" si="153"/>
        <v>49</v>
      </c>
      <c r="G2952" s="7">
        <v>6</v>
      </c>
      <c r="H2952" s="43">
        <f t="shared" si="154"/>
        <v>0.49</v>
      </c>
      <c r="I2952" s="8" t="s">
        <v>16</v>
      </c>
      <c r="J2952" s="60" t="s">
        <v>1318</v>
      </c>
      <c r="K2952" s="61" t="s">
        <v>1319</v>
      </c>
      <c r="L2952" s="60" t="s">
        <v>281</v>
      </c>
      <c r="M2952" s="4" t="s">
        <v>4370</v>
      </c>
      <c r="N2952" s="62">
        <v>10</v>
      </c>
      <c r="O2952" s="62" t="s">
        <v>352</v>
      </c>
      <c r="P2952" s="60" t="s">
        <v>1199</v>
      </c>
      <c r="Q2952" s="60" t="s">
        <v>637</v>
      </c>
      <c r="R2952" s="24" t="s">
        <v>115</v>
      </c>
      <c r="S2952" s="20"/>
      <c r="T2952" s="66"/>
      <c r="U2952" s="66"/>
      <c r="V2952" s="66"/>
      <c r="W2952" s="66"/>
      <c r="X2952" s="66"/>
      <c r="Y2952" s="66"/>
      <c r="Z2952" s="66"/>
      <c r="AA2952" s="66"/>
      <c r="AB2952" s="66"/>
      <c r="AC2952" s="66"/>
      <c r="AD2952" s="66"/>
      <c r="AE2952" s="66"/>
      <c r="AF2952" s="66"/>
      <c r="AG2952" s="66"/>
      <c r="AH2952" s="66"/>
      <c r="AI2952" s="66"/>
      <c r="AJ2952" s="66"/>
      <c r="AK2952" s="66"/>
      <c r="AL2952" s="66"/>
      <c r="AM2952" s="66"/>
      <c r="AN2952" s="66"/>
      <c r="AO2952" s="66"/>
      <c r="AP2952" s="66"/>
      <c r="AQ2952" s="66"/>
      <c r="AR2952" s="66"/>
      <c r="AS2952" s="66"/>
      <c r="AT2952" s="66"/>
      <c r="AU2952" s="66"/>
      <c r="AV2952" s="66"/>
      <c r="AW2952" s="66"/>
      <c r="AX2952" s="66"/>
      <c r="AY2952" s="66"/>
      <c r="AZ2952" s="66"/>
      <c r="BA2952" s="66"/>
      <c r="BB2952" s="66"/>
      <c r="BC2952" s="66"/>
      <c r="BD2952" s="66"/>
      <c r="BE2952" s="66"/>
      <c r="BF2952" s="66"/>
      <c r="BG2952" s="66"/>
      <c r="BH2952" s="66"/>
      <c r="BI2952" s="66"/>
      <c r="BJ2952" s="66"/>
      <c r="BK2952" s="66"/>
      <c r="BL2952" s="66"/>
      <c r="BM2952" s="66"/>
      <c r="BN2952" s="66"/>
      <c r="BO2952" s="66"/>
      <c r="BP2952" s="66"/>
      <c r="BQ2952" s="66"/>
      <c r="BR2952" s="66"/>
      <c r="BS2952" s="66"/>
      <c r="BT2952" s="66"/>
      <c r="BU2952" s="66"/>
      <c r="BV2952" s="66"/>
    </row>
    <row r="2953" spans="1:74" s="2" customFormat="1" ht="18" customHeight="1" x14ac:dyDescent="0.25">
      <c r="A2953" s="74">
        <v>32</v>
      </c>
      <c r="B2953" s="70" t="s">
        <v>130</v>
      </c>
      <c r="C2953" s="7">
        <v>20</v>
      </c>
      <c r="D2953" s="7">
        <v>29</v>
      </c>
      <c r="E2953" s="7"/>
      <c r="F2953" s="7">
        <f t="shared" si="153"/>
        <v>49</v>
      </c>
      <c r="G2953" s="7">
        <v>6</v>
      </c>
      <c r="H2953" s="43">
        <f t="shared" si="154"/>
        <v>0.49</v>
      </c>
      <c r="I2953" s="8" t="s">
        <v>16</v>
      </c>
      <c r="J2953" s="60" t="s">
        <v>1320</v>
      </c>
      <c r="K2953" s="61" t="s">
        <v>677</v>
      </c>
      <c r="L2953" s="60" t="s">
        <v>43</v>
      </c>
      <c r="M2953" s="4" t="s">
        <v>4370</v>
      </c>
      <c r="N2953" s="62">
        <v>10</v>
      </c>
      <c r="O2953" s="62" t="s">
        <v>432</v>
      </c>
      <c r="P2953" s="60" t="s">
        <v>1199</v>
      </c>
      <c r="Q2953" s="60" t="s">
        <v>637</v>
      </c>
      <c r="R2953" s="24" t="s">
        <v>115</v>
      </c>
      <c r="S2953" s="20"/>
      <c r="T2953" s="66"/>
      <c r="U2953" s="66"/>
      <c r="V2953" s="66"/>
      <c r="W2953" s="66"/>
      <c r="X2953" s="66"/>
      <c r="Y2953" s="66"/>
      <c r="Z2953" s="66"/>
      <c r="AA2953" s="66"/>
      <c r="AB2953" s="66"/>
      <c r="AC2953" s="66"/>
      <c r="AD2953" s="66"/>
      <c r="AE2953" s="66"/>
      <c r="AF2953" s="66"/>
      <c r="AG2953" s="66"/>
      <c r="AH2953" s="66"/>
      <c r="AI2953" s="66"/>
      <c r="AJ2953" s="66"/>
      <c r="AK2953" s="66"/>
      <c r="AL2953" s="66"/>
      <c r="AM2953" s="66"/>
      <c r="AN2953" s="66"/>
      <c r="AO2953" s="66"/>
      <c r="AP2953" s="66"/>
      <c r="AQ2953" s="66"/>
      <c r="AR2953" s="66"/>
      <c r="AS2953" s="66"/>
      <c r="AT2953" s="66"/>
      <c r="AU2953" s="66"/>
      <c r="AV2953" s="66"/>
      <c r="AW2953" s="66"/>
      <c r="AX2953" s="66"/>
      <c r="AY2953" s="66"/>
      <c r="AZ2953" s="66"/>
      <c r="BA2953" s="66"/>
      <c r="BB2953" s="66"/>
      <c r="BC2953" s="66"/>
      <c r="BD2953" s="66"/>
      <c r="BE2953" s="66"/>
      <c r="BF2953" s="66"/>
      <c r="BG2953" s="66"/>
      <c r="BH2953" s="66"/>
      <c r="BI2953" s="66"/>
      <c r="BJ2953" s="66"/>
      <c r="BK2953" s="66"/>
      <c r="BL2953" s="66"/>
      <c r="BM2953" s="66"/>
      <c r="BN2953" s="66"/>
      <c r="BO2953" s="66"/>
      <c r="BP2953" s="66"/>
      <c r="BQ2953" s="66"/>
      <c r="BR2953" s="66"/>
      <c r="BS2953" s="66"/>
      <c r="BT2953" s="66"/>
      <c r="BU2953" s="66"/>
      <c r="BV2953" s="66"/>
    </row>
    <row r="2954" spans="1:74" s="2" customFormat="1" ht="18" customHeight="1" x14ac:dyDescent="0.25">
      <c r="A2954" s="74">
        <v>32</v>
      </c>
      <c r="B2954" s="70" t="s">
        <v>312</v>
      </c>
      <c r="C2954" s="7">
        <v>10</v>
      </c>
      <c r="D2954" s="7">
        <v>39</v>
      </c>
      <c r="E2954" s="7"/>
      <c r="F2954" s="7">
        <f t="shared" si="153"/>
        <v>49</v>
      </c>
      <c r="G2954" s="7">
        <v>3</v>
      </c>
      <c r="H2954" s="43">
        <f t="shared" si="154"/>
        <v>0.49</v>
      </c>
      <c r="I2954" s="8" t="s">
        <v>40</v>
      </c>
      <c r="J2954" s="9" t="s">
        <v>192</v>
      </c>
      <c r="K2954" s="10" t="s">
        <v>168</v>
      </c>
      <c r="L2954" s="9" t="s">
        <v>310</v>
      </c>
      <c r="M2954" s="9" t="s">
        <v>1333</v>
      </c>
      <c r="N2954" s="11">
        <v>10</v>
      </c>
      <c r="O2954" s="11" t="s">
        <v>327</v>
      </c>
      <c r="P2954" s="9" t="s">
        <v>1452</v>
      </c>
      <c r="Q2954" s="9" t="s">
        <v>157</v>
      </c>
      <c r="R2954" s="24" t="s">
        <v>132</v>
      </c>
      <c r="S2954" s="20"/>
      <c r="T2954" s="66"/>
      <c r="U2954" s="66"/>
      <c r="V2954" s="66"/>
      <c r="W2954" s="66"/>
      <c r="X2954" s="66"/>
      <c r="Y2954" s="66"/>
      <c r="Z2954" s="66"/>
      <c r="AA2954" s="66"/>
      <c r="AB2954" s="66"/>
      <c r="AC2954" s="66"/>
      <c r="AD2954" s="66"/>
      <c r="AE2954" s="66"/>
      <c r="AF2954" s="66"/>
      <c r="AG2954" s="66"/>
      <c r="AH2954" s="66"/>
      <c r="AI2954" s="66"/>
      <c r="AJ2954" s="66"/>
      <c r="AK2954" s="66"/>
      <c r="AL2954" s="66"/>
      <c r="AM2954" s="66"/>
      <c r="AN2954" s="66"/>
      <c r="AO2954" s="66"/>
      <c r="AP2954" s="66"/>
      <c r="AQ2954" s="66"/>
      <c r="AR2954" s="66"/>
      <c r="AS2954" s="66"/>
      <c r="AT2954" s="66"/>
      <c r="AU2954" s="66"/>
      <c r="AV2954" s="66"/>
      <c r="AW2954" s="66"/>
      <c r="AX2954" s="66"/>
      <c r="AY2954" s="66"/>
      <c r="AZ2954" s="66"/>
      <c r="BA2954" s="66"/>
      <c r="BB2954" s="66"/>
      <c r="BC2954" s="66"/>
      <c r="BD2954" s="66"/>
      <c r="BE2954" s="66"/>
      <c r="BF2954" s="66"/>
      <c r="BG2954" s="66"/>
      <c r="BH2954" s="66"/>
      <c r="BI2954" s="66"/>
      <c r="BJ2954" s="66"/>
      <c r="BK2954" s="66"/>
      <c r="BL2954" s="66"/>
      <c r="BM2954" s="66"/>
      <c r="BN2954" s="66"/>
      <c r="BO2954" s="66"/>
      <c r="BP2954" s="66"/>
      <c r="BQ2954" s="66"/>
      <c r="BR2954" s="66"/>
      <c r="BS2954" s="66"/>
      <c r="BT2954" s="66"/>
      <c r="BU2954" s="66"/>
      <c r="BV2954" s="66"/>
    </row>
    <row r="2955" spans="1:74" s="2" customFormat="1" ht="18" customHeight="1" x14ac:dyDescent="0.25">
      <c r="A2955" s="74">
        <v>33</v>
      </c>
      <c r="B2955" s="70" t="s">
        <v>302</v>
      </c>
      <c r="C2955" s="7">
        <v>20</v>
      </c>
      <c r="D2955" s="7">
        <v>28</v>
      </c>
      <c r="E2955" s="7"/>
      <c r="F2955" s="7">
        <f t="shared" si="153"/>
        <v>48</v>
      </c>
      <c r="G2955" s="7">
        <v>4</v>
      </c>
      <c r="H2955" s="43">
        <f t="shared" si="154"/>
        <v>0.48</v>
      </c>
      <c r="I2955" s="8" t="s">
        <v>40</v>
      </c>
      <c r="J2955" s="9" t="s">
        <v>1099</v>
      </c>
      <c r="K2955" s="10" t="s">
        <v>268</v>
      </c>
      <c r="L2955" s="9" t="s">
        <v>1012</v>
      </c>
      <c r="M2955" s="60" t="s">
        <v>1333</v>
      </c>
      <c r="N2955" s="11">
        <v>10</v>
      </c>
      <c r="O2955" s="11" t="s">
        <v>1453</v>
      </c>
      <c r="P2955" s="9" t="s">
        <v>1450</v>
      </c>
      <c r="Q2955" s="9" t="s">
        <v>404</v>
      </c>
      <c r="R2955" s="24" t="s">
        <v>139</v>
      </c>
      <c r="S2955" s="20"/>
      <c r="T2955" s="66"/>
      <c r="U2955" s="66"/>
      <c r="V2955" s="66"/>
      <c r="W2955" s="66"/>
      <c r="X2955" s="66"/>
      <c r="Y2955" s="66"/>
      <c r="Z2955" s="66"/>
      <c r="AA2955" s="66"/>
      <c r="AB2955" s="66"/>
      <c r="AC2955" s="66"/>
      <c r="AD2955" s="66"/>
      <c r="AE2955" s="66"/>
      <c r="AF2955" s="66"/>
      <c r="AG2955" s="66"/>
      <c r="AH2955" s="66"/>
      <c r="AI2955" s="66"/>
      <c r="AJ2955" s="66"/>
      <c r="AK2955" s="66"/>
      <c r="AL2955" s="66"/>
      <c r="AM2955" s="66"/>
      <c r="AN2955" s="66"/>
      <c r="AO2955" s="66"/>
      <c r="AP2955" s="66"/>
      <c r="AQ2955" s="66"/>
      <c r="AR2955" s="66"/>
      <c r="AS2955" s="66"/>
      <c r="AT2955" s="66"/>
      <c r="AU2955" s="66"/>
      <c r="AV2955" s="66"/>
      <c r="AW2955" s="66"/>
      <c r="AX2955" s="66"/>
      <c r="AY2955" s="66"/>
      <c r="AZ2955" s="66"/>
      <c r="BA2955" s="66"/>
      <c r="BB2955" s="66"/>
      <c r="BC2955" s="66"/>
      <c r="BD2955" s="66"/>
      <c r="BE2955" s="66"/>
      <c r="BF2955" s="66"/>
      <c r="BG2955" s="66"/>
      <c r="BH2955" s="66"/>
      <c r="BI2955" s="66"/>
      <c r="BJ2955" s="66"/>
      <c r="BK2955" s="66"/>
      <c r="BL2955" s="66"/>
      <c r="BM2955" s="66"/>
      <c r="BN2955" s="66"/>
      <c r="BO2955" s="66"/>
      <c r="BP2955" s="66"/>
      <c r="BQ2955" s="66"/>
      <c r="BR2955" s="66"/>
      <c r="BS2955" s="66"/>
      <c r="BT2955" s="66"/>
      <c r="BU2955" s="66"/>
      <c r="BV2955" s="66"/>
    </row>
    <row r="2956" spans="1:74" s="2" customFormat="1" ht="18" customHeight="1" x14ac:dyDescent="0.3">
      <c r="A2956" s="74">
        <v>33</v>
      </c>
      <c r="B2956" s="70" t="s">
        <v>601</v>
      </c>
      <c r="C2956" s="7">
        <v>20</v>
      </c>
      <c r="D2956" s="7">
        <v>28</v>
      </c>
      <c r="E2956" s="7"/>
      <c r="F2956" s="7">
        <f t="shared" si="153"/>
        <v>48</v>
      </c>
      <c r="G2956" s="7">
        <v>11</v>
      </c>
      <c r="H2956" s="43">
        <f t="shared" si="154"/>
        <v>0.48</v>
      </c>
      <c r="I2956" s="8" t="s">
        <v>16</v>
      </c>
      <c r="J2956" s="44" t="s">
        <v>602</v>
      </c>
      <c r="K2956" s="46" t="s">
        <v>268</v>
      </c>
      <c r="L2956" s="17" t="s">
        <v>43</v>
      </c>
      <c r="M2956" s="60" t="s">
        <v>326</v>
      </c>
      <c r="N2956" s="51">
        <v>10</v>
      </c>
      <c r="O2956" s="56" t="s">
        <v>327</v>
      </c>
      <c r="P2956" s="44" t="s">
        <v>420</v>
      </c>
      <c r="Q2956" s="17" t="s">
        <v>294</v>
      </c>
      <c r="R2956" s="103" t="s">
        <v>115</v>
      </c>
      <c r="S2956" s="20"/>
      <c r="T2956" s="66"/>
      <c r="U2956" s="66"/>
      <c r="V2956" s="66"/>
      <c r="W2956" s="66"/>
      <c r="X2956" s="66"/>
      <c r="Y2956" s="66"/>
      <c r="Z2956" s="66"/>
      <c r="AA2956" s="66"/>
      <c r="AB2956" s="66"/>
      <c r="AC2956" s="66"/>
      <c r="AD2956" s="66"/>
      <c r="AE2956" s="66"/>
      <c r="AF2956" s="66"/>
      <c r="AG2956" s="66"/>
      <c r="AH2956" s="66"/>
      <c r="AI2956" s="66"/>
      <c r="AJ2956" s="66"/>
      <c r="AK2956" s="66"/>
      <c r="AL2956" s="66"/>
      <c r="AM2956" s="66"/>
      <c r="AN2956" s="66"/>
      <c r="AO2956" s="66"/>
      <c r="AP2956" s="66"/>
      <c r="AQ2956" s="66"/>
      <c r="AR2956" s="66"/>
      <c r="AS2956" s="66"/>
      <c r="AT2956" s="66"/>
      <c r="AU2956" s="66"/>
      <c r="AV2956" s="66"/>
      <c r="AW2956" s="66"/>
      <c r="AX2956" s="66"/>
      <c r="AY2956" s="66"/>
      <c r="AZ2956" s="66"/>
      <c r="BA2956" s="66"/>
      <c r="BB2956" s="66"/>
      <c r="BC2956" s="66"/>
      <c r="BD2956" s="66"/>
      <c r="BE2956" s="66"/>
      <c r="BF2956" s="66"/>
      <c r="BG2956" s="66"/>
      <c r="BH2956" s="66"/>
      <c r="BI2956" s="66"/>
      <c r="BJ2956" s="66"/>
      <c r="BK2956" s="66"/>
      <c r="BL2956" s="66"/>
      <c r="BM2956" s="66"/>
      <c r="BN2956" s="66"/>
      <c r="BO2956" s="66"/>
      <c r="BP2956" s="66"/>
      <c r="BQ2956" s="66"/>
      <c r="BR2956" s="66"/>
      <c r="BS2956" s="66"/>
      <c r="BT2956" s="66"/>
      <c r="BU2956" s="66"/>
      <c r="BV2956" s="66"/>
    </row>
    <row r="2957" spans="1:74" s="2" customFormat="1" ht="18" customHeight="1" x14ac:dyDescent="0.25">
      <c r="A2957" s="74">
        <v>34</v>
      </c>
      <c r="B2957" s="70" t="s">
        <v>127</v>
      </c>
      <c r="C2957" s="7">
        <v>20</v>
      </c>
      <c r="D2957" s="7">
        <v>27</v>
      </c>
      <c r="E2957" s="7"/>
      <c r="F2957" s="7">
        <f t="shared" si="153"/>
        <v>47</v>
      </c>
      <c r="G2957" s="7">
        <v>3</v>
      </c>
      <c r="H2957" s="43">
        <f t="shared" si="154"/>
        <v>0.47</v>
      </c>
      <c r="I2957" s="8" t="s">
        <v>40</v>
      </c>
      <c r="J2957" s="9" t="s">
        <v>1399</v>
      </c>
      <c r="K2957" s="10" t="s">
        <v>138</v>
      </c>
      <c r="L2957" s="9" t="s">
        <v>35</v>
      </c>
      <c r="M2957" s="9" t="s">
        <v>2309</v>
      </c>
      <c r="N2957" s="11">
        <v>10</v>
      </c>
      <c r="O2957" s="11" t="s">
        <v>21</v>
      </c>
      <c r="P2957" s="9" t="s">
        <v>2316</v>
      </c>
      <c r="Q2957" s="9" t="s">
        <v>23</v>
      </c>
      <c r="R2957" s="24" t="s">
        <v>139</v>
      </c>
      <c r="S2957" s="20"/>
      <c r="T2957" s="66"/>
      <c r="U2957" s="66"/>
      <c r="V2957" s="66"/>
      <c r="W2957" s="66"/>
      <c r="X2957" s="66"/>
      <c r="Y2957" s="66"/>
      <c r="Z2957" s="66"/>
      <c r="AA2957" s="66"/>
      <c r="AB2957" s="66"/>
      <c r="AC2957" s="66"/>
      <c r="AD2957" s="66"/>
      <c r="AE2957" s="66"/>
      <c r="AF2957" s="66"/>
      <c r="AG2957" s="66"/>
      <c r="AH2957" s="66"/>
      <c r="AI2957" s="66"/>
      <c r="AJ2957" s="66"/>
      <c r="AK2957" s="66"/>
      <c r="AL2957" s="66"/>
      <c r="AM2957" s="66"/>
      <c r="AN2957" s="66"/>
      <c r="AO2957" s="66"/>
      <c r="AP2957" s="66"/>
      <c r="AQ2957" s="66"/>
      <c r="AR2957" s="66"/>
      <c r="AS2957" s="66"/>
      <c r="AT2957" s="66"/>
      <c r="AU2957" s="66"/>
      <c r="AV2957" s="66"/>
      <c r="AW2957" s="66"/>
      <c r="AX2957" s="66"/>
      <c r="AY2957" s="66"/>
      <c r="AZ2957" s="66"/>
      <c r="BA2957" s="66"/>
      <c r="BB2957" s="66"/>
      <c r="BC2957" s="66"/>
      <c r="BD2957" s="66"/>
      <c r="BE2957" s="66"/>
      <c r="BF2957" s="66"/>
      <c r="BG2957" s="66"/>
      <c r="BH2957" s="66"/>
      <c r="BI2957" s="66"/>
      <c r="BJ2957" s="66"/>
      <c r="BK2957" s="66"/>
      <c r="BL2957" s="66"/>
      <c r="BM2957" s="66"/>
      <c r="BN2957" s="66"/>
      <c r="BO2957" s="66"/>
      <c r="BP2957" s="66"/>
      <c r="BQ2957" s="66"/>
      <c r="BR2957" s="66"/>
      <c r="BS2957" s="66"/>
      <c r="BT2957" s="66"/>
      <c r="BU2957" s="66"/>
      <c r="BV2957" s="66"/>
    </row>
    <row r="2958" spans="1:74" s="2" customFormat="1" ht="18" customHeight="1" x14ac:dyDescent="0.25">
      <c r="A2958" s="74">
        <v>35</v>
      </c>
      <c r="B2958" s="70" t="s">
        <v>312</v>
      </c>
      <c r="C2958" s="7">
        <v>10</v>
      </c>
      <c r="D2958" s="7">
        <v>36</v>
      </c>
      <c r="E2958" s="7"/>
      <c r="F2958" s="7">
        <f t="shared" si="153"/>
        <v>46</v>
      </c>
      <c r="G2958" s="7">
        <v>5</v>
      </c>
      <c r="H2958" s="43">
        <f t="shared" si="154"/>
        <v>0.46</v>
      </c>
      <c r="I2958" s="8" t="s">
        <v>16</v>
      </c>
      <c r="J2958" s="9" t="s">
        <v>3513</v>
      </c>
      <c r="K2958" s="10" t="s">
        <v>404</v>
      </c>
      <c r="L2958" s="9" t="s">
        <v>35</v>
      </c>
      <c r="M2958" s="9" t="s">
        <v>3448</v>
      </c>
      <c r="N2958" s="62">
        <v>10</v>
      </c>
      <c r="O2958" s="62" t="s">
        <v>21</v>
      </c>
      <c r="P2958" s="9" t="s">
        <v>3495</v>
      </c>
      <c r="Q2958" s="9" t="s">
        <v>299</v>
      </c>
      <c r="R2958" s="24" t="s">
        <v>184</v>
      </c>
      <c r="S2958" s="20"/>
      <c r="T2958" s="66"/>
      <c r="U2958" s="66"/>
      <c r="V2958" s="66"/>
      <c r="W2958" s="66"/>
      <c r="X2958" s="66"/>
      <c r="Y2958" s="66"/>
      <c r="Z2958" s="66"/>
      <c r="AA2958" s="66"/>
      <c r="AB2958" s="66"/>
      <c r="AC2958" s="66"/>
      <c r="AD2958" s="66"/>
      <c r="AE2958" s="66"/>
      <c r="AF2958" s="66"/>
      <c r="AG2958" s="66"/>
      <c r="AH2958" s="66"/>
      <c r="AI2958" s="66"/>
      <c r="AJ2958" s="66"/>
      <c r="AK2958" s="66"/>
      <c r="AL2958" s="66"/>
      <c r="AM2958" s="66"/>
      <c r="AN2958" s="66"/>
      <c r="AO2958" s="66"/>
      <c r="AP2958" s="66"/>
      <c r="AQ2958" s="66"/>
      <c r="AR2958" s="66"/>
      <c r="AS2958" s="66"/>
      <c r="AT2958" s="66"/>
      <c r="AU2958" s="66"/>
      <c r="AV2958" s="66"/>
      <c r="AW2958" s="66"/>
      <c r="AX2958" s="66"/>
      <c r="AY2958" s="66"/>
      <c r="AZ2958" s="66"/>
      <c r="BA2958" s="66"/>
      <c r="BB2958" s="66"/>
      <c r="BC2958" s="66"/>
      <c r="BD2958" s="66"/>
      <c r="BE2958" s="66"/>
      <c r="BF2958" s="66"/>
      <c r="BG2958" s="66"/>
      <c r="BH2958" s="66"/>
      <c r="BI2958" s="66"/>
      <c r="BJ2958" s="66"/>
      <c r="BK2958" s="66"/>
      <c r="BL2958" s="66"/>
      <c r="BM2958" s="66"/>
      <c r="BN2958" s="66"/>
      <c r="BO2958" s="66"/>
      <c r="BP2958" s="66"/>
      <c r="BQ2958" s="66"/>
      <c r="BR2958" s="66"/>
      <c r="BS2958" s="66"/>
      <c r="BT2958" s="66"/>
      <c r="BU2958" s="66"/>
      <c r="BV2958" s="66"/>
    </row>
    <row r="2959" spans="1:74" s="2" customFormat="1" ht="18" customHeight="1" x14ac:dyDescent="0.25">
      <c r="A2959" s="74">
        <v>35</v>
      </c>
      <c r="B2959" s="70" t="s">
        <v>629</v>
      </c>
      <c r="C2959" s="7">
        <v>10</v>
      </c>
      <c r="D2959" s="7">
        <v>36</v>
      </c>
      <c r="E2959" s="7"/>
      <c r="F2959" s="7">
        <f t="shared" si="153"/>
        <v>46</v>
      </c>
      <c r="G2959" s="7">
        <v>6</v>
      </c>
      <c r="H2959" s="43">
        <f t="shared" si="154"/>
        <v>0.46</v>
      </c>
      <c r="I2959" s="8" t="s">
        <v>16</v>
      </c>
      <c r="J2959" s="9" t="s">
        <v>2963</v>
      </c>
      <c r="K2959" s="10" t="s">
        <v>1226</v>
      </c>
      <c r="L2959" s="9" t="s">
        <v>358</v>
      </c>
      <c r="M2959" s="9" t="s">
        <v>2876</v>
      </c>
      <c r="N2959" s="11">
        <v>10</v>
      </c>
      <c r="O2959" s="11" t="s">
        <v>59</v>
      </c>
      <c r="P2959" s="9" t="s">
        <v>2906</v>
      </c>
      <c r="Q2959" s="9" t="s">
        <v>114</v>
      </c>
      <c r="R2959" s="24" t="s">
        <v>139</v>
      </c>
      <c r="S2959" s="20"/>
      <c r="T2959" s="66"/>
      <c r="U2959" s="66"/>
      <c r="V2959" s="66"/>
      <c r="W2959" s="66"/>
      <c r="X2959" s="66"/>
      <c r="Y2959" s="66"/>
      <c r="Z2959" s="66"/>
      <c r="AA2959" s="66"/>
      <c r="AB2959" s="66"/>
      <c r="AC2959" s="66"/>
      <c r="AD2959" s="66"/>
      <c r="AE2959" s="66"/>
      <c r="AF2959" s="66"/>
      <c r="AG2959" s="66"/>
      <c r="AH2959" s="66"/>
      <c r="AI2959" s="66"/>
      <c r="AJ2959" s="66"/>
      <c r="AK2959" s="66"/>
      <c r="AL2959" s="66"/>
      <c r="AM2959" s="66"/>
      <c r="AN2959" s="66"/>
      <c r="AO2959" s="66"/>
      <c r="AP2959" s="66"/>
      <c r="AQ2959" s="66"/>
      <c r="AR2959" s="66"/>
      <c r="AS2959" s="66"/>
      <c r="AT2959" s="66"/>
      <c r="AU2959" s="66"/>
      <c r="AV2959" s="66"/>
      <c r="AW2959" s="66"/>
      <c r="AX2959" s="66"/>
      <c r="AY2959" s="66"/>
      <c r="AZ2959" s="66"/>
      <c r="BA2959" s="66"/>
      <c r="BB2959" s="66"/>
      <c r="BC2959" s="66"/>
      <c r="BD2959" s="66"/>
      <c r="BE2959" s="66"/>
      <c r="BF2959" s="66"/>
      <c r="BG2959" s="66"/>
      <c r="BH2959" s="66"/>
      <c r="BI2959" s="66"/>
      <c r="BJ2959" s="66"/>
      <c r="BK2959" s="66"/>
      <c r="BL2959" s="66"/>
      <c r="BM2959" s="66"/>
      <c r="BN2959" s="66"/>
      <c r="BO2959" s="66"/>
      <c r="BP2959" s="66"/>
      <c r="BQ2959" s="66"/>
      <c r="BR2959" s="66"/>
      <c r="BS2959" s="66"/>
      <c r="BT2959" s="66"/>
      <c r="BU2959" s="66"/>
      <c r="BV2959" s="66"/>
    </row>
    <row r="2960" spans="1:74" s="2" customFormat="1" ht="18" customHeight="1" x14ac:dyDescent="0.25">
      <c r="A2960" s="74">
        <v>35</v>
      </c>
      <c r="B2960" s="70" t="s">
        <v>119</v>
      </c>
      <c r="C2960" s="7">
        <v>20</v>
      </c>
      <c r="D2960" s="7">
        <v>26</v>
      </c>
      <c r="E2960" s="7"/>
      <c r="F2960" s="7">
        <f t="shared" si="153"/>
        <v>46</v>
      </c>
      <c r="G2960" s="7">
        <v>1</v>
      </c>
      <c r="H2960" s="43">
        <f t="shared" si="154"/>
        <v>0.46</v>
      </c>
      <c r="I2960" s="8" t="s">
        <v>40</v>
      </c>
      <c r="J2960" s="60" t="s">
        <v>1593</v>
      </c>
      <c r="K2960" s="61" t="s">
        <v>46</v>
      </c>
      <c r="L2960" s="60" t="s">
        <v>68</v>
      </c>
      <c r="M2960" s="9" t="s">
        <v>1555</v>
      </c>
      <c r="N2960" s="62">
        <v>10</v>
      </c>
      <c r="O2960" s="62" t="s">
        <v>21</v>
      </c>
      <c r="P2960" s="60" t="s">
        <v>1562</v>
      </c>
      <c r="Q2960" s="60" t="s">
        <v>1563</v>
      </c>
      <c r="R2960" s="24" t="s">
        <v>35</v>
      </c>
      <c r="S2960" s="20"/>
      <c r="T2960" s="66"/>
      <c r="U2960" s="66"/>
      <c r="V2960" s="66"/>
      <c r="W2960" s="66"/>
      <c r="X2960" s="66"/>
      <c r="Y2960" s="66"/>
      <c r="Z2960" s="66"/>
      <c r="AA2960" s="66"/>
      <c r="AB2960" s="66"/>
      <c r="AC2960" s="66"/>
      <c r="AD2960" s="66"/>
      <c r="AE2960" s="66"/>
      <c r="AF2960" s="66"/>
      <c r="AG2960" s="66"/>
      <c r="AH2960" s="66"/>
      <c r="AI2960" s="66"/>
      <c r="AJ2960" s="66"/>
      <c r="AK2960" s="66"/>
      <c r="AL2960" s="66"/>
      <c r="AM2960" s="66"/>
      <c r="AN2960" s="66"/>
      <c r="AO2960" s="66"/>
      <c r="AP2960" s="66"/>
      <c r="AQ2960" s="66"/>
      <c r="AR2960" s="66"/>
      <c r="AS2960" s="66"/>
      <c r="AT2960" s="66"/>
      <c r="AU2960" s="66"/>
      <c r="AV2960" s="66"/>
      <c r="AW2960" s="66"/>
      <c r="AX2960" s="66"/>
      <c r="AY2960" s="66"/>
      <c r="AZ2960" s="66"/>
      <c r="BA2960" s="66"/>
      <c r="BB2960" s="66"/>
      <c r="BC2960" s="66"/>
      <c r="BD2960" s="66"/>
      <c r="BE2960" s="66"/>
      <c r="BF2960" s="66"/>
      <c r="BG2960" s="66"/>
      <c r="BH2960" s="66"/>
      <c r="BI2960" s="66"/>
      <c r="BJ2960" s="66"/>
      <c r="BK2960" s="66"/>
      <c r="BL2960" s="66"/>
      <c r="BM2960" s="66"/>
      <c r="BN2960" s="66"/>
      <c r="BO2960" s="66"/>
      <c r="BP2960" s="66"/>
      <c r="BQ2960" s="66"/>
      <c r="BR2960" s="66"/>
      <c r="BS2960" s="66"/>
      <c r="BT2960" s="66"/>
      <c r="BU2960" s="66"/>
      <c r="BV2960" s="66"/>
    </row>
    <row r="2961" spans="1:74" s="2" customFormat="1" ht="18" customHeight="1" x14ac:dyDescent="0.25">
      <c r="A2961" s="74">
        <v>36</v>
      </c>
      <c r="B2961" s="70" t="s">
        <v>127</v>
      </c>
      <c r="C2961" s="7">
        <v>20</v>
      </c>
      <c r="D2961" s="7">
        <v>25</v>
      </c>
      <c r="E2961" s="7"/>
      <c r="F2961" s="7">
        <f t="shared" si="153"/>
        <v>45</v>
      </c>
      <c r="G2961" s="7">
        <v>2</v>
      </c>
      <c r="H2961" s="43">
        <f t="shared" si="154"/>
        <v>0.45</v>
      </c>
      <c r="I2961" s="8" t="s">
        <v>40</v>
      </c>
      <c r="J2961" s="60" t="s">
        <v>3687</v>
      </c>
      <c r="K2961" s="61" t="s">
        <v>49</v>
      </c>
      <c r="L2961" s="60" t="s">
        <v>181</v>
      </c>
      <c r="M2961" s="9" t="s">
        <v>3661</v>
      </c>
      <c r="N2961" s="62">
        <v>10</v>
      </c>
      <c r="O2961" s="62" t="s">
        <v>21</v>
      </c>
      <c r="P2961" s="60" t="s">
        <v>3686</v>
      </c>
      <c r="Q2961" s="60" t="s">
        <v>193</v>
      </c>
      <c r="R2961" s="24" t="s">
        <v>1932</v>
      </c>
      <c r="S2961" s="20"/>
      <c r="T2961" s="66"/>
      <c r="U2961" s="66"/>
      <c r="V2961" s="66"/>
      <c r="W2961" s="66"/>
      <c r="X2961" s="66"/>
      <c r="Y2961" s="66"/>
      <c r="Z2961" s="66"/>
      <c r="AA2961" s="66"/>
      <c r="AB2961" s="66"/>
      <c r="AC2961" s="66"/>
      <c r="AD2961" s="66"/>
      <c r="AE2961" s="66"/>
      <c r="AF2961" s="66"/>
      <c r="AG2961" s="66"/>
      <c r="AH2961" s="66"/>
      <c r="AI2961" s="66"/>
      <c r="AJ2961" s="66"/>
      <c r="AK2961" s="66"/>
      <c r="AL2961" s="66"/>
      <c r="AM2961" s="66"/>
      <c r="AN2961" s="66"/>
      <c r="AO2961" s="66"/>
      <c r="AP2961" s="66"/>
      <c r="AQ2961" s="66"/>
      <c r="AR2961" s="66"/>
      <c r="AS2961" s="66"/>
      <c r="AT2961" s="66"/>
      <c r="AU2961" s="66"/>
      <c r="AV2961" s="66"/>
      <c r="AW2961" s="66"/>
      <c r="AX2961" s="66"/>
      <c r="AY2961" s="66"/>
      <c r="AZ2961" s="66"/>
      <c r="BA2961" s="66"/>
      <c r="BB2961" s="66"/>
      <c r="BC2961" s="66"/>
      <c r="BD2961" s="66"/>
      <c r="BE2961" s="66"/>
      <c r="BF2961" s="66"/>
      <c r="BG2961" s="66"/>
      <c r="BH2961" s="66"/>
      <c r="BI2961" s="66"/>
      <c r="BJ2961" s="66"/>
      <c r="BK2961" s="66"/>
      <c r="BL2961" s="66"/>
      <c r="BM2961" s="66"/>
      <c r="BN2961" s="66"/>
      <c r="BO2961" s="66"/>
      <c r="BP2961" s="66"/>
      <c r="BQ2961" s="66"/>
      <c r="BR2961" s="66"/>
      <c r="BS2961" s="66"/>
      <c r="BT2961" s="66"/>
      <c r="BU2961" s="66"/>
      <c r="BV2961" s="66"/>
    </row>
    <row r="2962" spans="1:74" s="2" customFormat="1" ht="18" customHeight="1" x14ac:dyDescent="0.25">
      <c r="A2962" s="74">
        <v>36</v>
      </c>
      <c r="B2962" s="70" t="s">
        <v>302</v>
      </c>
      <c r="C2962" s="7">
        <v>0</v>
      </c>
      <c r="D2962" s="7">
        <v>45</v>
      </c>
      <c r="E2962" s="7"/>
      <c r="F2962" s="7">
        <f t="shared" si="153"/>
        <v>45</v>
      </c>
      <c r="G2962" s="7">
        <v>4</v>
      </c>
      <c r="H2962" s="43">
        <f t="shared" si="154"/>
        <v>0.45</v>
      </c>
      <c r="I2962" s="8" t="s">
        <v>40</v>
      </c>
      <c r="J2962" s="9" t="s">
        <v>700</v>
      </c>
      <c r="K2962" s="10" t="s">
        <v>174</v>
      </c>
      <c r="L2962" s="9" t="s">
        <v>43</v>
      </c>
      <c r="M2962" s="9" t="s">
        <v>2309</v>
      </c>
      <c r="N2962" s="11">
        <v>10</v>
      </c>
      <c r="O2962" s="11" t="s">
        <v>59</v>
      </c>
      <c r="P2962" s="9" t="s">
        <v>676</v>
      </c>
      <c r="Q2962" s="9" t="s">
        <v>157</v>
      </c>
      <c r="R2962" s="24" t="s">
        <v>569</v>
      </c>
      <c r="S2962" s="20"/>
      <c r="T2962" s="66"/>
      <c r="U2962" s="66"/>
      <c r="V2962" s="66"/>
      <c r="W2962" s="66"/>
      <c r="X2962" s="66"/>
      <c r="Y2962" s="66"/>
      <c r="Z2962" s="66"/>
      <c r="AA2962" s="66"/>
      <c r="AB2962" s="66"/>
      <c r="AC2962" s="66"/>
      <c r="AD2962" s="66"/>
      <c r="AE2962" s="66"/>
      <c r="AF2962" s="66"/>
      <c r="AG2962" s="66"/>
      <c r="AH2962" s="66"/>
      <c r="AI2962" s="66"/>
      <c r="AJ2962" s="66"/>
      <c r="AK2962" s="66"/>
      <c r="AL2962" s="66"/>
      <c r="AM2962" s="66"/>
      <c r="AN2962" s="66"/>
      <c r="AO2962" s="66"/>
      <c r="AP2962" s="66"/>
      <c r="AQ2962" s="66"/>
      <c r="AR2962" s="66"/>
      <c r="AS2962" s="66"/>
      <c r="AT2962" s="66"/>
      <c r="AU2962" s="66"/>
      <c r="AV2962" s="66"/>
      <c r="AW2962" s="66"/>
      <c r="AX2962" s="66"/>
      <c r="AY2962" s="66"/>
      <c r="AZ2962" s="66"/>
      <c r="BA2962" s="66"/>
      <c r="BB2962" s="66"/>
      <c r="BC2962" s="66"/>
      <c r="BD2962" s="66"/>
      <c r="BE2962" s="66"/>
      <c r="BF2962" s="66"/>
      <c r="BG2962" s="66"/>
      <c r="BH2962" s="66"/>
      <c r="BI2962" s="66"/>
      <c r="BJ2962" s="66"/>
      <c r="BK2962" s="66"/>
      <c r="BL2962" s="66"/>
      <c r="BM2962" s="66"/>
      <c r="BN2962" s="66"/>
      <c r="BO2962" s="66"/>
      <c r="BP2962" s="66"/>
      <c r="BQ2962" s="66"/>
      <c r="BR2962" s="66"/>
      <c r="BS2962" s="66"/>
      <c r="BT2962" s="66"/>
      <c r="BU2962" s="66"/>
      <c r="BV2962" s="66"/>
    </row>
    <row r="2963" spans="1:74" s="2" customFormat="1" ht="18" customHeight="1" x14ac:dyDescent="0.25">
      <c r="A2963" s="74">
        <v>36</v>
      </c>
      <c r="B2963" s="70" t="s">
        <v>130</v>
      </c>
      <c r="C2963" s="7">
        <v>20</v>
      </c>
      <c r="D2963" s="7">
        <v>25</v>
      </c>
      <c r="E2963" s="7"/>
      <c r="F2963" s="7">
        <f t="shared" si="153"/>
        <v>45</v>
      </c>
      <c r="G2963" s="7">
        <v>2</v>
      </c>
      <c r="H2963" s="43">
        <f t="shared" si="154"/>
        <v>0.45</v>
      </c>
      <c r="I2963" s="8" t="s">
        <v>40</v>
      </c>
      <c r="J2963" s="9" t="s">
        <v>3688</v>
      </c>
      <c r="K2963" s="10" t="s">
        <v>3689</v>
      </c>
      <c r="L2963" s="9" t="s">
        <v>24</v>
      </c>
      <c r="M2963" s="9" t="s">
        <v>3661</v>
      </c>
      <c r="N2963" s="62">
        <v>10</v>
      </c>
      <c r="O2963" s="62" t="s">
        <v>21</v>
      </c>
      <c r="P2963" s="9" t="s">
        <v>3686</v>
      </c>
      <c r="Q2963" s="9" t="s">
        <v>193</v>
      </c>
      <c r="R2963" s="24" t="s">
        <v>1932</v>
      </c>
      <c r="S2963" s="20"/>
      <c r="T2963" s="66"/>
      <c r="U2963" s="66"/>
      <c r="V2963" s="66"/>
      <c r="W2963" s="66"/>
      <c r="X2963" s="66"/>
      <c r="Y2963" s="66"/>
      <c r="Z2963" s="66"/>
      <c r="AA2963" s="66"/>
      <c r="AB2963" s="66"/>
      <c r="AC2963" s="66"/>
      <c r="AD2963" s="66"/>
      <c r="AE2963" s="66"/>
      <c r="AF2963" s="66"/>
      <c r="AG2963" s="66"/>
      <c r="AH2963" s="66"/>
      <c r="AI2963" s="66"/>
      <c r="AJ2963" s="66"/>
      <c r="AK2963" s="66"/>
      <c r="AL2963" s="66"/>
      <c r="AM2963" s="66"/>
      <c r="AN2963" s="66"/>
      <c r="AO2963" s="66"/>
      <c r="AP2963" s="66"/>
      <c r="AQ2963" s="66"/>
      <c r="AR2963" s="66"/>
      <c r="AS2963" s="66"/>
      <c r="AT2963" s="66"/>
      <c r="AU2963" s="66"/>
      <c r="AV2963" s="66"/>
      <c r="AW2963" s="66"/>
      <c r="AX2963" s="66"/>
      <c r="AY2963" s="66"/>
      <c r="AZ2963" s="66"/>
      <c r="BA2963" s="66"/>
      <c r="BB2963" s="66"/>
      <c r="BC2963" s="66"/>
      <c r="BD2963" s="66"/>
      <c r="BE2963" s="66"/>
      <c r="BF2963" s="66"/>
      <c r="BG2963" s="66"/>
      <c r="BH2963" s="66"/>
      <c r="BI2963" s="66"/>
      <c r="BJ2963" s="66"/>
      <c r="BK2963" s="66"/>
      <c r="BL2963" s="66"/>
      <c r="BM2963" s="66"/>
      <c r="BN2963" s="66"/>
      <c r="BO2963" s="66"/>
      <c r="BP2963" s="66"/>
      <c r="BQ2963" s="66"/>
      <c r="BR2963" s="66"/>
      <c r="BS2963" s="66"/>
      <c r="BT2963" s="66"/>
      <c r="BU2963" s="66"/>
      <c r="BV2963" s="66"/>
    </row>
    <row r="2964" spans="1:74" s="2" customFormat="1" ht="18" customHeight="1" x14ac:dyDescent="0.25">
      <c r="A2964" s="74">
        <v>37</v>
      </c>
      <c r="B2964" s="70" t="s">
        <v>123</v>
      </c>
      <c r="C2964" s="7">
        <v>10</v>
      </c>
      <c r="D2964" s="7">
        <v>34</v>
      </c>
      <c r="E2964" s="7"/>
      <c r="F2964" s="7">
        <f t="shared" si="153"/>
        <v>44</v>
      </c>
      <c r="G2964" s="7">
        <v>7</v>
      </c>
      <c r="H2964" s="43">
        <f t="shared" si="154"/>
        <v>0.44</v>
      </c>
      <c r="I2964" s="8" t="s">
        <v>16</v>
      </c>
      <c r="J2964" s="9" t="s">
        <v>2964</v>
      </c>
      <c r="K2964" s="10" t="s">
        <v>174</v>
      </c>
      <c r="L2964" s="9" t="s">
        <v>2965</v>
      </c>
      <c r="M2964" s="9" t="s">
        <v>2876</v>
      </c>
      <c r="N2964" s="11">
        <v>10</v>
      </c>
      <c r="O2964" s="11" t="s">
        <v>51</v>
      </c>
      <c r="P2964" s="9" t="s">
        <v>2908</v>
      </c>
      <c r="Q2964" s="9" t="s">
        <v>23</v>
      </c>
      <c r="R2964" s="24" t="s">
        <v>88</v>
      </c>
      <c r="S2964" s="20"/>
      <c r="T2964" s="66"/>
      <c r="U2964" s="66"/>
      <c r="V2964" s="66"/>
      <c r="W2964" s="66"/>
      <c r="X2964" s="66"/>
      <c r="Y2964" s="66"/>
      <c r="Z2964" s="66"/>
      <c r="AA2964" s="66"/>
      <c r="AB2964" s="66"/>
      <c r="AC2964" s="66"/>
      <c r="AD2964" s="66"/>
      <c r="AE2964" s="66"/>
      <c r="AF2964" s="66"/>
      <c r="AG2964" s="66"/>
      <c r="AH2964" s="66"/>
      <c r="AI2964" s="66"/>
      <c r="AJ2964" s="66"/>
      <c r="AK2964" s="66"/>
      <c r="AL2964" s="66"/>
      <c r="AM2964" s="66"/>
      <c r="AN2964" s="66"/>
      <c r="AO2964" s="66"/>
      <c r="AP2964" s="66"/>
      <c r="AQ2964" s="66"/>
      <c r="AR2964" s="66"/>
      <c r="AS2964" s="66"/>
      <c r="AT2964" s="66"/>
      <c r="AU2964" s="66"/>
      <c r="AV2964" s="66"/>
      <c r="AW2964" s="66"/>
      <c r="AX2964" s="66"/>
      <c r="AY2964" s="66"/>
      <c r="AZ2964" s="66"/>
      <c r="BA2964" s="66"/>
      <c r="BB2964" s="66"/>
      <c r="BC2964" s="66"/>
      <c r="BD2964" s="66"/>
      <c r="BE2964" s="66"/>
      <c r="BF2964" s="66"/>
      <c r="BG2964" s="66"/>
      <c r="BH2964" s="66"/>
      <c r="BI2964" s="66"/>
      <c r="BJ2964" s="66"/>
      <c r="BK2964" s="66"/>
      <c r="BL2964" s="66"/>
      <c r="BM2964" s="66"/>
      <c r="BN2964" s="66"/>
      <c r="BO2964" s="66"/>
      <c r="BP2964" s="66"/>
      <c r="BQ2964" s="66"/>
      <c r="BR2964" s="66"/>
      <c r="BS2964" s="66"/>
      <c r="BT2964" s="66"/>
      <c r="BU2964" s="66"/>
      <c r="BV2964" s="66"/>
    </row>
    <row r="2965" spans="1:74" s="2" customFormat="1" ht="18" customHeight="1" x14ac:dyDescent="0.25">
      <c r="A2965" s="74">
        <v>37</v>
      </c>
      <c r="B2965" s="70" t="s">
        <v>609</v>
      </c>
      <c r="C2965" s="7">
        <v>0</v>
      </c>
      <c r="D2965" s="7">
        <v>44</v>
      </c>
      <c r="E2965" s="7"/>
      <c r="F2965" s="7">
        <f t="shared" si="153"/>
        <v>44</v>
      </c>
      <c r="G2965" s="7">
        <v>7</v>
      </c>
      <c r="H2965" s="43">
        <f t="shared" si="154"/>
        <v>0.44</v>
      </c>
      <c r="I2965" s="8" t="s">
        <v>16</v>
      </c>
      <c r="J2965" s="60" t="s">
        <v>2930</v>
      </c>
      <c r="K2965" s="61" t="s">
        <v>174</v>
      </c>
      <c r="L2965" s="60" t="s">
        <v>90</v>
      </c>
      <c r="M2965" s="9" t="s">
        <v>2876</v>
      </c>
      <c r="N2965" s="62">
        <v>10</v>
      </c>
      <c r="O2965" s="62" t="s">
        <v>21</v>
      </c>
      <c r="P2965" s="60" t="s">
        <v>2891</v>
      </c>
      <c r="Q2965" s="60" t="s">
        <v>23</v>
      </c>
      <c r="R2965" s="24" t="s">
        <v>96</v>
      </c>
      <c r="S2965" s="20"/>
      <c r="T2965" s="66"/>
      <c r="U2965" s="66"/>
      <c r="V2965" s="66"/>
      <c r="W2965" s="66"/>
      <c r="X2965" s="66"/>
      <c r="Y2965" s="66"/>
      <c r="Z2965" s="66"/>
      <c r="AA2965" s="66"/>
      <c r="AB2965" s="66"/>
      <c r="AC2965" s="66"/>
      <c r="AD2965" s="66"/>
      <c r="AE2965" s="66"/>
      <c r="AF2965" s="66"/>
      <c r="AG2965" s="66"/>
      <c r="AH2965" s="66"/>
      <c r="AI2965" s="66"/>
      <c r="AJ2965" s="66"/>
      <c r="AK2965" s="66"/>
      <c r="AL2965" s="66"/>
      <c r="AM2965" s="66"/>
      <c r="AN2965" s="66"/>
      <c r="AO2965" s="66"/>
      <c r="AP2965" s="66"/>
      <c r="AQ2965" s="66"/>
      <c r="AR2965" s="66"/>
      <c r="AS2965" s="66"/>
      <c r="AT2965" s="66"/>
      <c r="AU2965" s="66"/>
      <c r="AV2965" s="66"/>
      <c r="AW2965" s="66"/>
      <c r="AX2965" s="66"/>
      <c r="AY2965" s="66"/>
      <c r="AZ2965" s="66"/>
      <c r="BA2965" s="66"/>
      <c r="BB2965" s="66"/>
      <c r="BC2965" s="66"/>
      <c r="BD2965" s="66"/>
      <c r="BE2965" s="66"/>
      <c r="BF2965" s="66"/>
      <c r="BG2965" s="66"/>
      <c r="BH2965" s="66"/>
      <c r="BI2965" s="66"/>
      <c r="BJ2965" s="66"/>
      <c r="BK2965" s="66"/>
      <c r="BL2965" s="66"/>
      <c r="BM2965" s="66"/>
      <c r="BN2965" s="66"/>
      <c r="BO2965" s="66"/>
      <c r="BP2965" s="66"/>
      <c r="BQ2965" s="66"/>
      <c r="BR2965" s="66"/>
      <c r="BS2965" s="66"/>
      <c r="BT2965" s="66"/>
      <c r="BU2965" s="66"/>
      <c r="BV2965" s="66"/>
    </row>
    <row r="2966" spans="1:74" s="2" customFormat="1" ht="18" customHeight="1" x14ac:dyDescent="0.25">
      <c r="A2966" s="74">
        <v>37</v>
      </c>
      <c r="B2966" s="70" t="s">
        <v>123</v>
      </c>
      <c r="C2966" s="7">
        <v>10</v>
      </c>
      <c r="D2966" s="7">
        <v>34</v>
      </c>
      <c r="E2966" s="7"/>
      <c r="F2966" s="7">
        <f t="shared" ref="F2966:F2997" si="155">C2966+D2966+E2966</f>
        <v>44</v>
      </c>
      <c r="G2966" s="7">
        <v>4</v>
      </c>
      <c r="H2966" s="43">
        <f t="shared" si="154"/>
        <v>0.44</v>
      </c>
      <c r="I2966" s="8" t="s">
        <v>40</v>
      </c>
      <c r="J2966" s="60" t="s">
        <v>1100</v>
      </c>
      <c r="K2966" s="61" t="s">
        <v>214</v>
      </c>
      <c r="L2966" s="60" t="s">
        <v>330</v>
      </c>
      <c r="M2966" s="9" t="s">
        <v>893</v>
      </c>
      <c r="N2966" s="6">
        <v>10</v>
      </c>
      <c r="O2966" s="6" t="s">
        <v>21</v>
      </c>
      <c r="P2966" s="60" t="s">
        <v>1096</v>
      </c>
      <c r="Q2966" s="60" t="s">
        <v>1097</v>
      </c>
      <c r="R2966" s="24" t="s">
        <v>139</v>
      </c>
      <c r="S2966" s="20"/>
      <c r="T2966" s="66"/>
      <c r="U2966" s="66"/>
      <c r="V2966" s="66"/>
      <c r="W2966" s="66"/>
      <c r="X2966" s="66"/>
      <c r="Y2966" s="66"/>
      <c r="Z2966" s="66"/>
      <c r="AA2966" s="66"/>
      <c r="AB2966" s="66"/>
      <c r="AC2966" s="66"/>
      <c r="AD2966" s="66"/>
      <c r="AE2966" s="66"/>
      <c r="AF2966" s="66"/>
      <c r="AG2966" s="66"/>
      <c r="AH2966" s="66"/>
      <c r="AI2966" s="66"/>
      <c r="AJ2966" s="66"/>
      <c r="AK2966" s="66"/>
      <c r="AL2966" s="66"/>
      <c r="AM2966" s="66"/>
      <c r="AN2966" s="66"/>
      <c r="AO2966" s="66"/>
      <c r="AP2966" s="66"/>
      <c r="AQ2966" s="66"/>
      <c r="AR2966" s="66"/>
      <c r="AS2966" s="66"/>
      <c r="AT2966" s="66"/>
      <c r="AU2966" s="66"/>
      <c r="AV2966" s="66"/>
      <c r="AW2966" s="66"/>
      <c r="AX2966" s="66"/>
      <c r="AY2966" s="66"/>
      <c r="AZ2966" s="66"/>
      <c r="BA2966" s="66"/>
      <c r="BB2966" s="66"/>
      <c r="BC2966" s="66"/>
      <c r="BD2966" s="66"/>
      <c r="BE2966" s="66"/>
      <c r="BF2966" s="66"/>
      <c r="BG2966" s="66"/>
      <c r="BH2966" s="66"/>
      <c r="BI2966" s="66"/>
      <c r="BJ2966" s="66"/>
      <c r="BK2966" s="66"/>
      <c r="BL2966" s="66"/>
      <c r="BM2966" s="66"/>
      <c r="BN2966" s="66"/>
      <c r="BO2966" s="66"/>
      <c r="BP2966" s="66"/>
      <c r="BQ2966" s="66"/>
      <c r="BR2966" s="66"/>
      <c r="BS2966" s="66"/>
      <c r="BT2966" s="66"/>
      <c r="BU2966" s="66"/>
      <c r="BV2966" s="66"/>
    </row>
    <row r="2967" spans="1:74" s="2" customFormat="1" ht="18" customHeight="1" x14ac:dyDescent="0.25">
      <c r="A2967" s="74">
        <v>37</v>
      </c>
      <c r="B2967" s="70" t="s">
        <v>119</v>
      </c>
      <c r="C2967" s="7">
        <v>15</v>
      </c>
      <c r="D2967" s="7">
        <v>29</v>
      </c>
      <c r="E2967" s="7"/>
      <c r="F2967" s="7">
        <f t="shared" si="155"/>
        <v>44</v>
      </c>
      <c r="G2967" s="7">
        <v>5</v>
      </c>
      <c r="H2967" s="43">
        <f t="shared" si="154"/>
        <v>0.44</v>
      </c>
      <c r="I2967" s="8" t="s">
        <v>16</v>
      </c>
      <c r="J2967" s="9" t="s">
        <v>1454</v>
      </c>
      <c r="K2967" s="10" t="s">
        <v>67</v>
      </c>
      <c r="L2967" s="9" t="s">
        <v>43</v>
      </c>
      <c r="M2967" s="9" t="s">
        <v>1333</v>
      </c>
      <c r="N2967" s="11">
        <v>10</v>
      </c>
      <c r="O2967" s="11" t="s">
        <v>1453</v>
      </c>
      <c r="P2967" s="9" t="s">
        <v>1450</v>
      </c>
      <c r="Q2967" s="9" t="s">
        <v>404</v>
      </c>
      <c r="R2967" s="24" t="s">
        <v>139</v>
      </c>
      <c r="S2967" s="20"/>
      <c r="T2967" s="66"/>
      <c r="U2967" s="66"/>
      <c r="V2967" s="66"/>
      <c r="W2967" s="66"/>
      <c r="X2967" s="66"/>
      <c r="Y2967" s="66"/>
      <c r="Z2967" s="66"/>
      <c r="AA2967" s="66"/>
      <c r="AB2967" s="66"/>
      <c r="AC2967" s="66"/>
      <c r="AD2967" s="66"/>
      <c r="AE2967" s="66"/>
      <c r="AF2967" s="66"/>
      <c r="AG2967" s="66"/>
      <c r="AH2967" s="66"/>
      <c r="AI2967" s="66"/>
      <c r="AJ2967" s="66"/>
      <c r="AK2967" s="66"/>
      <c r="AL2967" s="66"/>
      <c r="AM2967" s="66"/>
      <c r="AN2967" s="66"/>
      <c r="AO2967" s="66"/>
      <c r="AP2967" s="66"/>
      <c r="AQ2967" s="66"/>
      <c r="AR2967" s="66"/>
      <c r="AS2967" s="66"/>
      <c r="AT2967" s="66"/>
      <c r="AU2967" s="66"/>
      <c r="AV2967" s="66"/>
      <c r="AW2967" s="66"/>
      <c r="AX2967" s="66"/>
      <c r="AY2967" s="66"/>
      <c r="AZ2967" s="66"/>
      <c r="BA2967" s="66"/>
      <c r="BB2967" s="66"/>
      <c r="BC2967" s="66"/>
      <c r="BD2967" s="66"/>
      <c r="BE2967" s="66"/>
      <c r="BF2967" s="66"/>
      <c r="BG2967" s="66"/>
      <c r="BH2967" s="66"/>
      <c r="BI2967" s="66"/>
      <c r="BJ2967" s="66"/>
      <c r="BK2967" s="66"/>
      <c r="BL2967" s="66"/>
      <c r="BM2967" s="66"/>
      <c r="BN2967" s="66"/>
      <c r="BO2967" s="66"/>
      <c r="BP2967" s="66"/>
      <c r="BQ2967" s="66"/>
      <c r="BR2967" s="66"/>
      <c r="BS2967" s="66"/>
      <c r="BT2967" s="66"/>
      <c r="BU2967" s="66"/>
      <c r="BV2967" s="66"/>
    </row>
    <row r="2968" spans="1:74" s="2" customFormat="1" ht="18" customHeight="1" x14ac:dyDescent="0.3">
      <c r="A2968" s="74">
        <v>37</v>
      </c>
      <c r="B2968" s="70" t="s">
        <v>119</v>
      </c>
      <c r="C2968" s="7">
        <v>20</v>
      </c>
      <c r="D2968" s="7">
        <v>24</v>
      </c>
      <c r="E2968" s="7"/>
      <c r="F2968" s="7">
        <f t="shared" si="155"/>
        <v>44</v>
      </c>
      <c r="G2968" s="7">
        <v>12</v>
      </c>
      <c r="H2968" s="43">
        <f t="shared" si="154"/>
        <v>0.44</v>
      </c>
      <c r="I2968" s="8" t="s">
        <v>16</v>
      </c>
      <c r="J2968" s="44" t="s">
        <v>603</v>
      </c>
      <c r="K2968" s="46" t="s">
        <v>476</v>
      </c>
      <c r="L2968" s="17" t="s">
        <v>604</v>
      </c>
      <c r="M2968" s="9" t="s">
        <v>326</v>
      </c>
      <c r="N2968" s="51">
        <v>10</v>
      </c>
      <c r="O2968" s="56" t="s">
        <v>605</v>
      </c>
      <c r="P2968" s="44" t="s">
        <v>346</v>
      </c>
      <c r="Q2968" s="17" t="s">
        <v>23</v>
      </c>
      <c r="R2968" s="103" t="s">
        <v>347</v>
      </c>
      <c r="S2968" s="20"/>
      <c r="T2968" s="66"/>
      <c r="U2968" s="66"/>
      <c r="V2968" s="66"/>
      <c r="W2968" s="66"/>
      <c r="X2968" s="66"/>
      <c r="Y2968" s="66"/>
      <c r="Z2968" s="66"/>
      <c r="AA2968" s="66"/>
      <c r="AB2968" s="66"/>
      <c r="AC2968" s="66"/>
      <c r="AD2968" s="66"/>
      <c r="AE2968" s="66"/>
      <c r="AF2968" s="66"/>
      <c r="AG2968" s="66"/>
      <c r="AH2968" s="66"/>
      <c r="AI2968" s="66"/>
      <c r="AJ2968" s="66"/>
      <c r="AK2968" s="66"/>
      <c r="AL2968" s="66"/>
      <c r="AM2968" s="66"/>
      <c r="AN2968" s="66"/>
      <c r="AO2968" s="66"/>
      <c r="AP2968" s="66"/>
      <c r="AQ2968" s="66"/>
      <c r="AR2968" s="66"/>
      <c r="AS2968" s="66"/>
      <c r="AT2968" s="66"/>
      <c r="AU2968" s="66"/>
      <c r="AV2968" s="66"/>
      <c r="AW2968" s="66"/>
      <c r="AX2968" s="66"/>
      <c r="AY2968" s="66"/>
      <c r="AZ2968" s="66"/>
      <c r="BA2968" s="66"/>
      <c r="BB2968" s="66"/>
      <c r="BC2968" s="66"/>
      <c r="BD2968" s="66"/>
      <c r="BE2968" s="66"/>
      <c r="BF2968" s="66"/>
      <c r="BG2968" s="66"/>
      <c r="BH2968" s="66"/>
      <c r="BI2968" s="66"/>
      <c r="BJ2968" s="66"/>
      <c r="BK2968" s="66"/>
      <c r="BL2968" s="66"/>
      <c r="BM2968" s="66"/>
      <c r="BN2968" s="66"/>
      <c r="BO2968" s="66"/>
      <c r="BP2968" s="66"/>
      <c r="BQ2968" s="66"/>
      <c r="BR2968" s="66"/>
      <c r="BS2968" s="66"/>
      <c r="BT2968" s="66"/>
      <c r="BU2968" s="66"/>
      <c r="BV2968" s="66"/>
    </row>
    <row r="2969" spans="1:74" s="2" customFormat="1" ht="18" customHeight="1" x14ac:dyDescent="0.3">
      <c r="A2969" s="74">
        <v>37</v>
      </c>
      <c r="B2969" s="70" t="s">
        <v>606</v>
      </c>
      <c r="C2969" s="7">
        <v>20</v>
      </c>
      <c r="D2969" s="7">
        <v>24</v>
      </c>
      <c r="E2969" s="7"/>
      <c r="F2969" s="7">
        <f t="shared" si="155"/>
        <v>44</v>
      </c>
      <c r="G2969" s="7">
        <v>12</v>
      </c>
      <c r="H2969" s="43">
        <f t="shared" si="154"/>
        <v>0.44</v>
      </c>
      <c r="I2969" s="8" t="s">
        <v>16</v>
      </c>
      <c r="J2969" s="44" t="s">
        <v>607</v>
      </c>
      <c r="K2969" s="46" t="s">
        <v>608</v>
      </c>
      <c r="L2969" s="17" t="s">
        <v>516</v>
      </c>
      <c r="M2969" s="9" t="s">
        <v>326</v>
      </c>
      <c r="N2969" s="51">
        <v>10</v>
      </c>
      <c r="O2969" s="56" t="s">
        <v>477</v>
      </c>
      <c r="P2969" s="44" t="s">
        <v>429</v>
      </c>
      <c r="Q2969" s="17" t="s">
        <v>114</v>
      </c>
      <c r="R2969" s="103" t="s">
        <v>35</v>
      </c>
      <c r="S2969" s="20"/>
      <c r="T2969" s="66"/>
      <c r="U2969" s="66"/>
      <c r="V2969" s="66"/>
      <c r="W2969" s="66"/>
      <c r="X2969" s="66"/>
      <c r="Y2969" s="66"/>
      <c r="Z2969" s="66"/>
      <c r="AA2969" s="66"/>
      <c r="AB2969" s="66"/>
      <c r="AC2969" s="66"/>
      <c r="AD2969" s="66"/>
      <c r="AE2969" s="66"/>
      <c r="AF2969" s="66"/>
      <c r="AG2969" s="66"/>
      <c r="AH2969" s="66"/>
      <c r="AI2969" s="66"/>
      <c r="AJ2969" s="66"/>
      <c r="AK2969" s="66"/>
      <c r="AL2969" s="66"/>
      <c r="AM2969" s="66"/>
      <c r="AN2969" s="66"/>
      <c r="AO2969" s="66"/>
      <c r="AP2969" s="66"/>
      <c r="AQ2969" s="66"/>
      <c r="AR2969" s="66"/>
      <c r="AS2969" s="66"/>
      <c r="AT2969" s="66"/>
      <c r="AU2969" s="66"/>
      <c r="AV2969" s="66"/>
      <c r="AW2969" s="66"/>
      <c r="AX2969" s="66"/>
      <c r="AY2969" s="66"/>
      <c r="AZ2969" s="66"/>
      <c r="BA2969" s="66"/>
      <c r="BB2969" s="66"/>
      <c r="BC2969" s="66"/>
      <c r="BD2969" s="66"/>
      <c r="BE2969" s="66"/>
      <c r="BF2969" s="66"/>
      <c r="BG2969" s="66"/>
      <c r="BH2969" s="66"/>
      <c r="BI2969" s="66"/>
      <c r="BJ2969" s="66"/>
      <c r="BK2969" s="66"/>
      <c r="BL2969" s="66"/>
      <c r="BM2969" s="66"/>
      <c r="BN2969" s="66"/>
      <c r="BO2969" s="66"/>
      <c r="BP2969" s="66"/>
      <c r="BQ2969" s="66"/>
      <c r="BR2969" s="66"/>
      <c r="BS2969" s="66"/>
      <c r="BT2969" s="66"/>
      <c r="BU2969" s="66"/>
      <c r="BV2969" s="66"/>
    </row>
    <row r="2970" spans="1:74" s="2" customFormat="1" ht="18" customHeight="1" x14ac:dyDescent="0.25">
      <c r="A2970" s="74">
        <v>37</v>
      </c>
      <c r="B2970" s="70" t="s">
        <v>312</v>
      </c>
      <c r="C2970" s="7">
        <v>20</v>
      </c>
      <c r="D2970" s="7">
        <v>24</v>
      </c>
      <c r="E2970" s="7"/>
      <c r="F2970" s="7">
        <f t="shared" si="155"/>
        <v>44</v>
      </c>
      <c r="G2970" s="7">
        <v>4</v>
      </c>
      <c r="H2970" s="43">
        <f t="shared" si="154"/>
        <v>0.44</v>
      </c>
      <c r="I2970" s="8" t="s">
        <v>16</v>
      </c>
      <c r="J2970" s="9" t="s">
        <v>1739</v>
      </c>
      <c r="K2970" s="10" t="s">
        <v>1740</v>
      </c>
      <c r="L2970" s="9" t="s">
        <v>358</v>
      </c>
      <c r="M2970" s="9" t="s">
        <v>1676</v>
      </c>
      <c r="N2970" s="62">
        <v>10</v>
      </c>
      <c r="O2970" s="62" t="s">
        <v>21</v>
      </c>
      <c r="P2970" s="9" t="s">
        <v>1707</v>
      </c>
      <c r="Q2970" s="9" t="s">
        <v>251</v>
      </c>
      <c r="R2970" s="24" t="s">
        <v>103</v>
      </c>
      <c r="S2970" s="20"/>
      <c r="T2970" s="66"/>
      <c r="U2970" s="66"/>
      <c r="V2970" s="66"/>
      <c r="W2970" s="66"/>
      <c r="X2970" s="66"/>
      <c r="Y2970" s="66"/>
      <c r="Z2970" s="66"/>
      <c r="AA2970" s="66"/>
      <c r="AB2970" s="66"/>
      <c r="AC2970" s="66"/>
      <c r="AD2970" s="66"/>
      <c r="AE2970" s="66"/>
      <c r="AF2970" s="66"/>
      <c r="AG2970" s="66"/>
      <c r="AH2970" s="66"/>
      <c r="AI2970" s="66"/>
      <c r="AJ2970" s="66"/>
      <c r="AK2970" s="66"/>
      <c r="AL2970" s="66"/>
      <c r="AM2970" s="66"/>
      <c r="AN2970" s="66"/>
      <c r="AO2970" s="66"/>
      <c r="AP2970" s="66"/>
      <c r="AQ2970" s="66"/>
      <c r="AR2970" s="66"/>
      <c r="AS2970" s="66"/>
      <c r="AT2970" s="66"/>
      <c r="AU2970" s="66"/>
      <c r="AV2970" s="66"/>
      <c r="AW2970" s="66"/>
      <c r="AX2970" s="66"/>
      <c r="AY2970" s="66"/>
      <c r="AZ2970" s="66"/>
      <c r="BA2970" s="66"/>
      <c r="BB2970" s="66"/>
      <c r="BC2970" s="66"/>
      <c r="BD2970" s="66"/>
      <c r="BE2970" s="66"/>
      <c r="BF2970" s="66"/>
      <c r="BG2970" s="66"/>
      <c r="BH2970" s="66"/>
      <c r="BI2970" s="66"/>
      <c r="BJ2970" s="66"/>
      <c r="BK2970" s="66"/>
      <c r="BL2970" s="66"/>
      <c r="BM2970" s="66"/>
      <c r="BN2970" s="66"/>
      <c r="BO2970" s="66"/>
      <c r="BP2970" s="66"/>
      <c r="BQ2970" s="66"/>
      <c r="BR2970" s="66"/>
      <c r="BS2970" s="66"/>
      <c r="BT2970" s="66"/>
      <c r="BU2970" s="66"/>
      <c r="BV2970" s="66"/>
    </row>
    <row r="2971" spans="1:74" s="2" customFormat="1" ht="18" customHeight="1" x14ac:dyDescent="0.25">
      <c r="A2971" s="74">
        <v>37</v>
      </c>
      <c r="B2971" s="70" t="s">
        <v>312</v>
      </c>
      <c r="C2971" s="7">
        <v>10</v>
      </c>
      <c r="D2971" s="7">
        <v>34</v>
      </c>
      <c r="E2971" s="7"/>
      <c r="F2971" s="7">
        <f t="shared" si="155"/>
        <v>44</v>
      </c>
      <c r="G2971" s="7">
        <v>4</v>
      </c>
      <c r="H2971" s="43">
        <f t="shared" si="154"/>
        <v>0.44</v>
      </c>
      <c r="I2971" s="8" t="s">
        <v>40</v>
      </c>
      <c r="J2971" s="60" t="s">
        <v>180</v>
      </c>
      <c r="K2971" s="61" t="s">
        <v>46</v>
      </c>
      <c r="L2971" s="60" t="s">
        <v>139</v>
      </c>
      <c r="M2971" s="9" t="s">
        <v>4241</v>
      </c>
      <c r="N2971" s="62">
        <v>10</v>
      </c>
      <c r="O2971" s="62" t="s">
        <v>59</v>
      </c>
      <c r="P2971" s="60" t="s">
        <v>2554</v>
      </c>
      <c r="Q2971" s="60" t="s">
        <v>150</v>
      </c>
      <c r="R2971" s="24" t="s">
        <v>115</v>
      </c>
      <c r="S2971" s="20"/>
      <c r="T2971" s="66"/>
      <c r="U2971" s="66"/>
      <c r="V2971" s="66"/>
      <c r="W2971" s="66"/>
      <c r="X2971" s="66"/>
      <c r="Y2971" s="66"/>
      <c r="Z2971" s="66"/>
      <c r="AA2971" s="66"/>
      <c r="AB2971" s="66"/>
      <c r="AC2971" s="66"/>
      <c r="AD2971" s="66"/>
      <c r="AE2971" s="66"/>
      <c r="AF2971" s="66"/>
      <c r="AG2971" s="66"/>
      <c r="AH2971" s="66"/>
      <c r="AI2971" s="66"/>
      <c r="AJ2971" s="66"/>
      <c r="AK2971" s="66"/>
      <c r="AL2971" s="66"/>
      <c r="AM2971" s="66"/>
      <c r="AN2971" s="66"/>
      <c r="AO2971" s="66"/>
      <c r="AP2971" s="66"/>
      <c r="AQ2971" s="66"/>
      <c r="AR2971" s="66"/>
      <c r="AS2971" s="66"/>
      <c r="AT2971" s="66"/>
      <c r="AU2971" s="66"/>
      <c r="AV2971" s="66"/>
      <c r="AW2971" s="66"/>
      <c r="AX2971" s="66"/>
      <c r="AY2971" s="66"/>
      <c r="AZ2971" s="66"/>
      <c r="BA2971" s="66"/>
      <c r="BB2971" s="66"/>
      <c r="BC2971" s="66"/>
      <c r="BD2971" s="66"/>
      <c r="BE2971" s="66"/>
      <c r="BF2971" s="66"/>
      <c r="BG2971" s="66"/>
      <c r="BH2971" s="66"/>
      <c r="BI2971" s="66"/>
      <c r="BJ2971" s="66"/>
      <c r="BK2971" s="66"/>
      <c r="BL2971" s="66"/>
      <c r="BM2971" s="66"/>
      <c r="BN2971" s="66"/>
      <c r="BO2971" s="66"/>
      <c r="BP2971" s="66"/>
      <c r="BQ2971" s="66"/>
      <c r="BR2971" s="66"/>
      <c r="BS2971" s="66"/>
      <c r="BT2971" s="66"/>
      <c r="BU2971" s="66"/>
      <c r="BV2971" s="66"/>
    </row>
    <row r="2972" spans="1:74" s="2" customFormat="1" ht="18" customHeight="1" x14ac:dyDescent="0.25">
      <c r="A2972" s="74">
        <v>37</v>
      </c>
      <c r="B2972" s="70" t="s">
        <v>130</v>
      </c>
      <c r="C2972" s="7">
        <v>20</v>
      </c>
      <c r="D2972" s="7">
        <v>24</v>
      </c>
      <c r="E2972" s="7"/>
      <c r="F2972" s="7">
        <f t="shared" si="155"/>
        <v>44</v>
      </c>
      <c r="G2972" s="7">
        <v>2</v>
      </c>
      <c r="H2972" s="43">
        <f t="shared" si="154"/>
        <v>0.44</v>
      </c>
      <c r="I2972" s="8" t="s">
        <v>40</v>
      </c>
      <c r="J2972" s="9" t="s">
        <v>752</v>
      </c>
      <c r="K2972" s="10" t="s">
        <v>753</v>
      </c>
      <c r="L2972" s="9" t="s">
        <v>160</v>
      </c>
      <c r="M2972" s="9" t="s">
        <v>695</v>
      </c>
      <c r="N2972" s="11">
        <v>10</v>
      </c>
      <c r="O2972" s="11" t="s">
        <v>59</v>
      </c>
      <c r="P2972" s="9" t="s">
        <v>696</v>
      </c>
      <c r="Q2972" s="9" t="s">
        <v>150</v>
      </c>
      <c r="R2972" s="24" t="s">
        <v>697</v>
      </c>
      <c r="S2972" s="20"/>
      <c r="T2972" s="66"/>
      <c r="U2972" s="66"/>
      <c r="V2972" s="66"/>
      <c r="W2972" s="66"/>
      <c r="X2972" s="66"/>
      <c r="Y2972" s="66"/>
      <c r="Z2972" s="66"/>
      <c r="AA2972" s="66"/>
      <c r="AB2972" s="66"/>
      <c r="AC2972" s="66"/>
      <c r="AD2972" s="66"/>
      <c r="AE2972" s="66"/>
      <c r="AF2972" s="66"/>
      <c r="AG2972" s="66"/>
      <c r="AH2972" s="66"/>
      <c r="AI2972" s="66"/>
      <c r="AJ2972" s="66"/>
      <c r="AK2972" s="66"/>
      <c r="AL2972" s="66"/>
      <c r="AM2972" s="66"/>
      <c r="AN2972" s="66"/>
      <c r="AO2972" s="66"/>
      <c r="AP2972" s="66"/>
      <c r="AQ2972" s="66"/>
      <c r="AR2972" s="66"/>
      <c r="AS2972" s="66"/>
      <c r="AT2972" s="66"/>
      <c r="AU2972" s="66"/>
      <c r="AV2972" s="66"/>
      <c r="AW2972" s="66"/>
      <c r="AX2972" s="66"/>
      <c r="AY2972" s="66"/>
      <c r="AZ2972" s="66"/>
      <c r="BA2972" s="66"/>
      <c r="BB2972" s="66"/>
      <c r="BC2972" s="66"/>
      <c r="BD2972" s="66"/>
      <c r="BE2972" s="66"/>
      <c r="BF2972" s="66"/>
      <c r="BG2972" s="66"/>
      <c r="BH2972" s="66"/>
      <c r="BI2972" s="66"/>
      <c r="BJ2972" s="66"/>
      <c r="BK2972" s="66"/>
      <c r="BL2972" s="66"/>
      <c r="BM2972" s="66"/>
      <c r="BN2972" s="66"/>
      <c r="BO2972" s="66"/>
      <c r="BP2972" s="66"/>
      <c r="BQ2972" s="66"/>
      <c r="BR2972" s="66"/>
      <c r="BS2972" s="66"/>
      <c r="BT2972" s="66"/>
      <c r="BU2972" s="66"/>
      <c r="BV2972" s="66"/>
    </row>
    <row r="2973" spans="1:74" s="2" customFormat="1" ht="18" customHeight="1" x14ac:dyDescent="0.25">
      <c r="A2973" s="74">
        <v>38</v>
      </c>
      <c r="B2973" s="70" t="s">
        <v>119</v>
      </c>
      <c r="C2973" s="7">
        <v>10</v>
      </c>
      <c r="D2973" s="7">
        <v>33</v>
      </c>
      <c r="E2973" s="7"/>
      <c r="F2973" s="7">
        <f t="shared" si="155"/>
        <v>43</v>
      </c>
      <c r="G2973" s="7">
        <v>5</v>
      </c>
      <c r="H2973" s="43">
        <f t="shared" si="154"/>
        <v>0.43</v>
      </c>
      <c r="I2973" s="8" t="s">
        <v>16</v>
      </c>
      <c r="J2973" s="60" t="s">
        <v>4296</v>
      </c>
      <c r="K2973" s="61" t="s">
        <v>251</v>
      </c>
      <c r="L2973" s="60" t="s">
        <v>94</v>
      </c>
      <c r="M2973" s="9" t="s">
        <v>4241</v>
      </c>
      <c r="N2973" s="62">
        <v>10</v>
      </c>
      <c r="O2973" s="62" t="s">
        <v>59</v>
      </c>
      <c r="P2973" s="60" t="s">
        <v>2554</v>
      </c>
      <c r="Q2973" s="60" t="s">
        <v>150</v>
      </c>
      <c r="R2973" s="24" t="s">
        <v>115</v>
      </c>
      <c r="S2973" s="20"/>
      <c r="T2973" s="66"/>
      <c r="U2973" s="66"/>
      <c r="V2973" s="66"/>
      <c r="W2973" s="66"/>
      <c r="X2973" s="66"/>
      <c r="Y2973" s="66"/>
      <c r="Z2973" s="66"/>
      <c r="AA2973" s="66"/>
      <c r="AB2973" s="66"/>
      <c r="AC2973" s="66"/>
      <c r="AD2973" s="66"/>
      <c r="AE2973" s="66"/>
      <c r="AF2973" s="66"/>
      <c r="AG2973" s="66"/>
      <c r="AH2973" s="66"/>
      <c r="AI2973" s="66"/>
      <c r="AJ2973" s="66"/>
      <c r="AK2973" s="66"/>
      <c r="AL2973" s="66"/>
      <c r="AM2973" s="66"/>
      <c r="AN2973" s="66"/>
      <c r="AO2973" s="66"/>
      <c r="AP2973" s="66"/>
      <c r="AQ2973" s="66"/>
      <c r="AR2973" s="66"/>
      <c r="AS2973" s="66"/>
      <c r="AT2973" s="66"/>
      <c r="AU2973" s="66"/>
      <c r="AV2973" s="66"/>
      <c r="AW2973" s="66"/>
      <c r="AX2973" s="66"/>
      <c r="AY2973" s="66"/>
      <c r="AZ2973" s="66"/>
      <c r="BA2973" s="66"/>
      <c r="BB2973" s="66"/>
      <c r="BC2973" s="66"/>
      <c r="BD2973" s="66"/>
      <c r="BE2973" s="66"/>
      <c r="BF2973" s="66"/>
      <c r="BG2973" s="66"/>
      <c r="BH2973" s="66"/>
      <c r="BI2973" s="66"/>
      <c r="BJ2973" s="66"/>
      <c r="BK2973" s="66"/>
      <c r="BL2973" s="66"/>
      <c r="BM2973" s="66"/>
      <c r="BN2973" s="66"/>
      <c r="BO2973" s="66"/>
      <c r="BP2973" s="66"/>
      <c r="BQ2973" s="66"/>
      <c r="BR2973" s="66"/>
      <c r="BS2973" s="66"/>
      <c r="BT2973" s="66"/>
      <c r="BU2973" s="66"/>
      <c r="BV2973" s="66"/>
    </row>
    <row r="2974" spans="1:74" s="2" customFormat="1" ht="18" customHeight="1" x14ac:dyDescent="0.25">
      <c r="A2974" s="74">
        <v>38</v>
      </c>
      <c r="B2974" s="70" t="s">
        <v>307</v>
      </c>
      <c r="C2974" s="7">
        <v>10</v>
      </c>
      <c r="D2974" s="7">
        <v>33</v>
      </c>
      <c r="E2974" s="7"/>
      <c r="F2974" s="7">
        <f t="shared" si="155"/>
        <v>43</v>
      </c>
      <c r="G2974" s="7">
        <v>5</v>
      </c>
      <c r="H2974" s="43">
        <f t="shared" si="154"/>
        <v>0.43</v>
      </c>
      <c r="I2974" s="8" t="s">
        <v>16</v>
      </c>
      <c r="J2974" s="60" t="s">
        <v>4297</v>
      </c>
      <c r="K2974" s="61" t="s">
        <v>749</v>
      </c>
      <c r="L2974" s="60" t="s">
        <v>38</v>
      </c>
      <c r="M2974" s="9" t="s">
        <v>4241</v>
      </c>
      <c r="N2974" s="62">
        <v>10</v>
      </c>
      <c r="O2974" s="62" t="s">
        <v>59</v>
      </c>
      <c r="P2974" s="60" t="s">
        <v>2554</v>
      </c>
      <c r="Q2974" s="60" t="s">
        <v>150</v>
      </c>
      <c r="R2974" s="24" t="s">
        <v>115</v>
      </c>
      <c r="S2974" s="20"/>
      <c r="T2974" s="66"/>
      <c r="U2974" s="66"/>
      <c r="V2974" s="66"/>
      <c r="W2974" s="66"/>
      <c r="X2974" s="66"/>
      <c r="Y2974" s="66"/>
      <c r="Z2974" s="66"/>
      <c r="AA2974" s="66"/>
      <c r="AB2974" s="66"/>
      <c r="AC2974" s="66"/>
      <c r="AD2974" s="66"/>
      <c r="AE2974" s="66"/>
      <c r="AF2974" s="66"/>
      <c r="AG2974" s="66"/>
      <c r="AH2974" s="66"/>
      <c r="AI2974" s="66"/>
      <c r="AJ2974" s="66"/>
      <c r="AK2974" s="66"/>
      <c r="AL2974" s="66"/>
      <c r="AM2974" s="66"/>
      <c r="AN2974" s="66"/>
      <c r="AO2974" s="66"/>
      <c r="AP2974" s="66"/>
      <c r="AQ2974" s="66"/>
      <c r="AR2974" s="66"/>
      <c r="AS2974" s="66"/>
      <c r="AT2974" s="66"/>
      <c r="AU2974" s="66"/>
      <c r="AV2974" s="66"/>
      <c r="AW2974" s="66"/>
      <c r="AX2974" s="66"/>
      <c r="AY2974" s="66"/>
      <c r="AZ2974" s="66"/>
      <c r="BA2974" s="66"/>
      <c r="BB2974" s="66"/>
      <c r="BC2974" s="66"/>
      <c r="BD2974" s="66"/>
      <c r="BE2974" s="66"/>
      <c r="BF2974" s="66"/>
      <c r="BG2974" s="66"/>
      <c r="BH2974" s="66"/>
      <c r="BI2974" s="66"/>
      <c r="BJ2974" s="66"/>
      <c r="BK2974" s="66"/>
      <c r="BL2974" s="66"/>
      <c r="BM2974" s="66"/>
      <c r="BN2974" s="66"/>
      <c r="BO2974" s="66"/>
      <c r="BP2974" s="66"/>
      <c r="BQ2974" s="66"/>
      <c r="BR2974" s="66"/>
      <c r="BS2974" s="66"/>
      <c r="BT2974" s="66"/>
      <c r="BU2974" s="66"/>
      <c r="BV2974" s="66"/>
    </row>
    <row r="2975" spans="1:74" s="2" customFormat="1" ht="18" customHeight="1" x14ac:dyDescent="0.25">
      <c r="A2975" s="74">
        <v>38</v>
      </c>
      <c r="B2975" s="70" t="s">
        <v>119</v>
      </c>
      <c r="C2975" s="7">
        <v>20</v>
      </c>
      <c r="D2975" s="7">
        <v>23</v>
      </c>
      <c r="E2975" s="7"/>
      <c r="F2975" s="7">
        <f t="shared" si="155"/>
        <v>43</v>
      </c>
      <c r="G2975" s="7">
        <v>1</v>
      </c>
      <c r="H2975" s="43">
        <f t="shared" si="154"/>
        <v>0.43</v>
      </c>
      <c r="I2975" s="8" t="s">
        <v>40</v>
      </c>
      <c r="J2975" s="9" t="s">
        <v>120</v>
      </c>
      <c r="K2975" s="10" t="s">
        <v>121</v>
      </c>
      <c r="L2975" s="9" t="s">
        <v>122</v>
      </c>
      <c r="M2975" s="9" t="s">
        <v>80</v>
      </c>
      <c r="N2975" s="11">
        <v>10</v>
      </c>
      <c r="O2975" s="11" t="s">
        <v>21</v>
      </c>
      <c r="P2975" s="9" t="s">
        <v>86</v>
      </c>
      <c r="Q2975" s="9" t="s">
        <v>87</v>
      </c>
      <c r="R2975" s="24" t="s">
        <v>88</v>
      </c>
      <c r="S2975" s="20"/>
      <c r="T2975" s="66"/>
      <c r="U2975" s="66"/>
      <c r="V2975" s="66"/>
      <c r="W2975" s="66"/>
      <c r="X2975" s="66"/>
      <c r="Y2975" s="66"/>
      <c r="Z2975" s="66"/>
      <c r="AA2975" s="66"/>
      <c r="AB2975" s="66"/>
      <c r="AC2975" s="66"/>
      <c r="AD2975" s="66"/>
      <c r="AE2975" s="66"/>
      <c r="AF2975" s="66"/>
      <c r="AG2975" s="66"/>
      <c r="AH2975" s="66"/>
      <c r="AI2975" s="66"/>
      <c r="AJ2975" s="66"/>
      <c r="AK2975" s="66"/>
      <c r="AL2975" s="66"/>
      <c r="AM2975" s="66"/>
      <c r="AN2975" s="66"/>
      <c r="AO2975" s="66"/>
      <c r="AP2975" s="66"/>
      <c r="AQ2975" s="66"/>
      <c r="AR2975" s="66"/>
      <c r="AS2975" s="66"/>
      <c r="AT2975" s="66"/>
      <c r="AU2975" s="66"/>
      <c r="AV2975" s="66"/>
      <c r="AW2975" s="66"/>
      <c r="AX2975" s="66"/>
      <c r="AY2975" s="66"/>
      <c r="AZ2975" s="66"/>
      <c r="BA2975" s="66"/>
      <c r="BB2975" s="66"/>
      <c r="BC2975" s="66"/>
      <c r="BD2975" s="66"/>
      <c r="BE2975" s="66"/>
      <c r="BF2975" s="66"/>
      <c r="BG2975" s="66"/>
      <c r="BH2975" s="66"/>
      <c r="BI2975" s="66"/>
      <c r="BJ2975" s="66"/>
      <c r="BK2975" s="66"/>
      <c r="BL2975" s="66"/>
      <c r="BM2975" s="66"/>
      <c r="BN2975" s="66"/>
      <c r="BO2975" s="66"/>
      <c r="BP2975" s="66"/>
      <c r="BQ2975" s="66"/>
      <c r="BR2975" s="66"/>
      <c r="BS2975" s="66"/>
      <c r="BT2975" s="66"/>
      <c r="BU2975" s="66"/>
      <c r="BV2975" s="66"/>
    </row>
    <row r="2976" spans="1:74" s="2" customFormat="1" ht="18" customHeight="1" x14ac:dyDescent="0.3">
      <c r="A2976" s="74">
        <v>38</v>
      </c>
      <c r="B2976" s="70" t="s">
        <v>609</v>
      </c>
      <c r="C2976" s="7">
        <v>10</v>
      </c>
      <c r="D2976" s="7">
        <v>33</v>
      </c>
      <c r="E2976" s="7"/>
      <c r="F2976" s="7">
        <f t="shared" si="155"/>
        <v>43</v>
      </c>
      <c r="G2976" s="7">
        <v>13</v>
      </c>
      <c r="H2976" s="43">
        <f t="shared" si="154"/>
        <v>0.43</v>
      </c>
      <c r="I2976" s="8" t="s">
        <v>16</v>
      </c>
      <c r="J2976" s="44" t="s">
        <v>610</v>
      </c>
      <c r="K2976" s="46" t="s">
        <v>611</v>
      </c>
      <c r="L2976" s="17" t="s">
        <v>316</v>
      </c>
      <c r="M2976" s="60" t="s">
        <v>326</v>
      </c>
      <c r="N2976" s="51">
        <v>10</v>
      </c>
      <c r="O2976" s="56" t="s">
        <v>432</v>
      </c>
      <c r="P2976" s="44" t="s">
        <v>429</v>
      </c>
      <c r="Q2976" s="17" t="s">
        <v>114</v>
      </c>
      <c r="R2976" s="103" t="s">
        <v>35</v>
      </c>
      <c r="S2976" s="20"/>
      <c r="T2976" s="66"/>
      <c r="U2976" s="66"/>
      <c r="V2976" s="66"/>
      <c r="W2976" s="66"/>
      <c r="X2976" s="66"/>
      <c r="Y2976" s="66"/>
      <c r="Z2976" s="66"/>
      <c r="AA2976" s="66"/>
      <c r="AB2976" s="66"/>
      <c r="AC2976" s="66"/>
      <c r="AD2976" s="66"/>
      <c r="AE2976" s="66"/>
      <c r="AF2976" s="66"/>
      <c r="AG2976" s="66"/>
      <c r="AH2976" s="66"/>
      <c r="AI2976" s="66"/>
      <c r="AJ2976" s="66"/>
      <c r="AK2976" s="66"/>
      <c r="AL2976" s="66"/>
      <c r="AM2976" s="66"/>
      <c r="AN2976" s="66"/>
      <c r="AO2976" s="66"/>
      <c r="AP2976" s="66"/>
      <c r="AQ2976" s="66"/>
      <c r="AR2976" s="66"/>
      <c r="AS2976" s="66"/>
      <c r="AT2976" s="66"/>
      <c r="AU2976" s="66"/>
      <c r="AV2976" s="66"/>
      <c r="AW2976" s="66"/>
      <c r="AX2976" s="66"/>
      <c r="AY2976" s="66"/>
      <c r="AZ2976" s="66"/>
      <c r="BA2976" s="66"/>
      <c r="BB2976" s="66"/>
      <c r="BC2976" s="66"/>
      <c r="BD2976" s="66"/>
      <c r="BE2976" s="66"/>
      <c r="BF2976" s="66"/>
      <c r="BG2976" s="66"/>
      <c r="BH2976" s="66"/>
      <c r="BI2976" s="66"/>
      <c r="BJ2976" s="66"/>
      <c r="BK2976" s="66"/>
      <c r="BL2976" s="66"/>
      <c r="BM2976" s="66"/>
      <c r="BN2976" s="66"/>
      <c r="BO2976" s="66"/>
      <c r="BP2976" s="66"/>
      <c r="BQ2976" s="66"/>
      <c r="BR2976" s="66"/>
      <c r="BS2976" s="66"/>
      <c r="BT2976" s="66"/>
      <c r="BU2976" s="66"/>
      <c r="BV2976" s="66"/>
    </row>
    <row r="2977" spans="1:74" s="2" customFormat="1" ht="18" customHeight="1" x14ac:dyDescent="0.3">
      <c r="A2977" s="74">
        <v>38</v>
      </c>
      <c r="B2977" s="70" t="s">
        <v>612</v>
      </c>
      <c r="C2977" s="7">
        <v>10</v>
      </c>
      <c r="D2977" s="7">
        <v>33</v>
      </c>
      <c r="E2977" s="7"/>
      <c r="F2977" s="7">
        <f t="shared" si="155"/>
        <v>43</v>
      </c>
      <c r="G2977" s="7">
        <v>13</v>
      </c>
      <c r="H2977" s="43">
        <f t="shared" si="154"/>
        <v>0.43</v>
      </c>
      <c r="I2977" s="8" t="s">
        <v>16</v>
      </c>
      <c r="J2977" s="44" t="s">
        <v>613</v>
      </c>
      <c r="K2977" s="46" t="s">
        <v>614</v>
      </c>
      <c r="L2977" s="17" t="s">
        <v>615</v>
      </c>
      <c r="M2977" s="60" t="s">
        <v>326</v>
      </c>
      <c r="N2977" s="51">
        <v>10</v>
      </c>
      <c r="O2977" s="56" t="s">
        <v>477</v>
      </c>
      <c r="P2977" s="44" t="s">
        <v>512</v>
      </c>
      <c r="Q2977" s="17" t="s">
        <v>193</v>
      </c>
      <c r="R2977" s="103" t="s">
        <v>24</v>
      </c>
      <c r="S2977" s="20"/>
      <c r="T2977" s="66"/>
      <c r="U2977" s="66"/>
      <c r="V2977" s="66"/>
      <c r="W2977" s="66"/>
      <c r="X2977" s="66"/>
      <c r="Y2977" s="66"/>
      <c r="Z2977" s="66"/>
      <c r="AA2977" s="66"/>
      <c r="AB2977" s="66"/>
      <c r="AC2977" s="66"/>
      <c r="AD2977" s="66"/>
      <c r="AE2977" s="66"/>
      <c r="AF2977" s="66"/>
      <c r="AG2977" s="66"/>
      <c r="AH2977" s="66"/>
      <c r="AI2977" s="66"/>
      <c r="AJ2977" s="66"/>
      <c r="AK2977" s="66"/>
      <c r="AL2977" s="66"/>
      <c r="AM2977" s="66"/>
      <c r="AN2977" s="66"/>
      <c r="AO2977" s="66"/>
      <c r="AP2977" s="66"/>
      <c r="AQ2977" s="66"/>
      <c r="AR2977" s="66"/>
      <c r="AS2977" s="66"/>
      <c r="AT2977" s="66"/>
      <c r="AU2977" s="66"/>
      <c r="AV2977" s="66"/>
      <c r="AW2977" s="66"/>
      <c r="AX2977" s="66"/>
      <c r="AY2977" s="66"/>
      <c r="AZ2977" s="66"/>
      <c r="BA2977" s="66"/>
      <c r="BB2977" s="66"/>
      <c r="BC2977" s="66"/>
      <c r="BD2977" s="66"/>
      <c r="BE2977" s="66"/>
      <c r="BF2977" s="66"/>
      <c r="BG2977" s="66"/>
      <c r="BH2977" s="66"/>
      <c r="BI2977" s="66"/>
      <c r="BJ2977" s="66"/>
      <c r="BK2977" s="66"/>
      <c r="BL2977" s="66"/>
      <c r="BM2977" s="66"/>
      <c r="BN2977" s="66"/>
      <c r="BO2977" s="66"/>
      <c r="BP2977" s="66"/>
      <c r="BQ2977" s="66"/>
      <c r="BR2977" s="66"/>
      <c r="BS2977" s="66"/>
      <c r="BT2977" s="66"/>
      <c r="BU2977" s="66"/>
      <c r="BV2977" s="66"/>
    </row>
    <row r="2978" spans="1:74" s="2" customFormat="1" ht="18" customHeight="1" x14ac:dyDescent="0.25">
      <c r="A2978" s="74">
        <v>39</v>
      </c>
      <c r="B2978" s="70" t="s">
        <v>127</v>
      </c>
      <c r="C2978" s="7">
        <v>10</v>
      </c>
      <c r="D2978" s="7">
        <v>32</v>
      </c>
      <c r="E2978" s="7"/>
      <c r="F2978" s="7">
        <f t="shared" si="155"/>
        <v>42</v>
      </c>
      <c r="G2978" s="7">
        <v>1</v>
      </c>
      <c r="H2978" s="43">
        <f t="shared" si="154"/>
        <v>0.42</v>
      </c>
      <c r="I2978" s="8" t="s">
        <v>40</v>
      </c>
      <c r="J2978" s="9" t="s">
        <v>1044</v>
      </c>
      <c r="K2978" s="10" t="s">
        <v>318</v>
      </c>
      <c r="L2978" s="9" t="s">
        <v>50</v>
      </c>
      <c r="M2978" s="60" t="s">
        <v>4373</v>
      </c>
      <c r="N2978" s="11">
        <v>10</v>
      </c>
      <c r="O2978" s="11" t="s">
        <v>21</v>
      </c>
      <c r="P2978" s="9" t="s">
        <v>2428</v>
      </c>
      <c r="Q2978" s="9" t="s">
        <v>1924</v>
      </c>
      <c r="R2978" s="24" t="s">
        <v>618</v>
      </c>
      <c r="S2978" s="20"/>
      <c r="T2978" s="66"/>
      <c r="U2978" s="66"/>
      <c r="V2978" s="66"/>
      <c r="W2978" s="66"/>
      <c r="X2978" s="66"/>
      <c r="Y2978" s="66"/>
      <c r="Z2978" s="66"/>
      <c r="AA2978" s="66"/>
      <c r="AB2978" s="66"/>
      <c r="AC2978" s="66"/>
      <c r="AD2978" s="66"/>
      <c r="AE2978" s="66"/>
      <c r="AF2978" s="66"/>
      <c r="AG2978" s="66"/>
      <c r="AH2978" s="66"/>
      <c r="AI2978" s="66"/>
      <c r="AJ2978" s="66"/>
      <c r="AK2978" s="66"/>
      <c r="AL2978" s="66"/>
      <c r="AM2978" s="66"/>
      <c r="AN2978" s="66"/>
      <c r="AO2978" s="66"/>
      <c r="AP2978" s="66"/>
      <c r="AQ2978" s="66"/>
      <c r="AR2978" s="66"/>
      <c r="AS2978" s="66"/>
      <c r="AT2978" s="66"/>
      <c r="AU2978" s="66"/>
      <c r="AV2978" s="66"/>
      <c r="AW2978" s="66"/>
      <c r="AX2978" s="66"/>
      <c r="AY2978" s="66"/>
      <c r="AZ2978" s="66"/>
      <c r="BA2978" s="66"/>
      <c r="BB2978" s="66"/>
      <c r="BC2978" s="66"/>
      <c r="BD2978" s="66"/>
      <c r="BE2978" s="66"/>
      <c r="BF2978" s="66"/>
      <c r="BG2978" s="66"/>
      <c r="BH2978" s="66"/>
      <c r="BI2978" s="66"/>
      <c r="BJ2978" s="66"/>
      <c r="BK2978" s="66"/>
      <c r="BL2978" s="66"/>
      <c r="BM2978" s="66"/>
      <c r="BN2978" s="66"/>
      <c r="BO2978" s="66"/>
      <c r="BP2978" s="66"/>
      <c r="BQ2978" s="66"/>
      <c r="BR2978" s="66"/>
      <c r="BS2978" s="66"/>
      <c r="BT2978" s="66"/>
      <c r="BU2978" s="66"/>
      <c r="BV2978" s="66"/>
    </row>
    <row r="2979" spans="1:74" s="2" customFormat="1" ht="18" customHeight="1" x14ac:dyDescent="0.3">
      <c r="A2979" s="74">
        <v>39</v>
      </c>
      <c r="B2979" s="70" t="s">
        <v>616</v>
      </c>
      <c r="C2979" s="7">
        <v>17</v>
      </c>
      <c r="D2979" s="7">
        <v>25</v>
      </c>
      <c r="E2979" s="7"/>
      <c r="F2979" s="7">
        <f t="shared" si="155"/>
        <v>42</v>
      </c>
      <c r="G2979" s="7">
        <v>14</v>
      </c>
      <c r="H2979" s="43">
        <f t="shared" si="154"/>
        <v>0.42</v>
      </c>
      <c r="I2979" s="8" t="s">
        <v>16</v>
      </c>
      <c r="J2979" s="44" t="s">
        <v>617</v>
      </c>
      <c r="K2979" s="46" t="s">
        <v>268</v>
      </c>
      <c r="L2979" s="17" t="s">
        <v>618</v>
      </c>
      <c r="M2979" s="60" t="s">
        <v>326</v>
      </c>
      <c r="N2979" s="51">
        <v>10</v>
      </c>
      <c r="O2979" s="56" t="s">
        <v>331</v>
      </c>
      <c r="P2979" s="44" t="s">
        <v>413</v>
      </c>
      <c r="Q2979" s="17" t="s">
        <v>150</v>
      </c>
      <c r="R2979" s="103" t="s">
        <v>132</v>
      </c>
      <c r="S2979" s="20"/>
      <c r="T2979" s="66"/>
      <c r="U2979" s="66"/>
      <c r="V2979" s="66"/>
      <c r="W2979" s="66"/>
      <c r="X2979" s="66"/>
      <c r="Y2979" s="66"/>
      <c r="Z2979" s="66"/>
      <c r="AA2979" s="66"/>
      <c r="AB2979" s="66"/>
      <c r="AC2979" s="66"/>
      <c r="AD2979" s="66"/>
      <c r="AE2979" s="66"/>
      <c r="AF2979" s="66"/>
      <c r="AG2979" s="66"/>
      <c r="AH2979" s="66"/>
      <c r="AI2979" s="66"/>
      <c r="AJ2979" s="66"/>
      <c r="AK2979" s="66"/>
      <c r="AL2979" s="66"/>
      <c r="AM2979" s="66"/>
      <c r="AN2979" s="66"/>
      <c r="AO2979" s="66"/>
      <c r="AP2979" s="66"/>
      <c r="AQ2979" s="66"/>
      <c r="AR2979" s="66"/>
      <c r="AS2979" s="66"/>
      <c r="AT2979" s="66"/>
      <c r="AU2979" s="66"/>
      <c r="AV2979" s="66"/>
      <c r="AW2979" s="66"/>
      <c r="AX2979" s="66"/>
      <c r="AY2979" s="66"/>
      <c r="AZ2979" s="66"/>
      <c r="BA2979" s="66"/>
      <c r="BB2979" s="66"/>
      <c r="BC2979" s="66"/>
      <c r="BD2979" s="66"/>
      <c r="BE2979" s="66"/>
      <c r="BF2979" s="66"/>
      <c r="BG2979" s="66"/>
      <c r="BH2979" s="66"/>
      <c r="BI2979" s="66"/>
      <c r="BJ2979" s="66"/>
      <c r="BK2979" s="66"/>
      <c r="BL2979" s="66"/>
      <c r="BM2979" s="66"/>
      <c r="BN2979" s="66"/>
      <c r="BO2979" s="66"/>
      <c r="BP2979" s="66"/>
      <c r="BQ2979" s="66"/>
      <c r="BR2979" s="66"/>
      <c r="BS2979" s="66"/>
      <c r="BT2979" s="66"/>
      <c r="BU2979" s="66"/>
      <c r="BV2979" s="66"/>
    </row>
    <row r="2980" spans="1:74" s="2" customFormat="1" ht="18" customHeight="1" x14ac:dyDescent="0.3">
      <c r="A2980" s="74">
        <v>40</v>
      </c>
      <c r="B2980" s="70" t="s">
        <v>127</v>
      </c>
      <c r="C2980" s="7">
        <v>20</v>
      </c>
      <c r="D2980" s="7">
        <v>21</v>
      </c>
      <c r="E2980" s="7"/>
      <c r="F2980" s="7">
        <f t="shared" si="155"/>
        <v>41</v>
      </c>
      <c r="G2980" s="7">
        <v>15</v>
      </c>
      <c r="H2980" s="43">
        <f t="shared" si="154"/>
        <v>0.41</v>
      </c>
      <c r="I2980" s="8" t="s">
        <v>16</v>
      </c>
      <c r="J2980" s="44" t="s">
        <v>619</v>
      </c>
      <c r="K2980" s="46" t="s">
        <v>251</v>
      </c>
      <c r="L2980" s="17" t="s">
        <v>28</v>
      </c>
      <c r="M2980" s="9" t="s">
        <v>326</v>
      </c>
      <c r="N2980" s="51">
        <v>10</v>
      </c>
      <c r="O2980" s="56" t="s">
        <v>331</v>
      </c>
      <c r="P2980" s="44" t="s">
        <v>413</v>
      </c>
      <c r="Q2980" s="17" t="s">
        <v>150</v>
      </c>
      <c r="R2980" s="103" t="s">
        <v>132</v>
      </c>
      <c r="S2980" s="20"/>
      <c r="T2980" s="66"/>
      <c r="U2980" s="66"/>
      <c r="V2980" s="66"/>
      <c r="W2980" s="66"/>
      <c r="X2980" s="66"/>
      <c r="Y2980" s="66"/>
      <c r="Z2980" s="66"/>
      <c r="AA2980" s="66"/>
      <c r="AB2980" s="66"/>
      <c r="AC2980" s="66"/>
      <c r="AD2980" s="66"/>
      <c r="AE2980" s="66"/>
      <c r="AF2980" s="66"/>
      <c r="AG2980" s="66"/>
      <c r="AH2980" s="66"/>
      <c r="AI2980" s="66"/>
      <c r="AJ2980" s="66"/>
      <c r="AK2980" s="66"/>
      <c r="AL2980" s="66"/>
      <c r="AM2980" s="66"/>
      <c r="AN2980" s="66"/>
      <c r="AO2980" s="66"/>
      <c r="AP2980" s="66"/>
      <c r="AQ2980" s="66"/>
      <c r="AR2980" s="66"/>
      <c r="AS2980" s="66"/>
      <c r="AT2980" s="66"/>
      <c r="AU2980" s="66"/>
      <c r="AV2980" s="66"/>
      <c r="AW2980" s="66"/>
      <c r="AX2980" s="66"/>
      <c r="AY2980" s="66"/>
      <c r="AZ2980" s="66"/>
      <c r="BA2980" s="66"/>
      <c r="BB2980" s="66"/>
      <c r="BC2980" s="66"/>
      <c r="BD2980" s="66"/>
      <c r="BE2980" s="66"/>
      <c r="BF2980" s="66"/>
      <c r="BG2980" s="66"/>
      <c r="BH2980" s="66"/>
      <c r="BI2980" s="66"/>
      <c r="BJ2980" s="66"/>
      <c r="BK2980" s="66"/>
      <c r="BL2980" s="66"/>
      <c r="BM2980" s="66"/>
      <c r="BN2980" s="66"/>
      <c r="BO2980" s="66"/>
      <c r="BP2980" s="66"/>
      <c r="BQ2980" s="66"/>
      <c r="BR2980" s="66"/>
      <c r="BS2980" s="66"/>
      <c r="BT2980" s="66"/>
      <c r="BU2980" s="66"/>
      <c r="BV2980" s="66"/>
    </row>
    <row r="2981" spans="1:74" s="2" customFormat="1" ht="18" customHeight="1" x14ac:dyDescent="0.25">
      <c r="A2981" s="74">
        <v>40</v>
      </c>
      <c r="B2981" s="70" t="s">
        <v>123</v>
      </c>
      <c r="C2981" s="7">
        <v>20</v>
      </c>
      <c r="D2981" s="7">
        <v>21</v>
      </c>
      <c r="E2981" s="7"/>
      <c r="F2981" s="7">
        <f t="shared" si="155"/>
        <v>41</v>
      </c>
      <c r="G2981" s="7">
        <v>3</v>
      </c>
      <c r="H2981" s="43">
        <f t="shared" si="154"/>
        <v>0.41</v>
      </c>
      <c r="I2981" s="8" t="s">
        <v>40</v>
      </c>
      <c r="J2981" s="9" t="s">
        <v>754</v>
      </c>
      <c r="K2981" s="10" t="s">
        <v>755</v>
      </c>
      <c r="L2981" s="9" t="s">
        <v>756</v>
      </c>
      <c r="M2981" s="60" t="s">
        <v>695</v>
      </c>
      <c r="N2981" s="11">
        <v>10</v>
      </c>
      <c r="O2981" s="11" t="s">
        <v>21</v>
      </c>
      <c r="P2981" s="9" t="s">
        <v>738</v>
      </c>
      <c r="Q2981" s="9" t="s">
        <v>114</v>
      </c>
      <c r="R2981" s="24" t="s">
        <v>122</v>
      </c>
      <c r="S2981" s="20"/>
      <c r="T2981" s="66"/>
      <c r="U2981" s="66"/>
      <c r="V2981" s="66"/>
      <c r="W2981" s="66"/>
      <c r="X2981" s="66"/>
      <c r="Y2981" s="66"/>
      <c r="Z2981" s="66"/>
      <c r="AA2981" s="66"/>
      <c r="AB2981" s="66"/>
      <c r="AC2981" s="66"/>
      <c r="AD2981" s="66"/>
      <c r="AE2981" s="66"/>
      <c r="AF2981" s="66"/>
      <c r="AG2981" s="66"/>
      <c r="AH2981" s="66"/>
      <c r="AI2981" s="66"/>
      <c r="AJ2981" s="66"/>
      <c r="AK2981" s="66"/>
      <c r="AL2981" s="66"/>
      <c r="AM2981" s="66"/>
      <c r="AN2981" s="66"/>
      <c r="AO2981" s="66"/>
      <c r="AP2981" s="66"/>
      <c r="AQ2981" s="66"/>
      <c r="AR2981" s="66"/>
      <c r="AS2981" s="66"/>
      <c r="AT2981" s="66"/>
      <c r="AU2981" s="66"/>
      <c r="AV2981" s="66"/>
      <c r="AW2981" s="66"/>
      <c r="AX2981" s="66"/>
      <c r="AY2981" s="66"/>
      <c r="AZ2981" s="66"/>
      <c r="BA2981" s="66"/>
      <c r="BB2981" s="66"/>
      <c r="BC2981" s="66"/>
      <c r="BD2981" s="66"/>
      <c r="BE2981" s="66"/>
      <c r="BF2981" s="66"/>
      <c r="BG2981" s="66"/>
      <c r="BH2981" s="66"/>
      <c r="BI2981" s="66"/>
      <c r="BJ2981" s="66"/>
      <c r="BK2981" s="66"/>
      <c r="BL2981" s="66"/>
      <c r="BM2981" s="66"/>
      <c r="BN2981" s="66"/>
      <c r="BO2981" s="66"/>
      <c r="BP2981" s="66"/>
      <c r="BQ2981" s="66"/>
      <c r="BR2981" s="66"/>
      <c r="BS2981" s="66"/>
      <c r="BT2981" s="66"/>
      <c r="BU2981" s="66"/>
      <c r="BV2981" s="66"/>
    </row>
    <row r="2982" spans="1:74" s="2" customFormat="1" ht="18" customHeight="1" x14ac:dyDescent="0.25">
      <c r="A2982" s="74">
        <v>40</v>
      </c>
      <c r="B2982" s="70" t="s">
        <v>123</v>
      </c>
      <c r="C2982" s="7">
        <v>10</v>
      </c>
      <c r="D2982" s="7">
        <v>31</v>
      </c>
      <c r="E2982" s="7"/>
      <c r="F2982" s="7">
        <f t="shared" si="155"/>
        <v>41</v>
      </c>
      <c r="G2982" s="7">
        <v>3</v>
      </c>
      <c r="H2982" s="43">
        <f t="shared" si="154"/>
        <v>0.41</v>
      </c>
      <c r="I2982" s="8" t="s">
        <v>40</v>
      </c>
      <c r="J2982" s="60" t="s">
        <v>1992</v>
      </c>
      <c r="K2982" s="61" t="s">
        <v>1993</v>
      </c>
      <c r="L2982" s="60" t="s">
        <v>285</v>
      </c>
      <c r="M2982" s="60" t="s">
        <v>1898</v>
      </c>
      <c r="N2982" s="62">
        <v>10</v>
      </c>
      <c r="O2982" s="62">
        <v>1</v>
      </c>
      <c r="P2982" s="60" t="s">
        <v>237</v>
      </c>
      <c r="Q2982" s="60" t="s">
        <v>23</v>
      </c>
      <c r="R2982" s="24" t="s">
        <v>132</v>
      </c>
      <c r="S2982" s="20"/>
      <c r="T2982" s="66"/>
      <c r="U2982" s="66"/>
      <c r="V2982" s="66"/>
      <c r="W2982" s="66"/>
      <c r="X2982" s="66"/>
      <c r="Y2982" s="66"/>
      <c r="Z2982" s="66"/>
      <c r="AA2982" s="66"/>
      <c r="AB2982" s="66"/>
      <c r="AC2982" s="66"/>
      <c r="AD2982" s="66"/>
      <c r="AE2982" s="66"/>
      <c r="AF2982" s="66"/>
      <c r="AG2982" s="66"/>
      <c r="AH2982" s="66"/>
      <c r="AI2982" s="66"/>
      <c r="AJ2982" s="66"/>
      <c r="AK2982" s="66"/>
      <c r="AL2982" s="66"/>
      <c r="AM2982" s="66"/>
      <c r="AN2982" s="66"/>
      <c r="AO2982" s="66"/>
      <c r="AP2982" s="66"/>
      <c r="AQ2982" s="66"/>
      <c r="AR2982" s="66"/>
      <c r="AS2982" s="66"/>
      <c r="AT2982" s="66"/>
      <c r="AU2982" s="66"/>
      <c r="AV2982" s="66"/>
      <c r="AW2982" s="66"/>
      <c r="AX2982" s="66"/>
      <c r="AY2982" s="66"/>
      <c r="AZ2982" s="66"/>
      <c r="BA2982" s="66"/>
      <c r="BB2982" s="66"/>
      <c r="BC2982" s="66"/>
      <c r="BD2982" s="66"/>
      <c r="BE2982" s="66"/>
      <c r="BF2982" s="66"/>
      <c r="BG2982" s="66"/>
      <c r="BH2982" s="66"/>
      <c r="BI2982" s="66"/>
      <c r="BJ2982" s="66"/>
      <c r="BK2982" s="66"/>
      <c r="BL2982" s="66"/>
      <c r="BM2982" s="66"/>
      <c r="BN2982" s="66"/>
      <c r="BO2982" s="66"/>
      <c r="BP2982" s="66"/>
      <c r="BQ2982" s="66"/>
      <c r="BR2982" s="66"/>
      <c r="BS2982" s="66"/>
      <c r="BT2982" s="66"/>
      <c r="BU2982" s="66"/>
      <c r="BV2982" s="66"/>
    </row>
    <row r="2983" spans="1:74" s="2" customFormat="1" ht="18" customHeight="1" x14ac:dyDescent="0.25">
      <c r="A2983" s="74">
        <v>40</v>
      </c>
      <c r="B2983" s="70" t="s">
        <v>123</v>
      </c>
      <c r="C2983" s="7">
        <v>10</v>
      </c>
      <c r="D2983" s="7">
        <v>31</v>
      </c>
      <c r="E2983" s="7"/>
      <c r="F2983" s="7">
        <f t="shared" si="155"/>
        <v>41</v>
      </c>
      <c r="G2983" s="7">
        <v>2</v>
      </c>
      <c r="H2983" s="43">
        <f t="shared" si="154"/>
        <v>0.41</v>
      </c>
      <c r="I2983" s="8" t="s">
        <v>40</v>
      </c>
      <c r="J2983" s="60" t="s">
        <v>124</v>
      </c>
      <c r="K2983" s="61" t="s">
        <v>125</v>
      </c>
      <c r="L2983" s="60" t="s">
        <v>126</v>
      </c>
      <c r="M2983" s="60" t="s">
        <v>80</v>
      </c>
      <c r="N2983" s="62">
        <v>10</v>
      </c>
      <c r="O2983" s="62" t="s">
        <v>21</v>
      </c>
      <c r="P2983" s="60" t="s">
        <v>86</v>
      </c>
      <c r="Q2983" s="60" t="s">
        <v>87</v>
      </c>
      <c r="R2983" s="24" t="s">
        <v>88</v>
      </c>
      <c r="S2983" s="20"/>
      <c r="T2983" s="66"/>
      <c r="U2983" s="66"/>
      <c r="V2983" s="66"/>
      <c r="W2983" s="66"/>
      <c r="X2983" s="66"/>
      <c r="Y2983" s="66"/>
      <c r="Z2983" s="66"/>
      <c r="AA2983" s="66"/>
      <c r="AB2983" s="66"/>
      <c r="AC2983" s="66"/>
      <c r="AD2983" s="66"/>
      <c r="AE2983" s="66"/>
      <c r="AF2983" s="66"/>
      <c r="AG2983" s="66"/>
      <c r="AH2983" s="66"/>
      <c r="AI2983" s="66"/>
      <c r="AJ2983" s="66"/>
      <c r="AK2983" s="66"/>
      <c r="AL2983" s="66"/>
      <c r="AM2983" s="66"/>
      <c r="AN2983" s="66"/>
      <c r="AO2983" s="66"/>
      <c r="AP2983" s="66"/>
      <c r="AQ2983" s="66"/>
      <c r="AR2983" s="66"/>
      <c r="AS2983" s="66"/>
      <c r="AT2983" s="66"/>
      <c r="AU2983" s="66"/>
      <c r="AV2983" s="66"/>
      <c r="AW2983" s="66"/>
      <c r="AX2983" s="66"/>
      <c r="AY2983" s="66"/>
      <c r="AZ2983" s="66"/>
      <c r="BA2983" s="66"/>
      <c r="BB2983" s="66"/>
      <c r="BC2983" s="66"/>
      <c r="BD2983" s="66"/>
      <c r="BE2983" s="66"/>
      <c r="BF2983" s="66"/>
      <c r="BG2983" s="66"/>
      <c r="BH2983" s="66"/>
      <c r="BI2983" s="66"/>
      <c r="BJ2983" s="66"/>
      <c r="BK2983" s="66"/>
      <c r="BL2983" s="66"/>
      <c r="BM2983" s="66"/>
      <c r="BN2983" s="66"/>
      <c r="BO2983" s="66"/>
      <c r="BP2983" s="66"/>
      <c r="BQ2983" s="66"/>
      <c r="BR2983" s="66"/>
      <c r="BS2983" s="66"/>
      <c r="BT2983" s="66"/>
      <c r="BU2983" s="66"/>
      <c r="BV2983" s="66"/>
    </row>
    <row r="2984" spans="1:74" s="2" customFormat="1" ht="18" customHeight="1" x14ac:dyDescent="0.25">
      <c r="A2984" s="74">
        <v>40</v>
      </c>
      <c r="B2984" s="70" t="s">
        <v>629</v>
      </c>
      <c r="C2984" s="7">
        <v>15</v>
      </c>
      <c r="D2984" s="7">
        <v>26</v>
      </c>
      <c r="E2984" s="7"/>
      <c r="F2984" s="7">
        <f t="shared" si="155"/>
        <v>41</v>
      </c>
      <c r="G2984" s="7">
        <v>7</v>
      </c>
      <c r="H2984" s="43">
        <f t="shared" si="154"/>
        <v>0.41</v>
      </c>
      <c r="I2984" s="8" t="s">
        <v>16</v>
      </c>
      <c r="J2984" s="9" t="s">
        <v>3272</v>
      </c>
      <c r="K2984" s="10" t="s">
        <v>3273</v>
      </c>
      <c r="L2984" s="9" t="s">
        <v>583</v>
      </c>
      <c r="M2984" s="9" t="s">
        <v>3187</v>
      </c>
      <c r="N2984" s="62">
        <v>10</v>
      </c>
      <c r="O2984" s="62" t="s">
        <v>59</v>
      </c>
      <c r="P2984" s="9" t="s">
        <v>463</v>
      </c>
      <c r="Q2984" s="9" t="s">
        <v>106</v>
      </c>
      <c r="R2984" s="24" t="s">
        <v>1932</v>
      </c>
      <c r="S2984" s="20"/>
      <c r="T2984" s="66"/>
      <c r="U2984" s="66"/>
      <c r="V2984" s="66"/>
      <c r="W2984" s="66"/>
      <c r="X2984" s="66"/>
      <c r="Y2984" s="66"/>
      <c r="Z2984" s="66"/>
      <c r="AA2984" s="66"/>
      <c r="AB2984" s="66"/>
      <c r="AC2984" s="66"/>
      <c r="AD2984" s="66"/>
      <c r="AE2984" s="66"/>
      <c r="AF2984" s="66"/>
      <c r="AG2984" s="66"/>
      <c r="AH2984" s="66"/>
      <c r="AI2984" s="66"/>
      <c r="AJ2984" s="66"/>
      <c r="AK2984" s="66"/>
      <c r="AL2984" s="66"/>
      <c r="AM2984" s="66"/>
      <c r="AN2984" s="66"/>
      <c r="AO2984" s="66"/>
      <c r="AP2984" s="66"/>
      <c r="AQ2984" s="66"/>
      <c r="AR2984" s="66"/>
      <c r="AS2984" s="66"/>
      <c r="AT2984" s="66"/>
      <c r="AU2984" s="66"/>
      <c r="AV2984" s="66"/>
      <c r="AW2984" s="66"/>
      <c r="AX2984" s="66"/>
      <c r="AY2984" s="66"/>
      <c r="AZ2984" s="66"/>
      <c r="BA2984" s="66"/>
      <c r="BB2984" s="66"/>
      <c r="BC2984" s="66"/>
      <c r="BD2984" s="66"/>
      <c r="BE2984" s="66"/>
      <c r="BF2984" s="66"/>
      <c r="BG2984" s="66"/>
      <c r="BH2984" s="66"/>
      <c r="BI2984" s="66"/>
      <c r="BJ2984" s="66"/>
      <c r="BK2984" s="66"/>
      <c r="BL2984" s="66"/>
      <c r="BM2984" s="66"/>
      <c r="BN2984" s="66"/>
      <c r="BO2984" s="66"/>
      <c r="BP2984" s="66"/>
      <c r="BQ2984" s="66"/>
      <c r="BR2984" s="66"/>
      <c r="BS2984" s="66"/>
      <c r="BT2984" s="66"/>
      <c r="BU2984" s="66"/>
      <c r="BV2984" s="66"/>
    </row>
    <row r="2985" spans="1:74" s="2" customFormat="1" ht="18" customHeight="1" x14ac:dyDescent="0.25">
      <c r="A2985" s="74">
        <v>41</v>
      </c>
      <c r="B2985" s="70" t="s">
        <v>119</v>
      </c>
      <c r="C2985" s="7">
        <v>7</v>
      </c>
      <c r="D2985" s="7">
        <v>33</v>
      </c>
      <c r="E2985" s="7"/>
      <c r="F2985" s="7">
        <f t="shared" si="155"/>
        <v>40</v>
      </c>
      <c r="G2985" s="7">
        <v>3</v>
      </c>
      <c r="H2985" s="43">
        <f t="shared" si="154"/>
        <v>0.4</v>
      </c>
      <c r="I2985" s="8" t="s">
        <v>40</v>
      </c>
      <c r="J2985" s="9" t="s">
        <v>4237</v>
      </c>
      <c r="K2985" s="10" t="s">
        <v>1916</v>
      </c>
      <c r="L2985" s="9" t="s">
        <v>4238</v>
      </c>
      <c r="M2985" s="9" t="s">
        <v>4192</v>
      </c>
      <c r="N2985" s="11">
        <v>10</v>
      </c>
      <c r="O2985" s="11" t="s">
        <v>59</v>
      </c>
      <c r="P2985" s="60" t="s">
        <v>2535</v>
      </c>
      <c r="Q2985" s="9" t="s">
        <v>23</v>
      </c>
      <c r="R2985" s="24" t="s">
        <v>35</v>
      </c>
      <c r="S2985" s="20"/>
      <c r="T2985" s="66"/>
      <c r="U2985" s="66"/>
      <c r="V2985" s="66"/>
      <c r="W2985" s="66"/>
      <c r="X2985" s="66"/>
      <c r="Y2985" s="66"/>
      <c r="Z2985" s="66"/>
      <c r="AA2985" s="66"/>
      <c r="AB2985" s="66"/>
      <c r="AC2985" s="66"/>
      <c r="AD2985" s="66"/>
      <c r="AE2985" s="66"/>
      <c r="AF2985" s="66"/>
      <c r="AG2985" s="66"/>
      <c r="AH2985" s="66"/>
      <c r="AI2985" s="66"/>
      <c r="AJ2985" s="66"/>
      <c r="AK2985" s="66"/>
      <c r="AL2985" s="66"/>
      <c r="AM2985" s="66"/>
      <c r="AN2985" s="66"/>
      <c r="AO2985" s="66"/>
      <c r="AP2985" s="66"/>
      <c r="AQ2985" s="66"/>
      <c r="AR2985" s="66"/>
      <c r="AS2985" s="66"/>
      <c r="AT2985" s="66"/>
      <c r="AU2985" s="66"/>
      <c r="AV2985" s="66"/>
      <c r="AW2985" s="66"/>
      <c r="AX2985" s="66"/>
      <c r="AY2985" s="66"/>
      <c r="AZ2985" s="66"/>
      <c r="BA2985" s="66"/>
      <c r="BB2985" s="66"/>
      <c r="BC2985" s="66"/>
      <c r="BD2985" s="66"/>
      <c r="BE2985" s="66"/>
      <c r="BF2985" s="66"/>
      <c r="BG2985" s="66"/>
      <c r="BH2985" s="66"/>
      <c r="BI2985" s="66"/>
      <c r="BJ2985" s="66"/>
      <c r="BK2985" s="66"/>
      <c r="BL2985" s="66"/>
      <c r="BM2985" s="66"/>
      <c r="BN2985" s="66"/>
      <c r="BO2985" s="66"/>
      <c r="BP2985" s="66"/>
      <c r="BQ2985" s="66"/>
      <c r="BR2985" s="66"/>
      <c r="BS2985" s="66"/>
      <c r="BT2985" s="66"/>
      <c r="BU2985" s="66"/>
      <c r="BV2985" s="66"/>
    </row>
    <row r="2986" spans="1:74" s="2" customFormat="1" ht="18" customHeight="1" x14ac:dyDescent="0.25">
      <c r="A2986" s="74">
        <v>41</v>
      </c>
      <c r="B2986" s="70" t="s">
        <v>130</v>
      </c>
      <c r="C2986" s="7">
        <v>20</v>
      </c>
      <c r="D2986" s="7">
        <v>20</v>
      </c>
      <c r="E2986" s="7"/>
      <c r="F2986" s="7">
        <f t="shared" si="155"/>
        <v>40</v>
      </c>
      <c r="G2986" s="7">
        <v>1</v>
      </c>
      <c r="H2986" s="43">
        <f t="shared" si="154"/>
        <v>0.4</v>
      </c>
      <c r="I2986" s="8" t="s">
        <v>40</v>
      </c>
      <c r="J2986" s="9" t="s">
        <v>2757</v>
      </c>
      <c r="K2986" s="10" t="s">
        <v>78</v>
      </c>
      <c r="L2986" s="9" t="s">
        <v>115</v>
      </c>
      <c r="M2986" s="9" t="s">
        <v>2717</v>
      </c>
      <c r="N2986" s="11">
        <v>10</v>
      </c>
      <c r="O2986" s="11" t="s">
        <v>21</v>
      </c>
      <c r="P2986" s="9" t="s">
        <v>2742</v>
      </c>
      <c r="Q2986" s="9" t="s">
        <v>299</v>
      </c>
      <c r="R2986" s="24" t="s">
        <v>54</v>
      </c>
      <c r="S2986" s="20"/>
      <c r="T2986" s="66"/>
      <c r="U2986" s="66"/>
      <c r="V2986" s="66"/>
      <c r="W2986" s="66"/>
      <c r="X2986" s="66"/>
      <c r="Y2986" s="66"/>
      <c r="Z2986" s="66"/>
      <c r="AA2986" s="66"/>
      <c r="AB2986" s="66"/>
      <c r="AC2986" s="66"/>
      <c r="AD2986" s="66"/>
      <c r="AE2986" s="66"/>
      <c r="AF2986" s="66"/>
      <c r="AG2986" s="66"/>
      <c r="AH2986" s="66"/>
      <c r="AI2986" s="66"/>
      <c r="AJ2986" s="66"/>
      <c r="AK2986" s="66"/>
      <c r="AL2986" s="66"/>
      <c r="AM2986" s="66"/>
      <c r="AN2986" s="66"/>
      <c r="AO2986" s="66"/>
      <c r="AP2986" s="66"/>
      <c r="AQ2986" s="66"/>
      <c r="AR2986" s="66"/>
      <c r="AS2986" s="66"/>
      <c r="AT2986" s="66"/>
      <c r="AU2986" s="66"/>
      <c r="AV2986" s="66"/>
      <c r="AW2986" s="66"/>
      <c r="AX2986" s="66"/>
      <c r="AY2986" s="66"/>
      <c r="AZ2986" s="66"/>
      <c r="BA2986" s="66"/>
      <c r="BB2986" s="66"/>
      <c r="BC2986" s="66"/>
      <c r="BD2986" s="66"/>
      <c r="BE2986" s="66"/>
      <c r="BF2986" s="66"/>
      <c r="BG2986" s="66"/>
      <c r="BH2986" s="66"/>
      <c r="BI2986" s="66"/>
      <c r="BJ2986" s="66"/>
      <c r="BK2986" s="66"/>
      <c r="BL2986" s="66"/>
      <c r="BM2986" s="66"/>
      <c r="BN2986" s="66"/>
      <c r="BO2986" s="66"/>
      <c r="BP2986" s="66"/>
      <c r="BQ2986" s="66"/>
      <c r="BR2986" s="66"/>
      <c r="BS2986" s="66"/>
      <c r="BT2986" s="66"/>
      <c r="BU2986" s="66"/>
      <c r="BV2986" s="66"/>
    </row>
    <row r="2987" spans="1:74" s="2" customFormat="1" ht="18" customHeight="1" x14ac:dyDescent="0.25">
      <c r="A2987" s="74">
        <v>41</v>
      </c>
      <c r="B2987" s="70" t="s">
        <v>119</v>
      </c>
      <c r="C2987" s="7">
        <v>10</v>
      </c>
      <c r="D2987" s="7">
        <v>30</v>
      </c>
      <c r="E2987" s="7"/>
      <c r="F2987" s="7">
        <f t="shared" si="155"/>
        <v>40</v>
      </c>
      <c r="G2987" s="7">
        <v>1</v>
      </c>
      <c r="H2987" s="43">
        <f t="shared" si="154"/>
        <v>0.4</v>
      </c>
      <c r="I2987" s="8" t="s">
        <v>40</v>
      </c>
      <c r="J2987" s="60" t="s">
        <v>2756</v>
      </c>
      <c r="K2987" s="61" t="s">
        <v>867</v>
      </c>
      <c r="L2987" s="60" t="s">
        <v>397</v>
      </c>
      <c r="M2987" s="9" t="s">
        <v>2717</v>
      </c>
      <c r="N2987" s="62">
        <v>10</v>
      </c>
      <c r="O2987" s="62" t="s">
        <v>21</v>
      </c>
      <c r="P2987" s="60" t="s">
        <v>2742</v>
      </c>
      <c r="Q2987" s="60" t="s">
        <v>299</v>
      </c>
      <c r="R2987" s="24" t="s">
        <v>54</v>
      </c>
      <c r="S2987" s="20"/>
      <c r="T2987" s="66"/>
      <c r="U2987" s="66"/>
      <c r="V2987" s="66"/>
      <c r="W2987" s="66"/>
      <c r="X2987" s="66"/>
      <c r="Y2987" s="66"/>
      <c r="Z2987" s="66"/>
      <c r="AA2987" s="66"/>
      <c r="AB2987" s="66"/>
      <c r="AC2987" s="66"/>
      <c r="AD2987" s="66"/>
      <c r="AE2987" s="66"/>
      <c r="AF2987" s="66"/>
      <c r="AG2987" s="66"/>
      <c r="AH2987" s="66"/>
      <c r="AI2987" s="66"/>
      <c r="AJ2987" s="66"/>
      <c r="AK2987" s="66"/>
      <c r="AL2987" s="66"/>
      <c r="AM2987" s="66"/>
      <c r="AN2987" s="66"/>
      <c r="AO2987" s="66"/>
      <c r="AP2987" s="66"/>
      <c r="AQ2987" s="66"/>
      <c r="AR2987" s="66"/>
      <c r="AS2987" s="66"/>
      <c r="AT2987" s="66"/>
      <c r="AU2987" s="66"/>
      <c r="AV2987" s="66"/>
      <c r="AW2987" s="66"/>
      <c r="AX2987" s="66"/>
      <c r="AY2987" s="66"/>
      <c r="AZ2987" s="66"/>
      <c r="BA2987" s="66"/>
      <c r="BB2987" s="66"/>
      <c r="BC2987" s="66"/>
      <c r="BD2987" s="66"/>
      <c r="BE2987" s="66"/>
      <c r="BF2987" s="66"/>
      <c r="BG2987" s="66"/>
      <c r="BH2987" s="66"/>
      <c r="BI2987" s="66"/>
      <c r="BJ2987" s="66"/>
      <c r="BK2987" s="66"/>
      <c r="BL2987" s="66"/>
      <c r="BM2987" s="66"/>
      <c r="BN2987" s="66"/>
      <c r="BO2987" s="66"/>
      <c r="BP2987" s="66"/>
      <c r="BQ2987" s="66"/>
      <c r="BR2987" s="66"/>
      <c r="BS2987" s="66"/>
      <c r="BT2987" s="66"/>
      <c r="BU2987" s="66"/>
      <c r="BV2987" s="66"/>
    </row>
    <row r="2988" spans="1:74" s="2" customFormat="1" ht="18" customHeight="1" x14ac:dyDescent="0.25">
      <c r="A2988" s="74">
        <v>41</v>
      </c>
      <c r="B2988" s="70" t="s">
        <v>596</v>
      </c>
      <c r="C2988" s="7">
        <v>0</v>
      </c>
      <c r="D2988" s="7">
        <v>40</v>
      </c>
      <c r="E2988" s="7"/>
      <c r="F2988" s="7">
        <f t="shared" si="155"/>
        <v>40</v>
      </c>
      <c r="G2988" s="7">
        <v>8</v>
      </c>
      <c r="H2988" s="43">
        <f t="shared" si="154"/>
        <v>0.4</v>
      </c>
      <c r="I2988" s="8" t="s">
        <v>16</v>
      </c>
      <c r="J2988" s="9" t="s">
        <v>2966</v>
      </c>
      <c r="K2988" s="10" t="s">
        <v>129</v>
      </c>
      <c r="L2988" s="9" t="s">
        <v>118</v>
      </c>
      <c r="M2988" s="9" t="s">
        <v>2876</v>
      </c>
      <c r="N2988" s="11">
        <v>10</v>
      </c>
      <c r="O2988" s="11" t="s">
        <v>59</v>
      </c>
      <c r="P2988" s="9" t="s">
        <v>2906</v>
      </c>
      <c r="Q2988" s="9" t="s">
        <v>114</v>
      </c>
      <c r="R2988" s="24" t="s">
        <v>139</v>
      </c>
      <c r="S2988" s="20"/>
      <c r="T2988" s="66"/>
      <c r="U2988" s="66"/>
      <c r="V2988" s="66"/>
      <c r="W2988" s="66"/>
      <c r="X2988" s="66"/>
      <c r="Y2988" s="66"/>
      <c r="Z2988" s="66"/>
      <c r="AA2988" s="66"/>
      <c r="AB2988" s="66"/>
      <c r="AC2988" s="66"/>
      <c r="AD2988" s="66"/>
      <c r="AE2988" s="66"/>
      <c r="AF2988" s="66"/>
      <c r="AG2988" s="66"/>
      <c r="AH2988" s="66"/>
      <c r="AI2988" s="66"/>
      <c r="AJ2988" s="66"/>
      <c r="AK2988" s="66"/>
      <c r="AL2988" s="66"/>
      <c r="AM2988" s="66"/>
      <c r="AN2988" s="66"/>
      <c r="AO2988" s="66"/>
      <c r="AP2988" s="66"/>
      <c r="AQ2988" s="66"/>
      <c r="AR2988" s="66"/>
      <c r="AS2988" s="66"/>
      <c r="AT2988" s="66"/>
      <c r="AU2988" s="66"/>
      <c r="AV2988" s="66"/>
      <c r="AW2988" s="66"/>
      <c r="AX2988" s="66"/>
      <c r="AY2988" s="66"/>
      <c r="AZ2988" s="66"/>
      <c r="BA2988" s="66"/>
      <c r="BB2988" s="66"/>
      <c r="BC2988" s="66"/>
      <c r="BD2988" s="66"/>
      <c r="BE2988" s="66"/>
      <c r="BF2988" s="66"/>
      <c r="BG2988" s="66"/>
      <c r="BH2988" s="66"/>
      <c r="BI2988" s="66"/>
      <c r="BJ2988" s="66"/>
      <c r="BK2988" s="66"/>
      <c r="BL2988" s="66"/>
      <c r="BM2988" s="66"/>
      <c r="BN2988" s="66"/>
      <c r="BO2988" s="66"/>
      <c r="BP2988" s="66"/>
      <c r="BQ2988" s="66"/>
      <c r="BR2988" s="66"/>
      <c r="BS2988" s="66"/>
      <c r="BT2988" s="66"/>
      <c r="BU2988" s="66"/>
      <c r="BV2988" s="66"/>
    </row>
    <row r="2989" spans="1:74" s="2" customFormat="1" ht="18" customHeight="1" x14ac:dyDescent="0.25">
      <c r="A2989" s="74">
        <v>42</v>
      </c>
      <c r="B2989" s="70" t="s">
        <v>629</v>
      </c>
      <c r="C2989" s="7">
        <v>10</v>
      </c>
      <c r="D2989" s="7">
        <v>29</v>
      </c>
      <c r="E2989" s="7"/>
      <c r="F2989" s="7">
        <f t="shared" si="155"/>
        <v>39</v>
      </c>
      <c r="G2989" s="7">
        <v>4</v>
      </c>
      <c r="H2989" s="43">
        <f t="shared" si="154"/>
        <v>0.39</v>
      </c>
      <c r="I2989" s="8" t="s">
        <v>16</v>
      </c>
      <c r="J2989" s="60" t="s">
        <v>3162</v>
      </c>
      <c r="K2989" s="61" t="s">
        <v>1257</v>
      </c>
      <c r="L2989" s="60" t="s">
        <v>50</v>
      </c>
      <c r="M2989" s="9" t="s">
        <v>3029</v>
      </c>
      <c r="N2989" s="62">
        <v>10</v>
      </c>
      <c r="O2989" s="62" t="s">
        <v>564</v>
      </c>
      <c r="P2989" s="60" t="s">
        <v>3163</v>
      </c>
      <c r="Q2989" s="60" t="s">
        <v>299</v>
      </c>
      <c r="R2989" s="24" t="s">
        <v>35</v>
      </c>
      <c r="S2989" s="20"/>
      <c r="T2989" s="66"/>
      <c r="U2989" s="66"/>
      <c r="V2989" s="66"/>
      <c r="W2989" s="66"/>
      <c r="X2989" s="66"/>
      <c r="Y2989" s="66"/>
      <c r="Z2989" s="66"/>
      <c r="AA2989" s="66"/>
      <c r="AB2989" s="66"/>
      <c r="AC2989" s="66"/>
      <c r="AD2989" s="66"/>
      <c r="AE2989" s="66"/>
      <c r="AF2989" s="66"/>
      <c r="AG2989" s="66"/>
      <c r="AH2989" s="66"/>
      <c r="AI2989" s="66"/>
      <c r="AJ2989" s="66"/>
      <c r="AK2989" s="66"/>
      <c r="AL2989" s="66"/>
      <c r="AM2989" s="66"/>
      <c r="AN2989" s="66"/>
      <c r="AO2989" s="66"/>
      <c r="AP2989" s="66"/>
      <c r="AQ2989" s="66"/>
      <c r="AR2989" s="66"/>
      <c r="AS2989" s="66"/>
      <c r="AT2989" s="66"/>
      <c r="AU2989" s="66"/>
      <c r="AV2989" s="66"/>
      <c r="AW2989" s="66"/>
      <c r="AX2989" s="66"/>
      <c r="AY2989" s="66"/>
      <c r="AZ2989" s="66"/>
      <c r="BA2989" s="66"/>
      <c r="BB2989" s="66"/>
      <c r="BC2989" s="66"/>
      <c r="BD2989" s="66"/>
      <c r="BE2989" s="66"/>
      <c r="BF2989" s="66"/>
      <c r="BG2989" s="66"/>
      <c r="BH2989" s="66"/>
      <c r="BI2989" s="66"/>
      <c r="BJ2989" s="66"/>
      <c r="BK2989" s="66"/>
      <c r="BL2989" s="66"/>
      <c r="BM2989" s="66"/>
      <c r="BN2989" s="66"/>
      <c r="BO2989" s="66"/>
      <c r="BP2989" s="66"/>
      <c r="BQ2989" s="66"/>
      <c r="BR2989" s="66"/>
      <c r="BS2989" s="66"/>
      <c r="BT2989" s="66"/>
      <c r="BU2989" s="66"/>
      <c r="BV2989" s="66"/>
    </row>
    <row r="2990" spans="1:74" s="2" customFormat="1" ht="18" customHeight="1" x14ac:dyDescent="0.25">
      <c r="A2990" s="74">
        <v>42</v>
      </c>
      <c r="B2990" s="70" t="s">
        <v>302</v>
      </c>
      <c r="C2990" s="7">
        <v>20</v>
      </c>
      <c r="D2990" s="7">
        <v>19</v>
      </c>
      <c r="E2990" s="7"/>
      <c r="F2990" s="7">
        <f t="shared" si="155"/>
        <v>39</v>
      </c>
      <c r="G2990" s="7">
        <v>6</v>
      </c>
      <c r="H2990" s="43">
        <f t="shared" si="154"/>
        <v>0.39</v>
      </c>
      <c r="I2990" s="8" t="s">
        <v>16</v>
      </c>
      <c r="J2990" s="60" t="s">
        <v>3514</v>
      </c>
      <c r="K2990" s="61" t="s">
        <v>49</v>
      </c>
      <c r="L2990" s="60" t="s">
        <v>24</v>
      </c>
      <c r="M2990" s="9" t="s">
        <v>3448</v>
      </c>
      <c r="N2990" s="62">
        <v>10</v>
      </c>
      <c r="O2990" s="62" t="s">
        <v>51</v>
      </c>
      <c r="P2990" s="60" t="s">
        <v>1043</v>
      </c>
      <c r="Q2990" s="60" t="s">
        <v>157</v>
      </c>
      <c r="R2990" s="24" t="s">
        <v>184</v>
      </c>
      <c r="S2990" s="20"/>
      <c r="T2990" s="66"/>
      <c r="U2990" s="66"/>
      <c r="V2990" s="66"/>
      <c r="W2990" s="66"/>
      <c r="X2990" s="66"/>
      <c r="Y2990" s="66"/>
      <c r="Z2990" s="66"/>
      <c r="AA2990" s="66"/>
      <c r="AB2990" s="66"/>
      <c r="AC2990" s="66"/>
      <c r="AD2990" s="66"/>
      <c r="AE2990" s="66"/>
      <c r="AF2990" s="66"/>
      <c r="AG2990" s="66"/>
      <c r="AH2990" s="66"/>
      <c r="AI2990" s="66"/>
      <c r="AJ2990" s="66"/>
      <c r="AK2990" s="66"/>
      <c r="AL2990" s="66"/>
      <c r="AM2990" s="66"/>
      <c r="AN2990" s="66"/>
      <c r="AO2990" s="66"/>
      <c r="AP2990" s="66"/>
      <c r="AQ2990" s="66"/>
      <c r="AR2990" s="66"/>
      <c r="AS2990" s="66"/>
      <c r="AT2990" s="66"/>
      <c r="AU2990" s="66"/>
      <c r="AV2990" s="66"/>
      <c r="AW2990" s="66"/>
      <c r="AX2990" s="66"/>
      <c r="AY2990" s="66"/>
      <c r="AZ2990" s="66"/>
      <c r="BA2990" s="66"/>
      <c r="BB2990" s="66"/>
      <c r="BC2990" s="66"/>
      <c r="BD2990" s="66"/>
      <c r="BE2990" s="66"/>
      <c r="BF2990" s="66"/>
      <c r="BG2990" s="66"/>
      <c r="BH2990" s="66"/>
      <c r="BI2990" s="66"/>
      <c r="BJ2990" s="66"/>
      <c r="BK2990" s="66"/>
      <c r="BL2990" s="66"/>
      <c r="BM2990" s="66"/>
      <c r="BN2990" s="66"/>
      <c r="BO2990" s="66"/>
      <c r="BP2990" s="66"/>
      <c r="BQ2990" s="66"/>
      <c r="BR2990" s="66"/>
      <c r="BS2990" s="66"/>
      <c r="BT2990" s="66"/>
      <c r="BU2990" s="66"/>
      <c r="BV2990" s="66"/>
    </row>
    <row r="2991" spans="1:74" s="2" customFormat="1" ht="18" customHeight="1" x14ac:dyDescent="0.25">
      <c r="A2991" s="74">
        <v>42</v>
      </c>
      <c r="B2991" s="70" t="s">
        <v>123</v>
      </c>
      <c r="C2991" s="7">
        <v>10</v>
      </c>
      <c r="D2991" s="7">
        <v>29</v>
      </c>
      <c r="E2991" s="7"/>
      <c r="F2991" s="7">
        <f t="shared" si="155"/>
        <v>39</v>
      </c>
      <c r="G2991" s="7">
        <v>5</v>
      </c>
      <c r="H2991" s="43">
        <f t="shared" si="154"/>
        <v>0.39</v>
      </c>
      <c r="I2991" s="8" t="s">
        <v>16</v>
      </c>
      <c r="J2991" s="9" t="s">
        <v>2372</v>
      </c>
      <c r="K2991" s="10" t="s">
        <v>533</v>
      </c>
      <c r="L2991" s="9" t="s">
        <v>139</v>
      </c>
      <c r="M2991" s="9" t="s">
        <v>2309</v>
      </c>
      <c r="N2991" s="62">
        <v>10</v>
      </c>
      <c r="O2991" s="62" t="s">
        <v>21</v>
      </c>
      <c r="P2991" s="9" t="s">
        <v>2366</v>
      </c>
      <c r="Q2991" s="9" t="s">
        <v>23</v>
      </c>
      <c r="R2991" s="24" t="s">
        <v>139</v>
      </c>
      <c r="S2991" s="20"/>
      <c r="T2991" s="66"/>
      <c r="U2991" s="66"/>
      <c r="V2991" s="66"/>
      <c r="W2991" s="66"/>
      <c r="X2991" s="66"/>
      <c r="Y2991" s="66"/>
      <c r="Z2991" s="66"/>
      <c r="AA2991" s="66"/>
      <c r="AB2991" s="66"/>
      <c r="AC2991" s="66"/>
      <c r="AD2991" s="66"/>
      <c r="AE2991" s="66"/>
      <c r="AF2991" s="66"/>
      <c r="AG2991" s="66"/>
      <c r="AH2991" s="66"/>
      <c r="AI2991" s="66"/>
      <c r="AJ2991" s="66"/>
      <c r="AK2991" s="66"/>
      <c r="AL2991" s="66"/>
      <c r="AM2991" s="66"/>
      <c r="AN2991" s="66"/>
      <c r="AO2991" s="66"/>
      <c r="AP2991" s="66"/>
      <c r="AQ2991" s="66"/>
      <c r="AR2991" s="66"/>
      <c r="AS2991" s="66"/>
      <c r="AT2991" s="66"/>
      <c r="AU2991" s="66"/>
      <c r="AV2991" s="66"/>
      <c r="AW2991" s="66"/>
      <c r="AX2991" s="66"/>
      <c r="AY2991" s="66"/>
      <c r="AZ2991" s="66"/>
      <c r="BA2991" s="66"/>
      <c r="BB2991" s="66"/>
      <c r="BC2991" s="66"/>
      <c r="BD2991" s="66"/>
      <c r="BE2991" s="66"/>
      <c r="BF2991" s="66"/>
      <c r="BG2991" s="66"/>
      <c r="BH2991" s="66"/>
      <c r="BI2991" s="66"/>
      <c r="BJ2991" s="66"/>
      <c r="BK2991" s="66"/>
      <c r="BL2991" s="66"/>
      <c r="BM2991" s="66"/>
      <c r="BN2991" s="66"/>
      <c r="BO2991" s="66"/>
      <c r="BP2991" s="66"/>
      <c r="BQ2991" s="66"/>
      <c r="BR2991" s="66"/>
      <c r="BS2991" s="66"/>
      <c r="BT2991" s="66"/>
      <c r="BU2991" s="66"/>
      <c r="BV2991" s="66"/>
    </row>
    <row r="2992" spans="1:74" s="2" customFormat="1" ht="18" customHeight="1" x14ac:dyDescent="0.25">
      <c r="A2992" s="74">
        <v>42</v>
      </c>
      <c r="B2992" s="70" t="s">
        <v>302</v>
      </c>
      <c r="C2992" s="7">
        <v>10</v>
      </c>
      <c r="D2992" s="7">
        <v>29</v>
      </c>
      <c r="E2992" s="7"/>
      <c r="F2992" s="7">
        <f t="shared" si="155"/>
        <v>39</v>
      </c>
      <c r="G2992" s="7">
        <v>5</v>
      </c>
      <c r="H2992" s="43">
        <f t="shared" si="154"/>
        <v>0.39</v>
      </c>
      <c r="I2992" s="8" t="s">
        <v>16</v>
      </c>
      <c r="J2992" s="60" t="s">
        <v>1101</v>
      </c>
      <c r="K2992" s="61" t="s">
        <v>138</v>
      </c>
      <c r="L2992" s="60" t="s">
        <v>245</v>
      </c>
      <c r="M2992" s="9" t="s">
        <v>893</v>
      </c>
      <c r="N2992" s="6">
        <v>10</v>
      </c>
      <c r="O2992" s="6" t="s">
        <v>21</v>
      </c>
      <c r="P2992" s="60" t="s">
        <v>1096</v>
      </c>
      <c r="Q2992" s="60" t="s">
        <v>1097</v>
      </c>
      <c r="R2992" s="24" t="s">
        <v>139</v>
      </c>
      <c r="S2992" s="20"/>
      <c r="T2992" s="66"/>
      <c r="U2992" s="66"/>
      <c r="V2992" s="66"/>
      <c r="W2992" s="66"/>
      <c r="X2992" s="66"/>
      <c r="Y2992" s="66"/>
      <c r="Z2992" s="66"/>
      <c r="AA2992" s="66"/>
      <c r="AB2992" s="66"/>
      <c r="AC2992" s="66"/>
      <c r="AD2992" s="66"/>
      <c r="AE2992" s="66"/>
      <c r="AF2992" s="66"/>
      <c r="AG2992" s="66"/>
      <c r="AH2992" s="66"/>
      <c r="AI2992" s="66"/>
      <c r="AJ2992" s="66"/>
      <c r="AK2992" s="66"/>
      <c r="AL2992" s="66"/>
      <c r="AM2992" s="66"/>
      <c r="AN2992" s="66"/>
      <c r="AO2992" s="66"/>
      <c r="AP2992" s="66"/>
      <c r="AQ2992" s="66"/>
      <c r="AR2992" s="66"/>
      <c r="AS2992" s="66"/>
      <c r="AT2992" s="66"/>
      <c r="AU2992" s="66"/>
      <c r="AV2992" s="66"/>
      <c r="AW2992" s="66"/>
      <c r="AX2992" s="66"/>
      <c r="AY2992" s="66"/>
      <c r="AZ2992" s="66"/>
      <c r="BA2992" s="66"/>
      <c r="BB2992" s="66"/>
      <c r="BC2992" s="66"/>
      <c r="BD2992" s="66"/>
      <c r="BE2992" s="66"/>
      <c r="BF2992" s="66"/>
      <c r="BG2992" s="66"/>
      <c r="BH2992" s="66"/>
      <c r="BI2992" s="66"/>
      <c r="BJ2992" s="66"/>
      <c r="BK2992" s="66"/>
      <c r="BL2992" s="66"/>
      <c r="BM2992" s="66"/>
      <c r="BN2992" s="66"/>
      <c r="BO2992" s="66"/>
      <c r="BP2992" s="66"/>
      <c r="BQ2992" s="66"/>
      <c r="BR2992" s="66"/>
      <c r="BS2992" s="66"/>
      <c r="BT2992" s="66"/>
      <c r="BU2992" s="66"/>
      <c r="BV2992" s="66"/>
    </row>
    <row r="2993" spans="1:74" s="2" customFormat="1" ht="18" customHeight="1" x14ac:dyDescent="0.25">
      <c r="A2993" s="74">
        <v>42</v>
      </c>
      <c r="B2993" s="70" t="s">
        <v>596</v>
      </c>
      <c r="C2993" s="7">
        <v>10</v>
      </c>
      <c r="D2993" s="7">
        <v>29</v>
      </c>
      <c r="E2993" s="7"/>
      <c r="F2993" s="7">
        <f t="shared" si="155"/>
        <v>39</v>
      </c>
      <c r="G2993" s="7">
        <v>6</v>
      </c>
      <c r="H2993" s="43">
        <f t="shared" si="154"/>
        <v>0.39</v>
      </c>
      <c r="I2993" s="8" t="s">
        <v>16</v>
      </c>
      <c r="J2993" s="60" t="s">
        <v>4293</v>
      </c>
      <c r="K2993" s="61" t="s">
        <v>268</v>
      </c>
      <c r="L2993" s="60" t="s">
        <v>94</v>
      </c>
      <c r="M2993" s="60" t="s">
        <v>4241</v>
      </c>
      <c r="N2993" s="62">
        <v>10</v>
      </c>
      <c r="O2993" s="62" t="s">
        <v>21</v>
      </c>
      <c r="P2993" s="60" t="s">
        <v>244</v>
      </c>
      <c r="Q2993" s="60" t="s">
        <v>1413</v>
      </c>
      <c r="R2993" s="24" t="s">
        <v>4285</v>
      </c>
      <c r="S2993" s="20"/>
      <c r="T2993" s="66"/>
      <c r="U2993" s="66"/>
      <c r="V2993" s="66"/>
      <c r="W2993" s="66"/>
      <c r="X2993" s="66"/>
      <c r="Y2993" s="66"/>
      <c r="Z2993" s="66"/>
      <c r="AA2993" s="66"/>
      <c r="AB2993" s="66"/>
      <c r="AC2993" s="66"/>
      <c r="AD2993" s="66"/>
      <c r="AE2993" s="66"/>
      <c r="AF2993" s="66"/>
      <c r="AG2993" s="66"/>
      <c r="AH2993" s="66"/>
      <c r="AI2993" s="66"/>
      <c r="AJ2993" s="66"/>
      <c r="AK2993" s="66"/>
      <c r="AL2993" s="66"/>
      <c r="AM2993" s="66"/>
      <c r="AN2993" s="66"/>
      <c r="AO2993" s="66"/>
      <c r="AP2993" s="66"/>
      <c r="AQ2993" s="66"/>
      <c r="AR2993" s="66"/>
      <c r="AS2993" s="66"/>
      <c r="AT2993" s="66"/>
      <c r="AU2993" s="66"/>
      <c r="AV2993" s="66"/>
      <c r="AW2993" s="66"/>
      <c r="AX2993" s="66"/>
      <c r="AY2993" s="66"/>
      <c r="AZ2993" s="66"/>
      <c r="BA2993" s="66"/>
      <c r="BB2993" s="66"/>
      <c r="BC2993" s="66"/>
      <c r="BD2993" s="66"/>
      <c r="BE2993" s="66"/>
      <c r="BF2993" s="66"/>
      <c r="BG2993" s="66"/>
      <c r="BH2993" s="66"/>
      <c r="BI2993" s="66"/>
      <c r="BJ2993" s="66"/>
      <c r="BK2993" s="66"/>
      <c r="BL2993" s="66"/>
      <c r="BM2993" s="66"/>
      <c r="BN2993" s="66"/>
      <c r="BO2993" s="66"/>
      <c r="BP2993" s="66"/>
      <c r="BQ2993" s="66"/>
      <c r="BR2993" s="66"/>
      <c r="BS2993" s="66"/>
      <c r="BT2993" s="66"/>
      <c r="BU2993" s="66"/>
      <c r="BV2993" s="66"/>
    </row>
    <row r="2994" spans="1:74" s="2" customFormat="1" ht="18" customHeight="1" x14ac:dyDescent="0.25">
      <c r="A2994" s="74">
        <v>43</v>
      </c>
      <c r="B2994" s="70" t="s">
        <v>119</v>
      </c>
      <c r="C2994" s="7">
        <v>10</v>
      </c>
      <c r="D2994" s="7">
        <v>28</v>
      </c>
      <c r="E2994" s="7"/>
      <c r="F2994" s="7">
        <f t="shared" si="155"/>
        <v>38</v>
      </c>
      <c r="G2994" s="7">
        <v>2</v>
      </c>
      <c r="H2994" s="43">
        <f t="shared" si="154"/>
        <v>0.38</v>
      </c>
      <c r="I2994" s="8" t="s">
        <v>16</v>
      </c>
      <c r="J2994" s="60" t="s">
        <v>2429</v>
      </c>
      <c r="K2994" s="61" t="s">
        <v>1956</v>
      </c>
      <c r="L2994" s="60" t="s">
        <v>54</v>
      </c>
      <c r="M2994" s="9" t="s">
        <v>4373</v>
      </c>
      <c r="N2994" s="62">
        <v>10</v>
      </c>
      <c r="O2994" s="62" t="s">
        <v>21</v>
      </c>
      <c r="P2994" s="60" t="s">
        <v>2428</v>
      </c>
      <c r="Q2994" s="60" t="s">
        <v>1924</v>
      </c>
      <c r="R2994" s="24" t="s">
        <v>618</v>
      </c>
      <c r="S2994" s="20"/>
      <c r="T2994" s="66"/>
      <c r="U2994" s="66"/>
      <c r="V2994" s="66"/>
      <c r="W2994" s="66"/>
      <c r="X2994" s="66"/>
      <c r="Y2994" s="66"/>
      <c r="Z2994" s="66"/>
      <c r="AA2994" s="66"/>
      <c r="AB2994" s="66"/>
      <c r="AC2994" s="66"/>
      <c r="AD2994" s="66"/>
      <c r="AE2994" s="66"/>
      <c r="AF2994" s="66"/>
      <c r="AG2994" s="66"/>
      <c r="AH2994" s="66"/>
      <c r="AI2994" s="66"/>
      <c r="AJ2994" s="66"/>
      <c r="AK2994" s="66"/>
      <c r="AL2994" s="66"/>
      <c r="AM2994" s="66"/>
      <c r="AN2994" s="66"/>
      <c r="AO2994" s="66"/>
      <c r="AP2994" s="66"/>
      <c r="AQ2994" s="66"/>
      <c r="AR2994" s="66"/>
      <c r="AS2994" s="66"/>
      <c r="AT2994" s="66"/>
      <c r="AU2994" s="66"/>
      <c r="AV2994" s="66"/>
      <c r="AW2994" s="66"/>
      <c r="AX2994" s="66"/>
      <c r="AY2994" s="66"/>
      <c r="AZ2994" s="66"/>
      <c r="BA2994" s="66"/>
      <c r="BB2994" s="66"/>
      <c r="BC2994" s="66"/>
      <c r="BD2994" s="66"/>
      <c r="BE2994" s="66"/>
      <c r="BF2994" s="66"/>
      <c r="BG2994" s="66"/>
      <c r="BH2994" s="66"/>
      <c r="BI2994" s="66"/>
      <c r="BJ2994" s="66"/>
      <c r="BK2994" s="66"/>
      <c r="BL2994" s="66"/>
      <c r="BM2994" s="66"/>
      <c r="BN2994" s="66"/>
      <c r="BO2994" s="66"/>
      <c r="BP2994" s="66"/>
      <c r="BQ2994" s="66"/>
      <c r="BR2994" s="66"/>
      <c r="BS2994" s="66"/>
      <c r="BT2994" s="66"/>
      <c r="BU2994" s="66"/>
      <c r="BV2994" s="66"/>
    </row>
    <row r="2995" spans="1:74" s="2" customFormat="1" ht="18" customHeight="1" x14ac:dyDescent="0.25">
      <c r="A2995" s="74">
        <v>43</v>
      </c>
      <c r="B2995" s="70" t="s">
        <v>127</v>
      </c>
      <c r="C2995" s="63">
        <v>10</v>
      </c>
      <c r="D2995" s="63">
        <v>28</v>
      </c>
      <c r="E2995" s="63"/>
      <c r="F2995" s="63">
        <f t="shared" si="155"/>
        <v>38</v>
      </c>
      <c r="G2995" s="63">
        <v>4</v>
      </c>
      <c r="H2995" s="43">
        <f t="shared" si="154"/>
        <v>0.38</v>
      </c>
      <c r="I2995" s="8" t="s">
        <v>16</v>
      </c>
      <c r="J2995" s="60" t="s">
        <v>4239</v>
      </c>
      <c r="K2995" s="61" t="s">
        <v>46</v>
      </c>
      <c r="L2995" s="60" t="s">
        <v>300</v>
      </c>
      <c r="M2995" s="60" t="s">
        <v>4192</v>
      </c>
      <c r="N2995" s="62">
        <v>10</v>
      </c>
      <c r="O2995" s="62" t="s">
        <v>59</v>
      </c>
      <c r="P2995" s="60" t="s">
        <v>2535</v>
      </c>
      <c r="Q2995" s="60" t="s">
        <v>23</v>
      </c>
      <c r="R2995" s="24" t="s">
        <v>35</v>
      </c>
      <c r="S2995" s="20"/>
      <c r="T2995" s="66"/>
      <c r="U2995" s="66"/>
      <c r="V2995" s="66"/>
      <c r="W2995" s="66"/>
      <c r="X2995" s="66"/>
      <c r="Y2995" s="66"/>
      <c r="Z2995" s="66"/>
      <c r="AA2995" s="66"/>
      <c r="AB2995" s="66"/>
      <c r="AC2995" s="66"/>
      <c r="AD2995" s="66"/>
      <c r="AE2995" s="66"/>
      <c r="AF2995" s="66"/>
      <c r="AG2995" s="66"/>
      <c r="AH2995" s="66"/>
      <c r="AI2995" s="66"/>
      <c r="AJ2995" s="66"/>
      <c r="AK2995" s="66"/>
      <c r="AL2995" s="66"/>
      <c r="AM2995" s="66"/>
      <c r="AN2995" s="66"/>
      <c r="AO2995" s="66"/>
      <c r="AP2995" s="66"/>
      <c r="AQ2995" s="66"/>
      <c r="AR2995" s="66"/>
      <c r="AS2995" s="66"/>
      <c r="AT2995" s="66"/>
      <c r="AU2995" s="66"/>
      <c r="AV2995" s="66"/>
      <c r="AW2995" s="66"/>
      <c r="AX2995" s="66"/>
      <c r="AY2995" s="66"/>
      <c r="AZ2995" s="66"/>
      <c r="BA2995" s="66"/>
      <c r="BB2995" s="66"/>
      <c r="BC2995" s="66"/>
      <c r="BD2995" s="66"/>
      <c r="BE2995" s="66"/>
      <c r="BF2995" s="66"/>
      <c r="BG2995" s="66"/>
      <c r="BH2995" s="66"/>
      <c r="BI2995" s="66"/>
      <c r="BJ2995" s="66"/>
      <c r="BK2995" s="66"/>
      <c r="BL2995" s="66"/>
      <c r="BM2995" s="66"/>
      <c r="BN2995" s="66"/>
      <c r="BO2995" s="66"/>
      <c r="BP2995" s="66"/>
      <c r="BQ2995" s="66"/>
      <c r="BR2995" s="66"/>
      <c r="BS2995" s="66"/>
      <c r="BT2995" s="66"/>
      <c r="BU2995" s="66"/>
      <c r="BV2995" s="66"/>
    </row>
    <row r="2996" spans="1:74" s="2" customFormat="1" ht="18" customHeight="1" x14ac:dyDescent="0.25">
      <c r="A2996" s="74">
        <v>43</v>
      </c>
      <c r="B2996" s="70" t="s">
        <v>130</v>
      </c>
      <c r="C2996" s="7">
        <v>20</v>
      </c>
      <c r="D2996" s="7">
        <v>18</v>
      </c>
      <c r="E2996" s="7"/>
      <c r="F2996" s="7">
        <f t="shared" si="155"/>
        <v>38</v>
      </c>
      <c r="G2996" s="7">
        <v>6</v>
      </c>
      <c r="H2996" s="43">
        <f t="shared" si="154"/>
        <v>0.38</v>
      </c>
      <c r="I2996" s="8" t="s">
        <v>16</v>
      </c>
      <c r="J2996" s="60" t="s">
        <v>1455</v>
      </c>
      <c r="K2996" s="61" t="s">
        <v>138</v>
      </c>
      <c r="L2996" s="60" t="s">
        <v>50</v>
      </c>
      <c r="M2996" s="9" t="s">
        <v>1333</v>
      </c>
      <c r="N2996" s="62">
        <v>10</v>
      </c>
      <c r="O2996" s="62" t="s">
        <v>327</v>
      </c>
      <c r="P2996" s="60" t="s">
        <v>1452</v>
      </c>
      <c r="Q2996" s="60" t="s">
        <v>157</v>
      </c>
      <c r="R2996" s="24" t="s">
        <v>132</v>
      </c>
      <c r="S2996" s="20"/>
      <c r="T2996" s="66"/>
      <c r="U2996" s="66"/>
      <c r="V2996" s="66"/>
      <c r="W2996" s="66"/>
      <c r="X2996" s="66"/>
      <c r="Y2996" s="66"/>
      <c r="Z2996" s="66"/>
      <c r="AA2996" s="66"/>
      <c r="AB2996" s="66"/>
      <c r="AC2996" s="66"/>
      <c r="AD2996" s="66"/>
      <c r="AE2996" s="66"/>
      <c r="AF2996" s="66"/>
      <c r="AG2996" s="66"/>
      <c r="AH2996" s="66"/>
      <c r="AI2996" s="66"/>
      <c r="AJ2996" s="66"/>
      <c r="AK2996" s="66"/>
      <c r="AL2996" s="66"/>
      <c r="AM2996" s="66"/>
      <c r="AN2996" s="66"/>
      <c r="AO2996" s="66"/>
      <c r="AP2996" s="66"/>
      <c r="AQ2996" s="66"/>
      <c r="AR2996" s="66"/>
      <c r="AS2996" s="66"/>
      <c r="AT2996" s="66"/>
      <c r="AU2996" s="66"/>
      <c r="AV2996" s="66"/>
      <c r="AW2996" s="66"/>
      <c r="AX2996" s="66"/>
      <c r="AY2996" s="66"/>
      <c r="AZ2996" s="66"/>
      <c r="BA2996" s="66"/>
      <c r="BB2996" s="66"/>
      <c r="BC2996" s="66"/>
      <c r="BD2996" s="66"/>
      <c r="BE2996" s="66"/>
      <c r="BF2996" s="66"/>
      <c r="BG2996" s="66"/>
      <c r="BH2996" s="66"/>
      <c r="BI2996" s="66"/>
      <c r="BJ2996" s="66"/>
      <c r="BK2996" s="66"/>
      <c r="BL2996" s="66"/>
      <c r="BM2996" s="66"/>
      <c r="BN2996" s="66"/>
      <c r="BO2996" s="66"/>
      <c r="BP2996" s="66"/>
      <c r="BQ2996" s="66"/>
      <c r="BR2996" s="66"/>
      <c r="BS2996" s="66"/>
      <c r="BT2996" s="66"/>
      <c r="BU2996" s="66"/>
      <c r="BV2996" s="66"/>
    </row>
    <row r="2997" spans="1:74" s="2" customFormat="1" ht="18" customHeight="1" x14ac:dyDescent="0.3">
      <c r="A2997" s="74">
        <v>44</v>
      </c>
      <c r="B2997" s="70" t="s">
        <v>620</v>
      </c>
      <c r="C2997" s="7">
        <v>11</v>
      </c>
      <c r="D2997" s="7">
        <v>26</v>
      </c>
      <c r="E2997" s="7"/>
      <c r="F2997" s="7">
        <f t="shared" si="155"/>
        <v>37</v>
      </c>
      <c r="G2997" s="7">
        <v>16</v>
      </c>
      <c r="H2997" s="43">
        <f t="shared" si="154"/>
        <v>0.37</v>
      </c>
      <c r="I2997" s="8" t="s">
        <v>16</v>
      </c>
      <c r="J2997" s="44" t="s">
        <v>413</v>
      </c>
      <c r="K2997" s="46" t="s">
        <v>268</v>
      </c>
      <c r="L2997" s="17" t="s">
        <v>139</v>
      </c>
      <c r="M2997" s="9" t="s">
        <v>326</v>
      </c>
      <c r="N2997" s="51">
        <v>10</v>
      </c>
      <c r="O2997" s="56" t="s">
        <v>327</v>
      </c>
      <c r="P2997" s="44" t="s">
        <v>420</v>
      </c>
      <c r="Q2997" s="17" t="s">
        <v>294</v>
      </c>
      <c r="R2997" s="103" t="s">
        <v>115</v>
      </c>
      <c r="S2997" s="20"/>
      <c r="T2997" s="66"/>
      <c r="U2997" s="66"/>
      <c r="V2997" s="66"/>
      <c r="W2997" s="66"/>
      <c r="X2997" s="66"/>
      <c r="Y2997" s="66"/>
      <c r="Z2997" s="66"/>
      <c r="AA2997" s="66"/>
      <c r="AB2997" s="66"/>
      <c r="AC2997" s="66"/>
      <c r="AD2997" s="66"/>
      <c r="AE2997" s="66"/>
      <c r="AF2997" s="66"/>
      <c r="AG2997" s="66"/>
      <c r="AH2997" s="66"/>
      <c r="AI2997" s="66"/>
      <c r="AJ2997" s="66"/>
      <c r="AK2997" s="66"/>
      <c r="AL2997" s="66"/>
      <c r="AM2997" s="66"/>
      <c r="AN2997" s="66"/>
      <c r="AO2997" s="66"/>
      <c r="AP2997" s="66"/>
      <c r="AQ2997" s="66"/>
      <c r="AR2997" s="66"/>
      <c r="AS2997" s="66"/>
      <c r="AT2997" s="66"/>
      <c r="AU2997" s="66"/>
      <c r="AV2997" s="66"/>
      <c r="AW2997" s="66"/>
      <c r="AX2997" s="66"/>
      <c r="AY2997" s="66"/>
      <c r="AZ2997" s="66"/>
      <c r="BA2997" s="66"/>
      <c r="BB2997" s="66"/>
      <c r="BC2997" s="66"/>
      <c r="BD2997" s="66"/>
      <c r="BE2997" s="66"/>
      <c r="BF2997" s="66"/>
      <c r="BG2997" s="66"/>
      <c r="BH2997" s="66"/>
      <c r="BI2997" s="66"/>
      <c r="BJ2997" s="66"/>
      <c r="BK2997" s="66"/>
      <c r="BL2997" s="66"/>
      <c r="BM2997" s="66"/>
      <c r="BN2997" s="66"/>
      <c r="BO2997" s="66"/>
      <c r="BP2997" s="66"/>
      <c r="BQ2997" s="66"/>
      <c r="BR2997" s="66"/>
      <c r="BS2997" s="66"/>
      <c r="BT2997" s="66"/>
      <c r="BU2997" s="66"/>
      <c r="BV2997" s="66"/>
    </row>
    <row r="2998" spans="1:74" s="2" customFormat="1" ht="18" customHeight="1" x14ac:dyDescent="0.25">
      <c r="A2998" s="74">
        <v>44</v>
      </c>
      <c r="B2998" s="70" t="s">
        <v>127</v>
      </c>
      <c r="C2998" s="7">
        <v>10</v>
      </c>
      <c r="D2998" s="7">
        <v>27</v>
      </c>
      <c r="E2998" s="7"/>
      <c r="F2998" s="7">
        <f t="shared" ref="F2998:F3029" si="156">C2998+D2998+E2998</f>
        <v>37</v>
      </c>
      <c r="G2998" s="7">
        <v>2</v>
      </c>
      <c r="H2998" s="43">
        <f t="shared" ref="H2998:H3061" si="157">F2998/100</f>
        <v>0.37</v>
      </c>
      <c r="I2998" s="8" t="s">
        <v>16</v>
      </c>
      <c r="J2998" s="60" t="s">
        <v>1594</v>
      </c>
      <c r="K2998" s="61" t="s">
        <v>1568</v>
      </c>
      <c r="L2998" s="60" t="s">
        <v>58</v>
      </c>
      <c r="M2998" s="9" t="s">
        <v>1555</v>
      </c>
      <c r="N2998" s="62">
        <v>10</v>
      </c>
      <c r="O2998" s="62" t="s">
        <v>21</v>
      </c>
      <c r="P2998" s="60" t="s">
        <v>1562</v>
      </c>
      <c r="Q2998" s="60" t="s">
        <v>1563</v>
      </c>
      <c r="R2998" s="24" t="s">
        <v>35</v>
      </c>
      <c r="S2998" s="20"/>
      <c r="T2998" s="66"/>
      <c r="U2998" s="66"/>
      <c r="V2998" s="66"/>
      <c r="W2998" s="66"/>
      <c r="X2998" s="66"/>
      <c r="Y2998" s="66"/>
      <c r="Z2998" s="66"/>
      <c r="AA2998" s="66"/>
      <c r="AB2998" s="66"/>
      <c r="AC2998" s="66"/>
      <c r="AD2998" s="66"/>
      <c r="AE2998" s="66"/>
      <c r="AF2998" s="66"/>
      <c r="AG2998" s="66"/>
      <c r="AH2998" s="66"/>
      <c r="AI2998" s="66"/>
      <c r="AJ2998" s="66"/>
      <c r="AK2998" s="66"/>
      <c r="AL2998" s="66"/>
      <c r="AM2998" s="66"/>
      <c r="AN2998" s="66"/>
      <c r="AO2998" s="66"/>
      <c r="AP2998" s="66"/>
      <c r="AQ2998" s="66"/>
      <c r="AR2998" s="66"/>
      <c r="AS2998" s="66"/>
      <c r="AT2998" s="66"/>
      <c r="AU2998" s="66"/>
      <c r="AV2998" s="66"/>
      <c r="AW2998" s="66"/>
      <c r="AX2998" s="66"/>
      <c r="AY2998" s="66"/>
      <c r="AZ2998" s="66"/>
      <c r="BA2998" s="66"/>
      <c r="BB2998" s="66"/>
      <c r="BC2998" s="66"/>
      <c r="BD2998" s="66"/>
      <c r="BE2998" s="66"/>
      <c r="BF2998" s="66"/>
      <c r="BG2998" s="66"/>
      <c r="BH2998" s="66"/>
      <c r="BI2998" s="66"/>
      <c r="BJ2998" s="66"/>
      <c r="BK2998" s="66"/>
      <c r="BL2998" s="66"/>
      <c r="BM2998" s="66"/>
      <c r="BN2998" s="66"/>
      <c r="BO2998" s="66"/>
      <c r="BP2998" s="66"/>
      <c r="BQ2998" s="66"/>
      <c r="BR2998" s="66"/>
      <c r="BS2998" s="66"/>
      <c r="BT2998" s="66"/>
      <c r="BU2998" s="66"/>
      <c r="BV2998" s="66"/>
    </row>
    <row r="2999" spans="1:74" s="2" customFormat="1" ht="18" customHeight="1" x14ac:dyDescent="0.25">
      <c r="A2999" s="74">
        <v>45</v>
      </c>
      <c r="B2999" s="70" t="s">
        <v>130</v>
      </c>
      <c r="C2999" s="7">
        <v>10</v>
      </c>
      <c r="D2999" s="7">
        <v>26</v>
      </c>
      <c r="E2999" s="7"/>
      <c r="F2999" s="7">
        <f t="shared" si="156"/>
        <v>36</v>
      </c>
      <c r="G2999" s="7">
        <v>4</v>
      </c>
      <c r="H2999" s="43">
        <f t="shared" si="157"/>
        <v>0.36</v>
      </c>
      <c r="I2999" s="8" t="s">
        <v>16</v>
      </c>
      <c r="J2999" s="60" t="s">
        <v>1994</v>
      </c>
      <c r="K2999" s="61" t="s">
        <v>1782</v>
      </c>
      <c r="L2999" s="60" t="s">
        <v>28</v>
      </c>
      <c r="M2999" s="60" t="s">
        <v>1898</v>
      </c>
      <c r="N2999" s="62">
        <v>10</v>
      </c>
      <c r="O2999" s="62">
        <v>1</v>
      </c>
      <c r="P2999" s="60" t="s">
        <v>237</v>
      </c>
      <c r="Q2999" s="60" t="s">
        <v>23</v>
      </c>
      <c r="R2999" s="24" t="s">
        <v>132</v>
      </c>
      <c r="S2999" s="20"/>
      <c r="T2999" s="66"/>
      <c r="U2999" s="66"/>
      <c r="V2999" s="66"/>
      <c r="W2999" s="66"/>
      <c r="X2999" s="66"/>
      <c r="Y2999" s="66"/>
      <c r="Z2999" s="66"/>
      <c r="AA2999" s="66"/>
      <c r="AB2999" s="66"/>
      <c r="AC2999" s="66"/>
      <c r="AD2999" s="66"/>
      <c r="AE2999" s="66"/>
      <c r="AF2999" s="66"/>
      <c r="AG2999" s="66"/>
      <c r="AH2999" s="66"/>
      <c r="AI2999" s="66"/>
      <c r="AJ2999" s="66"/>
      <c r="AK2999" s="66"/>
      <c r="AL2999" s="66"/>
      <c r="AM2999" s="66"/>
      <c r="AN2999" s="66"/>
      <c r="AO2999" s="66"/>
      <c r="AP2999" s="66"/>
      <c r="AQ2999" s="66"/>
      <c r="AR2999" s="66"/>
      <c r="AS2999" s="66"/>
      <c r="AT2999" s="66"/>
      <c r="AU2999" s="66"/>
      <c r="AV2999" s="66"/>
      <c r="AW2999" s="66"/>
      <c r="AX2999" s="66"/>
      <c r="AY2999" s="66"/>
      <c r="AZ2999" s="66"/>
      <c r="BA2999" s="66"/>
      <c r="BB2999" s="66"/>
      <c r="BC2999" s="66"/>
      <c r="BD2999" s="66"/>
      <c r="BE2999" s="66"/>
      <c r="BF2999" s="66"/>
      <c r="BG2999" s="66"/>
      <c r="BH2999" s="66"/>
      <c r="BI2999" s="66"/>
      <c r="BJ2999" s="66"/>
      <c r="BK2999" s="66"/>
      <c r="BL2999" s="66"/>
      <c r="BM2999" s="66"/>
      <c r="BN2999" s="66"/>
      <c r="BO2999" s="66"/>
      <c r="BP2999" s="66"/>
      <c r="BQ2999" s="66"/>
      <c r="BR2999" s="66"/>
      <c r="BS2999" s="66"/>
      <c r="BT2999" s="66"/>
      <c r="BU2999" s="66"/>
      <c r="BV2999" s="66"/>
    </row>
    <row r="3000" spans="1:74" s="2" customFormat="1" ht="18" customHeight="1" x14ac:dyDescent="0.25">
      <c r="A3000" s="74">
        <v>45</v>
      </c>
      <c r="B3000" s="70" t="s">
        <v>312</v>
      </c>
      <c r="C3000" s="7">
        <v>10</v>
      </c>
      <c r="D3000" s="7">
        <v>26</v>
      </c>
      <c r="E3000" s="7"/>
      <c r="F3000" s="7">
        <f t="shared" si="156"/>
        <v>36</v>
      </c>
      <c r="G3000" s="7">
        <v>6</v>
      </c>
      <c r="H3000" s="43">
        <f t="shared" si="157"/>
        <v>0.36</v>
      </c>
      <c r="I3000" s="8" t="s">
        <v>16</v>
      </c>
      <c r="J3000" s="60" t="s">
        <v>1102</v>
      </c>
      <c r="K3000" s="61" t="s">
        <v>595</v>
      </c>
      <c r="L3000" s="60" t="s">
        <v>50</v>
      </c>
      <c r="M3000" s="60" t="s">
        <v>893</v>
      </c>
      <c r="N3000" s="6">
        <v>10</v>
      </c>
      <c r="O3000" s="6" t="s">
        <v>21</v>
      </c>
      <c r="P3000" s="60" t="s">
        <v>1096</v>
      </c>
      <c r="Q3000" s="60" t="s">
        <v>1097</v>
      </c>
      <c r="R3000" s="24" t="s">
        <v>139</v>
      </c>
      <c r="S3000" s="20"/>
      <c r="T3000" s="66"/>
      <c r="U3000" s="66"/>
      <c r="V3000" s="66"/>
      <c r="W3000" s="66"/>
      <c r="X3000" s="66"/>
      <c r="Y3000" s="66"/>
      <c r="Z3000" s="66"/>
      <c r="AA3000" s="66"/>
      <c r="AB3000" s="66"/>
      <c r="AC3000" s="66"/>
      <c r="AD3000" s="66"/>
      <c r="AE3000" s="66"/>
      <c r="AF3000" s="66"/>
      <c r="AG3000" s="66"/>
      <c r="AH3000" s="66"/>
      <c r="AI3000" s="66"/>
      <c r="AJ3000" s="66"/>
      <c r="AK3000" s="66"/>
      <c r="AL3000" s="66"/>
      <c r="AM3000" s="66"/>
      <c r="AN3000" s="66"/>
      <c r="AO3000" s="66"/>
      <c r="AP3000" s="66"/>
      <c r="AQ3000" s="66"/>
      <c r="AR3000" s="66"/>
      <c r="AS3000" s="66"/>
      <c r="AT3000" s="66"/>
      <c r="AU3000" s="66"/>
      <c r="AV3000" s="66"/>
      <c r="AW3000" s="66"/>
      <c r="AX3000" s="66"/>
      <c r="AY3000" s="66"/>
      <c r="AZ3000" s="66"/>
      <c r="BA3000" s="66"/>
      <c r="BB3000" s="66"/>
      <c r="BC3000" s="66"/>
      <c r="BD3000" s="66"/>
      <c r="BE3000" s="66"/>
      <c r="BF3000" s="66"/>
      <c r="BG3000" s="66"/>
      <c r="BH3000" s="66"/>
      <c r="BI3000" s="66"/>
      <c r="BJ3000" s="66"/>
      <c r="BK3000" s="66"/>
      <c r="BL3000" s="66"/>
      <c r="BM3000" s="66"/>
      <c r="BN3000" s="66"/>
      <c r="BO3000" s="66"/>
      <c r="BP3000" s="66"/>
      <c r="BQ3000" s="66"/>
      <c r="BR3000" s="66"/>
      <c r="BS3000" s="66"/>
      <c r="BT3000" s="66"/>
      <c r="BU3000" s="66"/>
      <c r="BV3000" s="66"/>
    </row>
    <row r="3001" spans="1:74" s="2" customFormat="1" ht="18" customHeight="1" x14ac:dyDescent="0.3">
      <c r="A3001" s="74">
        <v>45</v>
      </c>
      <c r="B3001" s="70" t="s">
        <v>130</v>
      </c>
      <c r="C3001" s="7">
        <v>10</v>
      </c>
      <c r="D3001" s="7">
        <v>26</v>
      </c>
      <c r="E3001" s="7"/>
      <c r="F3001" s="7">
        <f t="shared" si="156"/>
        <v>36</v>
      </c>
      <c r="G3001" s="7">
        <v>17</v>
      </c>
      <c r="H3001" s="43">
        <f t="shared" si="157"/>
        <v>0.36</v>
      </c>
      <c r="I3001" s="8" t="s">
        <v>16</v>
      </c>
      <c r="J3001" s="44" t="s">
        <v>621</v>
      </c>
      <c r="K3001" s="46" t="s">
        <v>138</v>
      </c>
      <c r="L3001" s="17" t="s">
        <v>300</v>
      </c>
      <c r="M3001" s="9" t="s">
        <v>326</v>
      </c>
      <c r="N3001" s="51">
        <v>10</v>
      </c>
      <c r="O3001" s="56" t="s">
        <v>331</v>
      </c>
      <c r="P3001" s="44" t="s">
        <v>413</v>
      </c>
      <c r="Q3001" s="17" t="s">
        <v>150</v>
      </c>
      <c r="R3001" s="103" t="s">
        <v>132</v>
      </c>
      <c r="S3001" s="20"/>
      <c r="T3001" s="66"/>
      <c r="U3001" s="66"/>
      <c r="V3001" s="66"/>
      <c r="W3001" s="66"/>
      <c r="X3001" s="66"/>
      <c r="Y3001" s="66"/>
      <c r="Z3001" s="66"/>
      <c r="AA3001" s="66"/>
      <c r="AB3001" s="66"/>
      <c r="AC3001" s="66"/>
      <c r="AD3001" s="66"/>
      <c r="AE3001" s="66"/>
      <c r="AF3001" s="66"/>
      <c r="AG3001" s="66"/>
      <c r="AH3001" s="66"/>
      <c r="AI3001" s="66"/>
      <c r="AJ3001" s="66"/>
      <c r="AK3001" s="66"/>
      <c r="AL3001" s="66"/>
      <c r="AM3001" s="66"/>
      <c r="AN3001" s="66"/>
      <c r="AO3001" s="66"/>
      <c r="AP3001" s="66"/>
      <c r="AQ3001" s="66"/>
      <c r="AR3001" s="66"/>
      <c r="AS3001" s="66"/>
      <c r="AT3001" s="66"/>
      <c r="AU3001" s="66"/>
      <c r="AV3001" s="66"/>
      <c r="AW3001" s="66"/>
      <c r="AX3001" s="66"/>
      <c r="AY3001" s="66"/>
      <c r="AZ3001" s="66"/>
      <c r="BA3001" s="66"/>
      <c r="BB3001" s="66"/>
      <c r="BC3001" s="66"/>
      <c r="BD3001" s="66"/>
      <c r="BE3001" s="66"/>
      <c r="BF3001" s="66"/>
      <c r="BG3001" s="66"/>
      <c r="BH3001" s="66"/>
      <c r="BI3001" s="66"/>
      <c r="BJ3001" s="66"/>
      <c r="BK3001" s="66"/>
      <c r="BL3001" s="66"/>
      <c r="BM3001" s="66"/>
      <c r="BN3001" s="66"/>
      <c r="BO3001" s="66"/>
      <c r="BP3001" s="66"/>
      <c r="BQ3001" s="66"/>
      <c r="BR3001" s="66"/>
      <c r="BS3001" s="66"/>
      <c r="BT3001" s="66"/>
      <c r="BU3001" s="66"/>
      <c r="BV3001" s="66"/>
    </row>
    <row r="3002" spans="1:74" s="2" customFormat="1" ht="18" customHeight="1" x14ac:dyDescent="0.3">
      <c r="A3002" s="74">
        <v>45</v>
      </c>
      <c r="B3002" s="70" t="s">
        <v>622</v>
      </c>
      <c r="C3002" s="7">
        <v>10</v>
      </c>
      <c r="D3002" s="7">
        <v>26</v>
      </c>
      <c r="E3002" s="7"/>
      <c r="F3002" s="7">
        <f t="shared" si="156"/>
        <v>36</v>
      </c>
      <c r="G3002" s="7">
        <v>17</v>
      </c>
      <c r="H3002" s="43">
        <f t="shared" si="157"/>
        <v>0.36</v>
      </c>
      <c r="I3002" s="8" t="s">
        <v>16</v>
      </c>
      <c r="J3002" s="44" t="s">
        <v>617</v>
      </c>
      <c r="K3002" s="46" t="s">
        <v>168</v>
      </c>
      <c r="L3002" s="17" t="s">
        <v>618</v>
      </c>
      <c r="M3002" s="9" t="s">
        <v>326</v>
      </c>
      <c r="N3002" s="51">
        <v>10</v>
      </c>
      <c r="O3002" s="56" t="s">
        <v>331</v>
      </c>
      <c r="P3002" s="44" t="s">
        <v>413</v>
      </c>
      <c r="Q3002" s="17" t="s">
        <v>150</v>
      </c>
      <c r="R3002" s="103" t="s">
        <v>132</v>
      </c>
      <c r="S3002" s="20"/>
      <c r="T3002" s="66"/>
      <c r="U3002" s="66"/>
      <c r="V3002" s="66"/>
      <c r="W3002" s="66"/>
      <c r="X3002" s="66"/>
      <c r="Y3002" s="66"/>
      <c r="Z3002" s="66"/>
      <c r="AA3002" s="66"/>
      <c r="AB3002" s="66"/>
      <c r="AC3002" s="66"/>
      <c r="AD3002" s="66"/>
      <c r="AE3002" s="66"/>
      <c r="AF3002" s="66"/>
      <c r="AG3002" s="66"/>
      <c r="AH3002" s="66"/>
      <c r="AI3002" s="66"/>
      <c r="AJ3002" s="66"/>
      <c r="AK3002" s="66"/>
      <c r="AL3002" s="66"/>
      <c r="AM3002" s="66"/>
      <c r="AN3002" s="66"/>
      <c r="AO3002" s="66"/>
      <c r="AP3002" s="66"/>
      <c r="AQ3002" s="66"/>
      <c r="AR3002" s="66"/>
      <c r="AS3002" s="66"/>
      <c r="AT3002" s="66"/>
      <c r="AU3002" s="66"/>
      <c r="AV3002" s="66"/>
      <c r="AW3002" s="66"/>
      <c r="AX3002" s="66"/>
      <c r="AY3002" s="66"/>
      <c r="AZ3002" s="66"/>
      <c r="BA3002" s="66"/>
      <c r="BB3002" s="66"/>
      <c r="BC3002" s="66"/>
      <c r="BD3002" s="66"/>
      <c r="BE3002" s="66"/>
      <c r="BF3002" s="66"/>
      <c r="BG3002" s="66"/>
      <c r="BH3002" s="66"/>
      <c r="BI3002" s="66"/>
      <c r="BJ3002" s="66"/>
      <c r="BK3002" s="66"/>
      <c r="BL3002" s="66"/>
      <c r="BM3002" s="66"/>
      <c r="BN3002" s="66"/>
      <c r="BO3002" s="66"/>
      <c r="BP3002" s="66"/>
      <c r="BQ3002" s="66"/>
      <c r="BR3002" s="66"/>
      <c r="BS3002" s="66"/>
      <c r="BT3002" s="66"/>
      <c r="BU3002" s="66"/>
      <c r="BV3002" s="66"/>
    </row>
    <row r="3003" spans="1:74" s="2" customFormat="1" ht="18" customHeight="1" x14ac:dyDescent="0.25">
      <c r="A3003" s="74">
        <v>46</v>
      </c>
      <c r="B3003" s="70" t="s">
        <v>312</v>
      </c>
      <c r="C3003" s="7">
        <v>10</v>
      </c>
      <c r="D3003" s="7">
        <v>25</v>
      </c>
      <c r="E3003" s="7"/>
      <c r="F3003" s="7">
        <f t="shared" si="156"/>
        <v>35</v>
      </c>
      <c r="G3003" s="7">
        <v>5</v>
      </c>
      <c r="H3003" s="43">
        <f t="shared" si="157"/>
        <v>0.35</v>
      </c>
      <c r="I3003" s="8" t="s">
        <v>16</v>
      </c>
      <c r="J3003" s="60" t="s">
        <v>1995</v>
      </c>
      <c r="K3003" s="61" t="s">
        <v>1924</v>
      </c>
      <c r="L3003" s="60" t="s">
        <v>68</v>
      </c>
      <c r="M3003" s="9" t="s">
        <v>1898</v>
      </c>
      <c r="N3003" s="62">
        <v>10</v>
      </c>
      <c r="O3003" s="62">
        <v>1</v>
      </c>
      <c r="P3003" s="60" t="s">
        <v>237</v>
      </c>
      <c r="Q3003" s="60" t="s">
        <v>23</v>
      </c>
      <c r="R3003" s="24" t="s">
        <v>132</v>
      </c>
      <c r="S3003" s="20"/>
      <c r="T3003" s="66"/>
      <c r="U3003" s="66"/>
      <c r="V3003" s="66"/>
      <c r="W3003" s="66"/>
      <c r="X3003" s="66"/>
      <c r="Y3003" s="66"/>
      <c r="Z3003" s="66"/>
      <c r="AA3003" s="66"/>
      <c r="AB3003" s="66"/>
      <c r="AC3003" s="66"/>
      <c r="AD3003" s="66"/>
      <c r="AE3003" s="66"/>
      <c r="AF3003" s="66"/>
      <c r="AG3003" s="66"/>
      <c r="AH3003" s="66"/>
      <c r="AI3003" s="66"/>
      <c r="AJ3003" s="66"/>
      <c r="AK3003" s="66"/>
      <c r="AL3003" s="66"/>
      <c r="AM3003" s="66"/>
      <c r="AN3003" s="66"/>
      <c r="AO3003" s="66"/>
      <c r="AP3003" s="66"/>
      <c r="AQ3003" s="66"/>
      <c r="AR3003" s="66"/>
      <c r="AS3003" s="66"/>
      <c r="AT3003" s="66"/>
      <c r="AU3003" s="66"/>
      <c r="AV3003" s="66"/>
      <c r="AW3003" s="66"/>
      <c r="AX3003" s="66"/>
      <c r="AY3003" s="66"/>
      <c r="AZ3003" s="66"/>
      <c r="BA3003" s="66"/>
      <c r="BB3003" s="66"/>
      <c r="BC3003" s="66"/>
      <c r="BD3003" s="66"/>
      <c r="BE3003" s="66"/>
      <c r="BF3003" s="66"/>
      <c r="BG3003" s="66"/>
      <c r="BH3003" s="66"/>
      <c r="BI3003" s="66"/>
      <c r="BJ3003" s="66"/>
      <c r="BK3003" s="66"/>
      <c r="BL3003" s="66"/>
      <c r="BM3003" s="66"/>
      <c r="BN3003" s="66"/>
      <c r="BO3003" s="66"/>
      <c r="BP3003" s="66"/>
      <c r="BQ3003" s="66"/>
      <c r="BR3003" s="66"/>
      <c r="BS3003" s="66"/>
      <c r="BT3003" s="66"/>
      <c r="BU3003" s="66"/>
      <c r="BV3003" s="66"/>
    </row>
    <row r="3004" spans="1:74" s="2" customFormat="1" ht="18" customHeight="1" x14ac:dyDescent="0.3">
      <c r="A3004" s="74">
        <v>47</v>
      </c>
      <c r="B3004" s="70" t="s">
        <v>623</v>
      </c>
      <c r="C3004" s="7">
        <v>10</v>
      </c>
      <c r="D3004" s="7">
        <v>24</v>
      </c>
      <c r="E3004" s="7"/>
      <c r="F3004" s="7">
        <f t="shared" si="156"/>
        <v>34</v>
      </c>
      <c r="G3004" s="7">
        <v>18</v>
      </c>
      <c r="H3004" s="43">
        <f t="shared" si="157"/>
        <v>0.34</v>
      </c>
      <c r="I3004" s="8" t="s">
        <v>16</v>
      </c>
      <c r="J3004" s="44" t="s">
        <v>624</v>
      </c>
      <c r="K3004" s="46" t="s">
        <v>142</v>
      </c>
      <c r="L3004" s="17" t="s">
        <v>139</v>
      </c>
      <c r="M3004" s="9" t="s">
        <v>326</v>
      </c>
      <c r="N3004" s="51">
        <v>10</v>
      </c>
      <c r="O3004" s="56" t="s">
        <v>327</v>
      </c>
      <c r="P3004" s="44" t="s">
        <v>420</v>
      </c>
      <c r="Q3004" s="17" t="s">
        <v>294</v>
      </c>
      <c r="R3004" s="103" t="s">
        <v>115</v>
      </c>
      <c r="S3004" s="20"/>
      <c r="T3004" s="66"/>
      <c r="U3004" s="66"/>
      <c r="V3004" s="66"/>
      <c r="W3004" s="66"/>
      <c r="X3004" s="66"/>
      <c r="Y3004" s="66"/>
      <c r="Z3004" s="66"/>
      <c r="AA3004" s="66"/>
      <c r="AB3004" s="66"/>
      <c r="AC3004" s="66"/>
      <c r="AD3004" s="66"/>
      <c r="AE3004" s="66"/>
      <c r="AF3004" s="66"/>
      <c r="AG3004" s="66"/>
      <c r="AH3004" s="66"/>
      <c r="AI3004" s="66"/>
      <c r="AJ3004" s="66"/>
      <c r="AK3004" s="66"/>
      <c r="AL3004" s="66"/>
      <c r="AM3004" s="66"/>
      <c r="AN3004" s="66"/>
      <c r="AO3004" s="66"/>
      <c r="AP3004" s="66"/>
      <c r="AQ3004" s="66"/>
      <c r="AR3004" s="66"/>
      <c r="AS3004" s="66"/>
      <c r="AT3004" s="66"/>
      <c r="AU3004" s="66"/>
      <c r="AV3004" s="66"/>
      <c r="AW3004" s="66"/>
      <c r="AX3004" s="66"/>
      <c r="AY3004" s="66"/>
      <c r="AZ3004" s="66"/>
      <c r="BA3004" s="66"/>
      <c r="BB3004" s="66"/>
      <c r="BC3004" s="66"/>
      <c r="BD3004" s="66"/>
      <c r="BE3004" s="66"/>
      <c r="BF3004" s="66"/>
      <c r="BG3004" s="66"/>
      <c r="BH3004" s="66"/>
      <c r="BI3004" s="66"/>
      <c r="BJ3004" s="66"/>
      <c r="BK3004" s="66"/>
      <c r="BL3004" s="66"/>
      <c r="BM3004" s="66"/>
      <c r="BN3004" s="66"/>
      <c r="BO3004" s="66"/>
      <c r="BP3004" s="66"/>
      <c r="BQ3004" s="66"/>
      <c r="BR3004" s="66"/>
      <c r="BS3004" s="66"/>
      <c r="BT3004" s="66"/>
      <c r="BU3004" s="66"/>
      <c r="BV3004" s="66"/>
    </row>
    <row r="3005" spans="1:74" s="2" customFormat="1" ht="18" customHeight="1" x14ac:dyDescent="0.3">
      <c r="A3005" s="74">
        <v>47</v>
      </c>
      <c r="B3005" s="70" t="s">
        <v>302</v>
      </c>
      <c r="C3005" s="7">
        <v>10</v>
      </c>
      <c r="D3005" s="7">
        <v>24</v>
      </c>
      <c r="E3005" s="7"/>
      <c r="F3005" s="7">
        <f t="shared" si="156"/>
        <v>34</v>
      </c>
      <c r="G3005" s="7">
        <v>18</v>
      </c>
      <c r="H3005" s="43">
        <f t="shared" si="157"/>
        <v>0.34</v>
      </c>
      <c r="I3005" s="8" t="s">
        <v>16</v>
      </c>
      <c r="J3005" s="44" t="s">
        <v>625</v>
      </c>
      <c r="K3005" s="46" t="s">
        <v>268</v>
      </c>
      <c r="L3005" s="17" t="s">
        <v>35</v>
      </c>
      <c r="M3005" s="9" t="s">
        <v>326</v>
      </c>
      <c r="N3005" s="51">
        <v>10</v>
      </c>
      <c r="O3005" s="56" t="s">
        <v>432</v>
      </c>
      <c r="P3005" s="44" t="s">
        <v>413</v>
      </c>
      <c r="Q3005" s="17" t="s">
        <v>150</v>
      </c>
      <c r="R3005" s="103" t="s">
        <v>132</v>
      </c>
      <c r="S3005" s="20"/>
      <c r="T3005" s="66"/>
      <c r="U3005" s="66"/>
      <c r="V3005" s="66"/>
      <c r="W3005" s="66"/>
      <c r="X3005" s="66"/>
      <c r="Y3005" s="66"/>
      <c r="Z3005" s="66"/>
      <c r="AA3005" s="66"/>
      <c r="AB3005" s="66"/>
      <c r="AC3005" s="66"/>
      <c r="AD3005" s="66"/>
      <c r="AE3005" s="66"/>
      <c r="AF3005" s="66"/>
      <c r="AG3005" s="66"/>
      <c r="AH3005" s="66"/>
      <c r="AI3005" s="66"/>
      <c r="AJ3005" s="66"/>
      <c r="AK3005" s="66"/>
      <c r="AL3005" s="66"/>
      <c r="AM3005" s="66"/>
      <c r="AN3005" s="66"/>
      <c r="AO3005" s="66"/>
      <c r="AP3005" s="66"/>
      <c r="AQ3005" s="66"/>
      <c r="AR3005" s="66"/>
      <c r="AS3005" s="66"/>
      <c r="AT3005" s="66"/>
      <c r="AU3005" s="66"/>
      <c r="AV3005" s="66"/>
      <c r="AW3005" s="66"/>
      <c r="AX3005" s="66"/>
      <c r="AY3005" s="66"/>
      <c r="AZ3005" s="66"/>
      <c r="BA3005" s="66"/>
      <c r="BB3005" s="66"/>
      <c r="BC3005" s="66"/>
      <c r="BD3005" s="66"/>
      <c r="BE3005" s="66"/>
      <c r="BF3005" s="66"/>
      <c r="BG3005" s="66"/>
      <c r="BH3005" s="66"/>
      <c r="BI3005" s="66"/>
      <c r="BJ3005" s="66"/>
      <c r="BK3005" s="66"/>
      <c r="BL3005" s="66"/>
      <c r="BM3005" s="66"/>
      <c r="BN3005" s="66"/>
      <c r="BO3005" s="66"/>
      <c r="BP3005" s="66"/>
      <c r="BQ3005" s="66"/>
      <c r="BR3005" s="66"/>
      <c r="BS3005" s="66"/>
      <c r="BT3005" s="66"/>
      <c r="BU3005" s="66"/>
      <c r="BV3005" s="66"/>
    </row>
    <row r="3006" spans="1:74" s="2" customFormat="1" ht="18" customHeight="1" x14ac:dyDescent="0.3">
      <c r="A3006" s="74">
        <v>47</v>
      </c>
      <c r="B3006" s="70" t="s">
        <v>626</v>
      </c>
      <c r="C3006" s="7">
        <v>10</v>
      </c>
      <c r="D3006" s="7">
        <v>24</v>
      </c>
      <c r="E3006" s="7"/>
      <c r="F3006" s="7">
        <f t="shared" si="156"/>
        <v>34</v>
      </c>
      <c r="G3006" s="7">
        <v>18</v>
      </c>
      <c r="H3006" s="43">
        <f t="shared" si="157"/>
        <v>0.34</v>
      </c>
      <c r="I3006" s="8" t="s">
        <v>16</v>
      </c>
      <c r="J3006" s="44" t="s">
        <v>154</v>
      </c>
      <c r="K3006" s="46" t="s">
        <v>49</v>
      </c>
      <c r="L3006" s="17" t="s">
        <v>115</v>
      </c>
      <c r="M3006" s="9" t="s">
        <v>326</v>
      </c>
      <c r="N3006" s="51">
        <v>10</v>
      </c>
      <c r="O3006" s="56" t="s">
        <v>327</v>
      </c>
      <c r="P3006" s="44" t="s">
        <v>420</v>
      </c>
      <c r="Q3006" s="17" t="s">
        <v>294</v>
      </c>
      <c r="R3006" s="103" t="s">
        <v>115</v>
      </c>
      <c r="S3006" s="20"/>
      <c r="T3006" s="66"/>
      <c r="U3006" s="66"/>
      <c r="V3006" s="66"/>
      <c r="W3006" s="66"/>
      <c r="X3006" s="66"/>
      <c r="Y3006" s="66"/>
      <c r="Z3006" s="66"/>
      <c r="AA3006" s="66"/>
      <c r="AB3006" s="66"/>
      <c r="AC3006" s="66"/>
      <c r="AD3006" s="66"/>
      <c r="AE3006" s="66"/>
      <c r="AF3006" s="66"/>
      <c r="AG3006" s="66"/>
      <c r="AH3006" s="66"/>
      <c r="AI3006" s="66"/>
      <c r="AJ3006" s="66"/>
      <c r="AK3006" s="66"/>
      <c r="AL3006" s="66"/>
      <c r="AM3006" s="66"/>
      <c r="AN3006" s="66"/>
      <c r="AO3006" s="66"/>
      <c r="AP3006" s="66"/>
      <c r="AQ3006" s="66"/>
      <c r="AR3006" s="66"/>
      <c r="AS3006" s="66"/>
      <c r="AT3006" s="66"/>
      <c r="AU3006" s="66"/>
      <c r="AV3006" s="66"/>
      <c r="AW3006" s="66"/>
      <c r="AX3006" s="66"/>
      <c r="AY3006" s="66"/>
      <c r="AZ3006" s="66"/>
      <c r="BA3006" s="66"/>
      <c r="BB3006" s="66"/>
      <c r="BC3006" s="66"/>
      <c r="BD3006" s="66"/>
      <c r="BE3006" s="66"/>
      <c r="BF3006" s="66"/>
      <c r="BG3006" s="66"/>
      <c r="BH3006" s="66"/>
      <c r="BI3006" s="66"/>
      <c r="BJ3006" s="66"/>
      <c r="BK3006" s="66"/>
      <c r="BL3006" s="66"/>
      <c r="BM3006" s="66"/>
      <c r="BN3006" s="66"/>
      <c r="BO3006" s="66"/>
      <c r="BP3006" s="66"/>
      <c r="BQ3006" s="66"/>
      <c r="BR3006" s="66"/>
      <c r="BS3006" s="66"/>
      <c r="BT3006" s="66"/>
      <c r="BU3006" s="66"/>
      <c r="BV3006" s="66"/>
    </row>
    <row r="3007" spans="1:74" s="2" customFormat="1" ht="18" customHeight="1" x14ac:dyDescent="0.25">
      <c r="A3007" s="74">
        <v>47</v>
      </c>
      <c r="B3007" s="70" t="s">
        <v>123</v>
      </c>
      <c r="C3007" s="7">
        <v>10</v>
      </c>
      <c r="D3007" s="7">
        <v>24</v>
      </c>
      <c r="E3007" s="7"/>
      <c r="F3007" s="7">
        <f t="shared" si="156"/>
        <v>34</v>
      </c>
      <c r="G3007" s="7">
        <v>7</v>
      </c>
      <c r="H3007" s="43">
        <f t="shared" si="157"/>
        <v>0.34</v>
      </c>
      <c r="I3007" s="8" t="s">
        <v>16</v>
      </c>
      <c r="J3007" s="9" t="s">
        <v>657</v>
      </c>
      <c r="K3007" s="10" t="s">
        <v>318</v>
      </c>
      <c r="L3007" s="9" t="s">
        <v>43</v>
      </c>
      <c r="M3007" s="9" t="s">
        <v>4241</v>
      </c>
      <c r="N3007" s="11">
        <v>10</v>
      </c>
      <c r="O3007" s="11" t="s">
        <v>59</v>
      </c>
      <c r="P3007" s="9" t="s">
        <v>2554</v>
      </c>
      <c r="Q3007" s="9" t="s">
        <v>150</v>
      </c>
      <c r="R3007" s="24" t="s">
        <v>115</v>
      </c>
      <c r="S3007" s="20"/>
      <c r="T3007" s="66"/>
      <c r="U3007" s="66"/>
      <c r="V3007" s="66"/>
      <c r="W3007" s="66"/>
      <c r="X3007" s="66"/>
      <c r="Y3007" s="66"/>
      <c r="Z3007" s="66"/>
      <c r="AA3007" s="66"/>
      <c r="AB3007" s="66"/>
      <c r="AC3007" s="66"/>
      <c r="AD3007" s="66"/>
      <c r="AE3007" s="66"/>
      <c r="AF3007" s="66"/>
      <c r="AG3007" s="66"/>
      <c r="AH3007" s="66"/>
      <c r="AI3007" s="66"/>
      <c r="AJ3007" s="66"/>
      <c r="AK3007" s="66"/>
      <c r="AL3007" s="66"/>
      <c r="AM3007" s="66"/>
      <c r="AN3007" s="66"/>
      <c r="AO3007" s="66"/>
      <c r="AP3007" s="66"/>
      <c r="AQ3007" s="66"/>
      <c r="AR3007" s="66"/>
      <c r="AS3007" s="66"/>
      <c r="AT3007" s="66"/>
      <c r="AU3007" s="66"/>
      <c r="AV3007" s="66"/>
      <c r="AW3007" s="66"/>
      <c r="AX3007" s="66"/>
      <c r="AY3007" s="66"/>
      <c r="AZ3007" s="66"/>
      <c r="BA3007" s="66"/>
      <c r="BB3007" s="66"/>
      <c r="BC3007" s="66"/>
      <c r="BD3007" s="66"/>
      <c r="BE3007" s="66"/>
      <c r="BF3007" s="66"/>
      <c r="BG3007" s="66"/>
      <c r="BH3007" s="66"/>
      <c r="BI3007" s="66"/>
      <c r="BJ3007" s="66"/>
      <c r="BK3007" s="66"/>
      <c r="BL3007" s="66"/>
      <c r="BM3007" s="66"/>
      <c r="BN3007" s="66"/>
      <c r="BO3007" s="66"/>
      <c r="BP3007" s="66"/>
      <c r="BQ3007" s="66"/>
      <c r="BR3007" s="66"/>
      <c r="BS3007" s="66"/>
      <c r="BT3007" s="66"/>
      <c r="BU3007" s="66"/>
      <c r="BV3007" s="66"/>
    </row>
    <row r="3008" spans="1:74" s="2" customFormat="1" ht="18" customHeight="1" x14ac:dyDescent="0.25">
      <c r="A3008" s="74">
        <v>47</v>
      </c>
      <c r="B3008" s="70" t="s">
        <v>2295</v>
      </c>
      <c r="C3008" s="7">
        <v>0</v>
      </c>
      <c r="D3008" s="7">
        <v>34</v>
      </c>
      <c r="E3008" s="7"/>
      <c r="F3008" s="7">
        <f t="shared" si="156"/>
        <v>34</v>
      </c>
      <c r="G3008" s="7">
        <v>2</v>
      </c>
      <c r="H3008" s="43">
        <f t="shared" si="157"/>
        <v>0.34</v>
      </c>
      <c r="I3008" s="8" t="s">
        <v>16</v>
      </c>
      <c r="J3008" s="5" t="s">
        <v>2296</v>
      </c>
      <c r="K3008" s="3" t="s">
        <v>595</v>
      </c>
      <c r="L3008" s="5" t="s">
        <v>139</v>
      </c>
      <c r="M3008" s="9" t="s">
        <v>2014</v>
      </c>
      <c r="N3008" s="54">
        <v>10</v>
      </c>
      <c r="O3008" s="6" t="s">
        <v>21</v>
      </c>
      <c r="P3008" s="58" t="s">
        <v>2097</v>
      </c>
      <c r="Q3008" s="58" t="s">
        <v>1413</v>
      </c>
      <c r="R3008" s="116" t="s">
        <v>310</v>
      </c>
      <c r="S3008" s="20"/>
      <c r="T3008" s="66"/>
      <c r="U3008" s="66"/>
      <c r="V3008" s="66"/>
      <c r="W3008" s="66"/>
      <c r="X3008" s="66"/>
      <c r="Y3008" s="66"/>
      <c r="Z3008" s="66"/>
      <c r="AA3008" s="66"/>
      <c r="AB3008" s="66"/>
      <c r="AC3008" s="66"/>
      <c r="AD3008" s="66"/>
      <c r="AE3008" s="66"/>
      <c r="AF3008" s="66"/>
      <c r="AG3008" s="66"/>
      <c r="AH3008" s="66"/>
      <c r="AI3008" s="66"/>
      <c r="AJ3008" s="66"/>
      <c r="AK3008" s="66"/>
      <c r="AL3008" s="66"/>
      <c r="AM3008" s="66"/>
      <c r="AN3008" s="66"/>
      <c r="AO3008" s="66"/>
      <c r="AP3008" s="66"/>
      <c r="AQ3008" s="66"/>
      <c r="AR3008" s="66"/>
      <c r="AS3008" s="66"/>
      <c r="AT3008" s="66"/>
      <c r="AU3008" s="66"/>
      <c r="AV3008" s="66"/>
      <c r="AW3008" s="66"/>
      <c r="AX3008" s="66"/>
      <c r="AY3008" s="66"/>
      <c r="AZ3008" s="66"/>
      <c r="BA3008" s="66"/>
      <c r="BB3008" s="66"/>
      <c r="BC3008" s="66"/>
      <c r="BD3008" s="66"/>
      <c r="BE3008" s="66"/>
      <c r="BF3008" s="66"/>
      <c r="BG3008" s="66"/>
      <c r="BH3008" s="66"/>
      <c r="BI3008" s="66"/>
      <c r="BJ3008" s="66"/>
      <c r="BK3008" s="66"/>
      <c r="BL3008" s="66"/>
      <c r="BM3008" s="66"/>
      <c r="BN3008" s="66"/>
      <c r="BO3008" s="66"/>
      <c r="BP3008" s="66"/>
      <c r="BQ3008" s="66"/>
      <c r="BR3008" s="66"/>
      <c r="BS3008" s="66"/>
      <c r="BT3008" s="66"/>
      <c r="BU3008" s="66"/>
      <c r="BV3008" s="66"/>
    </row>
    <row r="3009" spans="1:74" s="2" customFormat="1" ht="18" customHeight="1" x14ac:dyDescent="0.25">
      <c r="A3009" s="74">
        <v>48</v>
      </c>
      <c r="B3009" s="70" t="s">
        <v>302</v>
      </c>
      <c r="C3009" s="7">
        <v>8</v>
      </c>
      <c r="D3009" s="7">
        <v>25</v>
      </c>
      <c r="E3009" s="7"/>
      <c r="F3009" s="7">
        <f t="shared" si="156"/>
        <v>33</v>
      </c>
      <c r="G3009" s="7">
        <v>5</v>
      </c>
      <c r="H3009" s="43">
        <f t="shared" si="157"/>
        <v>0.33</v>
      </c>
      <c r="I3009" s="8" t="s">
        <v>16</v>
      </c>
      <c r="J3009" s="60" t="s">
        <v>2564</v>
      </c>
      <c r="K3009" s="61" t="s">
        <v>677</v>
      </c>
      <c r="L3009" s="60" t="s">
        <v>860</v>
      </c>
      <c r="M3009" s="9" t="s">
        <v>3029</v>
      </c>
      <c r="N3009" s="62">
        <v>10</v>
      </c>
      <c r="O3009" s="62" t="s">
        <v>486</v>
      </c>
      <c r="P3009" s="60" t="s">
        <v>3149</v>
      </c>
      <c r="Q3009" s="60" t="s">
        <v>150</v>
      </c>
      <c r="R3009" s="24" t="s">
        <v>132</v>
      </c>
      <c r="S3009" s="20"/>
      <c r="T3009" s="66"/>
      <c r="U3009" s="66"/>
      <c r="V3009" s="66"/>
      <c r="W3009" s="66"/>
      <c r="X3009" s="66"/>
      <c r="Y3009" s="66"/>
      <c r="Z3009" s="66"/>
      <c r="AA3009" s="66"/>
      <c r="AB3009" s="66"/>
      <c r="AC3009" s="66"/>
      <c r="AD3009" s="66"/>
      <c r="AE3009" s="66"/>
      <c r="AF3009" s="66"/>
      <c r="AG3009" s="66"/>
      <c r="AH3009" s="66"/>
      <c r="AI3009" s="66"/>
      <c r="AJ3009" s="66"/>
      <c r="AK3009" s="66"/>
      <c r="AL3009" s="66"/>
      <c r="AM3009" s="66"/>
      <c r="AN3009" s="66"/>
      <c r="AO3009" s="66"/>
      <c r="AP3009" s="66"/>
      <c r="AQ3009" s="66"/>
      <c r="AR3009" s="66"/>
      <c r="AS3009" s="66"/>
      <c r="AT3009" s="66"/>
      <c r="AU3009" s="66"/>
      <c r="AV3009" s="66"/>
      <c r="AW3009" s="66"/>
      <c r="AX3009" s="66"/>
      <c r="AY3009" s="66"/>
      <c r="AZ3009" s="66"/>
      <c r="BA3009" s="66"/>
      <c r="BB3009" s="66"/>
      <c r="BC3009" s="66"/>
      <c r="BD3009" s="66"/>
      <c r="BE3009" s="66"/>
      <c r="BF3009" s="66"/>
      <c r="BG3009" s="66"/>
      <c r="BH3009" s="66"/>
      <c r="BI3009" s="66"/>
      <c r="BJ3009" s="66"/>
      <c r="BK3009" s="66"/>
      <c r="BL3009" s="66"/>
      <c r="BM3009" s="66"/>
      <c r="BN3009" s="66"/>
      <c r="BO3009" s="66"/>
      <c r="BP3009" s="66"/>
      <c r="BQ3009" s="66"/>
      <c r="BR3009" s="66"/>
      <c r="BS3009" s="66"/>
      <c r="BT3009" s="66"/>
      <c r="BU3009" s="66"/>
      <c r="BV3009" s="66"/>
    </row>
    <row r="3010" spans="1:74" s="2" customFormat="1" ht="18" customHeight="1" x14ac:dyDescent="0.25">
      <c r="A3010" s="74">
        <v>48</v>
      </c>
      <c r="B3010" s="70" t="s">
        <v>596</v>
      </c>
      <c r="C3010" s="7">
        <v>10</v>
      </c>
      <c r="D3010" s="7">
        <v>23</v>
      </c>
      <c r="E3010" s="7"/>
      <c r="F3010" s="7">
        <f t="shared" si="156"/>
        <v>33</v>
      </c>
      <c r="G3010" s="7">
        <v>5</v>
      </c>
      <c r="H3010" s="43">
        <f t="shared" si="157"/>
        <v>0.33</v>
      </c>
      <c r="I3010" s="8" t="s">
        <v>16</v>
      </c>
      <c r="J3010" s="60" t="s">
        <v>3021</v>
      </c>
      <c r="K3010" s="61" t="s">
        <v>1731</v>
      </c>
      <c r="L3010" s="60" t="s">
        <v>160</v>
      </c>
      <c r="M3010" s="60" t="s">
        <v>3029</v>
      </c>
      <c r="N3010" s="11">
        <v>10</v>
      </c>
      <c r="O3010" s="11" t="s">
        <v>51</v>
      </c>
      <c r="P3010" s="9" t="s">
        <v>3160</v>
      </c>
      <c r="Q3010" s="9" t="s">
        <v>1413</v>
      </c>
      <c r="R3010" s="24" t="s">
        <v>96</v>
      </c>
      <c r="S3010" s="20"/>
      <c r="T3010" s="66"/>
      <c r="U3010" s="66"/>
      <c r="V3010" s="66"/>
      <c r="W3010" s="66"/>
      <c r="X3010" s="66"/>
      <c r="Y3010" s="66"/>
      <c r="Z3010" s="66"/>
      <c r="AA3010" s="66"/>
      <c r="AB3010" s="66"/>
      <c r="AC3010" s="66"/>
      <c r="AD3010" s="66"/>
      <c r="AE3010" s="66"/>
      <c r="AF3010" s="66"/>
      <c r="AG3010" s="66"/>
      <c r="AH3010" s="66"/>
      <c r="AI3010" s="66"/>
      <c r="AJ3010" s="66"/>
      <c r="AK3010" s="66"/>
      <c r="AL3010" s="66"/>
      <c r="AM3010" s="66"/>
      <c r="AN3010" s="66"/>
      <c r="AO3010" s="66"/>
      <c r="AP3010" s="66"/>
      <c r="AQ3010" s="66"/>
      <c r="AR3010" s="66"/>
      <c r="AS3010" s="66"/>
      <c r="AT3010" s="66"/>
      <c r="AU3010" s="66"/>
      <c r="AV3010" s="66"/>
      <c r="AW3010" s="66"/>
      <c r="AX3010" s="66"/>
      <c r="AY3010" s="66"/>
      <c r="AZ3010" s="66"/>
      <c r="BA3010" s="66"/>
      <c r="BB3010" s="66"/>
      <c r="BC3010" s="66"/>
      <c r="BD3010" s="66"/>
      <c r="BE3010" s="66"/>
      <c r="BF3010" s="66"/>
      <c r="BG3010" s="66"/>
      <c r="BH3010" s="66"/>
      <c r="BI3010" s="66"/>
      <c r="BJ3010" s="66"/>
      <c r="BK3010" s="66"/>
      <c r="BL3010" s="66"/>
      <c r="BM3010" s="66"/>
      <c r="BN3010" s="66"/>
      <c r="BO3010" s="66"/>
      <c r="BP3010" s="66"/>
      <c r="BQ3010" s="66"/>
      <c r="BR3010" s="66"/>
      <c r="BS3010" s="66"/>
      <c r="BT3010" s="66"/>
      <c r="BU3010" s="66"/>
      <c r="BV3010" s="66"/>
    </row>
    <row r="3011" spans="1:74" s="2" customFormat="1" ht="18" customHeight="1" x14ac:dyDescent="0.25">
      <c r="A3011" s="74">
        <v>48</v>
      </c>
      <c r="B3011" s="70" t="s">
        <v>302</v>
      </c>
      <c r="C3011" s="7">
        <v>20</v>
      </c>
      <c r="D3011" s="7">
        <v>13</v>
      </c>
      <c r="E3011" s="7"/>
      <c r="F3011" s="7">
        <f t="shared" si="156"/>
        <v>33</v>
      </c>
      <c r="G3011" s="7">
        <v>4</v>
      </c>
      <c r="H3011" s="43">
        <f t="shared" si="157"/>
        <v>0.33</v>
      </c>
      <c r="I3011" s="8" t="s">
        <v>16</v>
      </c>
      <c r="J3011" s="9" t="s">
        <v>3899</v>
      </c>
      <c r="K3011" s="10" t="s">
        <v>1550</v>
      </c>
      <c r="L3011" s="9" t="s">
        <v>38</v>
      </c>
      <c r="M3011" s="9" t="s">
        <v>3784</v>
      </c>
      <c r="N3011" s="11">
        <v>10</v>
      </c>
      <c r="O3011" s="11" t="s">
        <v>59</v>
      </c>
      <c r="P3011" s="9" t="s">
        <v>204</v>
      </c>
      <c r="Q3011" s="9" t="s">
        <v>1148</v>
      </c>
      <c r="R3011" s="24" t="s">
        <v>115</v>
      </c>
      <c r="S3011" s="20"/>
      <c r="T3011" s="66"/>
      <c r="U3011" s="66"/>
      <c r="V3011" s="66"/>
      <c r="W3011" s="66"/>
      <c r="X3011" s="66"/>
      <c r="Y3011" s="66"/>
      <c r="Z3011" s="66"/>
      <c r="AA3011" s="66"/>
      <c r="AB3011" s="66"/>
      <c r="AC3011" s="66"/>
      <c r="AD3011" s="66"/>
      <c r="AE3011" s="66"/>
      <c r="AF3011" s="66"/>
      <c r="AG3011" s="66"/>
      <c r="AH3011" s="66"/>
      <c r="AI3011" s="66"/>
      <c r="AJ3011" s="66"/>
      <c r="AK3011" s="66"/>
      <c r="AL3011" s="66"/>
      <c r="AM3011" s="66"/>
      <c r="AN3011" s="66"/>
      <c r="AO3011" s="66"/>
      <c r="AP3011" s="66"/>
      <c r="AQ3011" s="66"/>
      <c r="AR3011" s="66"/>
      <c r="AS3011" s="66"/>
      <c r="AT3011" s="66"/>
      <c r="AU3011" s="66"/>
      <c r="AV3011" s="66"/>
      <c r="AW3011" s="66"/>
      <c r="AX3011" s="66"/>
      <c r="AY3011" s="66"/>
      <c r="AZ3011" s="66"/>
      <c r="BA3011" s="66"/>
      <c r="BB3011" s="66"/>
      <c r="BC3011" s="66"/>
      <c r="BD3011" s="66"/>
      <c r="BE3011" s="66"/>
      <c r="BF3011" s="66"/>
      <c r="BG3011" s="66"/>
      <c r="BH3011" s="66"/>
      <c r="BI3011" s="66"/>
      <c r="BJ3011" s="66"/>
      <c r="BK3011" s="66"/>
      <c r="BL3011" s="66"/>
      <c r="BM3011" s="66"/>
      <c r="BN3011" s="66"/>
      <c r="BO3011" s="66"/>
      <c r="BP3011" s="66"/>
      <c r="BQ3011" s="66"/>
      <c r="BR3011" s="66"/>
      <c r="BS3011" s="66"/>
      <c r="BT3011" s="66"/>
      <c r="BU3011" s="66"/>
      <c r="BV3011" s="66"/>
    </row>
    <row r="3012" spans="1:74" s="2" customFormat="1" ht="18" customHeight="1" x14ac:dyDescent="0.25">
      <c r="A3012" s="74">
        <v>48</v>
      </c>
      <c r="B3012" s="70" t="s">
        <v>123</v>
      </c>
      <c r="C3012" s="7">
        <v>20</v>
      </c>
      <c r="D3012" s="7">
        <v>13</v>
      </c>
      <c r="E3012" s="7"/>
      <c r="F3012" s="7">
        <f t="shared" si="156"/>
        <v>33</v>
      </c>
      <c r="G3012" s="7">
        <v>2</v>
      </c>
      <c r="H3012" s="43">
        <f t="shared" si="157"/>
        <v>0.33</v>
      </c>
      <c r="I3012" s="8" t="s">
        <v>16</v>
      </c>
      <c r="J3012" s="9" t="s">
        <v>3975</v>
      </c>
      <c r="K3012" s="10" t="s">
        <v>138</v>
      </c>
      <c r="L3012" s="9" t="s">
        <v>160</v>
      </c>
      <c r="M3012" s="9" t="s">
        <v>3927</v>
      </c>
      <c r="N3012" s="11">
        <v>10</v>
      </c>
      <c r="O3012" s="11" t="s">
        <v>21</v>
      </c>
      <c r="P3012" s="9" t="s">
        <v>3957</v>
      </c>
      <c r="Q3012" s="9" t="s">
        <v>1014</v>
      </c>
      <c r="R3012" s="24" t="s">
        <v>171</v>
      </c>
      <c r="S3012" s="20"/>
      <c r="T3012" s="66"/>
      <c r="U3012" s="66"/>
      <c r="V3012" s="66"/>
      <c r="W3012" s="66"/>
      <c r="X3012" s="66"/>
      <c r="Y3012" s="66"/>
      <c r="Z3012" s="66"/>
      <c r="AA3012" s="66"/>
      <c r="AB3012" s="66"/>
      <c r="AC3012" s="66"/>
      <c r="AD3012" s="66"/>
      <c r="AE3012" s="66"/>
      <c r="AF3012" s="66"/>
      <c r="AG3012" s="66"/>
      <c r="AH3012" s="66"/>
      <c r="AI3012" s="66"/>
      <c r="AJ3012" s="66"/>
      <c r="AK3012" s="66"/>
      <c r="AL3012" s="66"/>
      <c r="AM3012" s="66"/>
      <c r="AN3012" s="66"/>
      <c r="AO3012" s="66"/>
      <c r="AP3012" s="66"/>
      <c r="AQ3012" s="66"/>
      <c r="AR3012" s="66"/>
      <c r="AS3012" s="66"/>
      <c r="AT3012" s="66"/>
      <c r="AU3012" s="66"/>
      <c r="AV3012" s="66"/>
      <c r="AW3012" s="66"/>
      <c r="AX3012" s="66"/>
      <c r="AY3012" s="66"/>
      <c r="AZ3012" s="66"/>
      <c r="BA3012" s="66"/>
      <c r="BB3012" s="66"/>
      <c r="BC3012" s="66"/>
      <c r="BD3012" s="66"/>
      <c r="BE3012" s="66"/>
      <c r="BF3012" s="66"/>
      <c r="BG3012" s="66"/>
      <c r="BH3012" s="66"/>
      <c r="BI3012" s="66"/>
      <c r="BJ3012" s="66"/>
      <c r="BK3012" s="66"/>
      <c r="BL3012" s="66"/>
      <c r="BM3012" s="66"/>
      <c r="BN3012" s="66"/>
      <c r="BO3012" s="66"/>
      <c r="BP3012" s="66"/>
      <c r="BQ3012" s="66"/>
      <c r="BR3012" s="66"/>
      <c r="BS3012" s="66"/>
      <c r="BT3012" s="66"/>
      <c r="BU3012" s="66"/>
      <c r="BV3012" s="66"/>
    </row>
    <row r="3013" spans="1:74" s="2" customFormat="1" ht="18" customHeight="1" x14ac:dyDescent="0.25">
      <c r="A3013" s="74">
        <v>48</v>
      </c>
      <c r="B3013" s="70" t="s">
        <v>119</v>
      </c>
      <c r="C3013" s="7">
        <v>10</v>
      </c>
      <c r="D3013" s="7">
        <v>23</v>
      </c>
      <c r="E3013" s="7"/>
      <c r="F3013" s="7">
        <f t="shared" si="156"/>
        <v>33</v>
      </c>
      <c r="G3013" s="7">
        <v>1</v>
      </c>
      <c r="H3013" s="43">
        <f t="shared" si="157"/>
        <v>0.33</v>
      </c>
      <c r="I3013" s="8" t="s">
        <v>16</v>
      </c>
      <c r="J3013" s="9" t="s">
        <v>3593</v>
      </c>
      <c r="K3013" s="10" t="s">
        <v>82</v>
      </c>
      <c r="L3013" s="9" t="s">
        <v>122</v>
      </c>
      <c r="M3013" s="9" t="s">
        <v>4369</v>
      </c>
      <c r="N3013" s="11">
        <v>10</v>
      </c>
      <c r="O3013" s="11" t="s">
        <v>21</v>
      </c>
      <c r="P3013" s="9" t="s">
        <v>3594</v>
      </c>
      <c r="Q3013" s="9" t="s">
        <v>294</v>
      </c>
      <c r="R3013" s="24" t="s">
        <v>3595</v>
      </c>
      <c r="S3013" s="20"/>
      <c r="T3013" s="66"/>
      <c r="U3013" s="66"/>
      <c r="V3013" s="66"/>
      <c r="W3013" s="66"/>
      <c r="X3013" s="66"/>
      <c r="Y3013" s="66"/>
      <c r="Z3013" s="66"/>
      <c r="AA3013" s="66"/>
      <c r="AB3013" s="66"/>
      <c r="AC3013" s="66"/>
      <c r="AD3013" s="66"/>
      <c r="AE3013" s="66"/>
      <c r="AF3013" s="66"/>
      <c r="AG3013" s="66"/>
      <c r="AH3013" s="66"/>
      <c r="AI3013" s="66"/>
      <c r="AJ3013" s="66"/>
      <c r="AK3013" s="66"/>
      <c r="AL3013" s="66"/>
      <c r="AM3013" s="66"/>
      <c r="AN3013" s="66"/>
      <c r="AO3013" s="66"/>
      <c r="AP3013" s="66"/>
      <c r="AQ3013" s="66"/>
      <c r="AR3013" s="66"/>
      <c r="AS3013" s="66"/>
      <c r="AT3013" s="66"/>
      <c r="AU3013" s="66"/>
      <c r="AV3013" s="66"/>
      <c r="AW3013" s="66"/>
      <c r="AX3013" s="66"/>
      <c r="AY3013" s="66"/>
      <c r="AZ3013" s="66"/>
      <c r="BA3013" s="66"/>
      <c r="BB3013" s="66"/>
      <c r="BC3013" s="66"/>
      <c r="BD3013" s="66"/>
      <c r="BE3013" s="66"/>
      <c r="BF3013" s="66"/>
      <c r="BG3013" s="66"/>
      <c r="BH3013" s="66"/>
      <c r="BI3013" s="66"/>
      <c r="BJ3013" s="66"/>
      <c r="BK3013" s="66"/>
      <c r="BL3013" s="66"/>
      <c r="BM3013" s="66"/>
      <c r="BN3013" s="66"/>
      <c r="BO3013" s="66"/>
      <c r="BP3013" s="66"/>
      <c r="BQ3013" s="66"/>
      <c r="BR3013" s="66"/>
      <c r="BS3013" s="66"/>
      <c r="BT3013" s="66"/>
      <c r="BU3013" s="66"/>
      <c r="BV3013" s="66"/>
    </row>
    <row r="3014" spans="1:74" s="2" customFormat="1" ht="18" customHeight="1" x14ac:dyDescent="0.25">
      <c r="A3014" s="74">
        <v>49</v>
      </c>
      <c r="B3014" s="70" t="s">
        <v>127</v>
      </c>
      <c r="C3014" s="7">
        <v>10</v>
      </c>
      <c r="D3014" s="7">
        <v>22</v>
      </c>
      <c r="E3014" s="7"/>
      <c r="F3014" s="7">
        <f t="shared" si="156"/>
        <v>32</v>
      </c>
      <c r="G3014" s="7">
        <v>3</v>
      </c>
      <c r="H3014" s="43">
        <f t="shared" si="157"/>
        <v>0.32</v>
      </c>
      <c r="I3014" s="8" t="s">
        <v>16</v>
      </c>
      <c r="J3014" s="60" t="s">
        <v>1595</v>
      </c>
      <c r="K3014" s="61" t="s">
        <v>1596</v>
      </c>
      <c r="L3014" s="60" t="s">
        <v>1597</v>
      </c>
      <c r="M3014" s="9" t="s">
        <v>1555</v>
      </c>
      <c r="N3014" s="62">
        <v>10</v>
      </c>
      <c r="O3014" s="62" t="s">
        <v>21</v>
      </c>
      <c r="P3014" s="60" t="s">
        <v>1562</v>
      </c>
      <c r="Q3014" s="60" t="s">
        <v>1563</v>
      </c>
      <c r="R3014" s="24" t="s">
        <v>35</v>
      </c>
      <c r="S3014" s="20"/>
      <c r="T3014" s="66"/>
      <c r="U3014" s="66"/>
      <c r="V3014" s="66"/>
      <c r="W3014" s="66"/>
      <c r="X3014" s="66"/>
      <c r="Y3014" s="66"/>
      <c r="Z3014" s="66"/>
      <c r="AA3014" s="66"/>
      <c r="AB3014" s="66"/>
      <c r="AC3014" s="66"/>
      <c r="AD3014" s="66"/>
      <c r="AE3014" s="66"/>
      <c r="AF3014" s="66"/>
      <c r="AG3014" s="66"/>
      <c r="AH3014" s="66"/>
      <c r="AI3014" s="66"/>
      <c r="AJ3014" s="66"/>
      <c r="AK3014" s="66"/>
      <c r="AL3014" s="66"/>
      <c r="AM3014" s="66"/>
      <c r="AN3014" s="66"/>
      <c r="AO3014" s="66"/>
      <c r="AP3014" s="66"/>
      <c r="AQ3014" s="66"/>
      <c r="AR3014" s="66"/>
      <c r="AS3014" s="66"/>
      <c r="AT3014" s="66"/>
      <c r="AU3014" s="66"/>
      <c r="AV3014" s="66"/>
      <c r="AW3014" s="66"/>
      <c r="AX3014" s="66"/>
      <c r="AY3014" s="66"/>
      <c r="AZ3014" s="66"/>
      <c r="BA3014" s="66"/>
      <c r="BB3014" s="66"/>
      <c r="BC3014" s="66"/>
      <c r="BD3014" s="66"/>
      <c r="BE3014" s="66"/>
      <c r="BF3014" s="66"/>
      <c r="BG3014" s="66"/>
      <c r="BH3014" s="66"/>
      <c r="BI3014" s="66"/>
      <c r="BJ3014" s="66"/>
      <c r="BK3014" s="66"/>
      <c r="BL3014" s="66"/>
      <c r="BM3014" s="66"/>
      <c r="BN3014" s="66"/>
      <c r="BO3014" s="66"/>
      <c r="BP3014" s="66"/>
      <c r="BQ3014" s="66"/>
      <c r="BR3014" s="66"/>
      <c r="BS3014" s="66"/>
      <c r="BT3014" s="66"/>
      <c r="BU3014" s="66"/>
      <c r="BV3014" s="66"/>
    </row>
    <row r="3015" spans="1:74" s="2" customFormat="1" ht="18" customHeight="1" x14ac:dyDescent="0.25">
      <c r="A3015" s="74">
        <v>49</v>
      </c>
      <c r="B3015" s="70" t="s">
        <v>119</v>
      </c>
      <c r="C3015" s="7">
        <v>10</v>
      </c>
      <c r="D3015" s="7">
        <v>22</v>
      </c>
      <c r="E3015" s="7"/>
      <c r="F3015" s="7">
        <f t="shared" si="156"/>
        <v>32</v>
      </c>
      <c r="G3015" s="7">
        <v>2</v>
      </c>
      <c r="H3015" s="43">
        <f t="shared" si="157"/>
        <v>0.32</v>
      </c>
      <c r="I3015" s="8" t="s">
        <v>16</v>
      </c>
      <c r="J3015" s="60" t="s">
        <v>3415</v>
      </c>
      <c r="K3015" s="61" t="s">
        <v>138</v>
      </c>
      <c r="L3015" s="60" t="s">
        <v>160</v>
      </c>
      <c r="M3015" s="9" t="s">
        <v>3376</v>
      </c>
      <c r="N3015" s="62">
        <v>10</v>
      </c>
      <c r="O3015" s="62" t="s">
        <v>21</v>
      </c>
      <c r="P3015" s="60" t="s">
        <v>3393</v>
      </c>
      <c r="Q3015" s="60" t="s">
        <v>299</v>
      </c>
      <c r="R3015" s="24" t="s">
        <v>96</v>
      </c>
      <c r="S3015" s="20"/>
      <c r="T3015" s="66"/>
      <c r="U3015" s="66"/>
      <c r="V3015" s="66"/>
      <c r="W3015" s="66"/>
      <c r="X3015" s="66"/>
      <c r="Y3015" s="66"/>
      <c r="Z3015" s="66"/>
      <c r="AA3015" s="66"/>
      <c r="AB3015" s="66"/>
      <c r="AC3015" s="66"/>
      <c r="AD3015" s="66"/>
      <c r="AE3015" s="66"/>
      <c r="AF3015" s="66"/>
      <c r="AG3015" s="66"/>
      <c r="AH3015" s="66"/>
      <c r="AI3015" s="66"/>
      <c r="AJ3015" s="66"/>
      <c r="AK3015" s="66"/>
      <c r="AL3015" s="66"/>
      <c r="AM3015" s="66"/>
      <c r="AN3015" s="66"/>
      <c r="AO3015" s="66"/>
      <c r="AP3015" s="66"/>
      <c r="AQ3015" s="66"/>
      <c r="AR3015" s="66"/>
      <c r="AS3015" s="66"/>
      <c r="AT3015" s="66"/>
      <c r="AU3015" s="66"/>
      <c r="AV3015" s="66"/>
      <c r="AW3015" s="66"/>
      <c r="AX3015" s="66"/>
      <c r="AY3015" s="66"/>
      <c r="AZ3015" s="66"/>
      <c r="BA3015" s="66"/>
      <c r="BB3015" s="66"/>
      <c r="BC3015" s="66"/>
      <c r="BD3015" s="66"/>
      <c r="BE3015" s="66"/>
      <c r="BF3015" s="66"/>
      <c r="BG3015" s="66"/>
      <c r="BH3015" s="66"/>
      <c r="BI3015" s="66"/>
      <c r="BJ3015" s="66"/>
      <c r="BK3015" s="66"/>
      <c r="BL3015" s="66"/>
      <c r="BM3015" s="66"/>
      <c r="BN3015" s="66"/>
      <c r="BO3015" s="66"/>
      <c r="BP3015" s="66"/>
      <c r="BQ3015" s="66"/>
      <c r="BR3015" s="66"/>
      <c r="BS3015" s="66"/>
      <c r="BT3015" s="66"/>
      <c r="BU3015" s="66"/>
      <c r="BV3015" s="66"/>
    </row>
    <row r="3016" spans="1:74" s="2" customFormat="1" ht="18" customHeight="1" x14ac:dyDescent="0.3">
      <c r="A3016" s="74">
        <v>49</v>
      </c>
      <c r="B3016" s="70" t="s">
        <v>627</v>
      </c>
      <c r="C3016" s="7">
        <v>10</v>
      </c>
      <c r="D3016" s="7">
        <v>22</v>
      </c>
      <c r="E3016" s="7"/>
      <c r="F3016" s="7">
        <f t="shared" si="156"/>
        <v>32</v>
      </c>
      <c r="G3016" s="7">
        <v>19</v>
      </c>
      <c r="H3016" s="43">
        <f t="shared" si="157"/>
        <v>0.32</v>
      </c>
      <c r="I3016" s="8" t="s">
        <v>16</v>
      </c>
      <c r="J3016" s="44" t="s">
        <v>628</v>
      </c>
      <c r="K3016" s="46" t="s">
        <v>255</v>
      </c>
      <c r="L3016" s="17" t="s">
        <v>90</v>
      </c>
      <c r="M3016" s="9" t="s">
        <v>326</v>
      </c>
      <c r="N3016" s="51">
        <v>10</v>
      </c>
      <c r="O3016" s="56" t="s">
        <v>362</v>
      </c>
      <c r="P3016" s="44" t="s">
        <v>578</v>
      </c>
      <c r="Q3016" s="17" t="s">
        <v>53</v>
      </c>
      <c r="R3016" s="103" t="s">
        <v>35</v>
      </c>
      <c r="S3016" s="20"/>
      <c r="T3016" s="66"/>
      <c r="U3016" s="66"/>
      <c r="V3016" s="66"/>
      <c r="W3016" s="66"/>
      <c r="X3016" s="66"/>
      <c r="Y3016" s="66"/>
      <c r="Z3016" s="66"/>
      <c r="AA3016" s="66"/>
      <c r="AB3016" s="66"/>
      <c r="AC3016" s="66"/>
      <c r="AD3016" s="66"/>
      <c r="AE3016" s="66"/>
      <c r="AF3016" s="66"/>
      <c r="AG3016" s="66"/>
      <c r="AH3016" s="66"/>
      <c r="AI3016" s="66"/>
      <c r="AJ3016" s="66"/>
      <c r="AK3016" s="66"/>
      <c r="AL3016" s="66"/>
      <c r="AM3016" s="66"/>
      <c r="AN3016" s="66"/>
      <c r="AO3016" s="66"/>
      <c r="AP3016" s="66"/>
      <c r="AQ3016" s="66"/>
      <c r="AR3016" s="66"/>
      <c r="AS3016" s="66"/>
      <c r="AT3016" s="66"/>
      <c r="AU3016" s="66"/>
      <c r="AV3016" s="66"/>
      <c r="AW3016" s="66"/>
      <c r="AX3016" s="66"/>
      <c r="AY3016" s="66"/>
      <c r="AZ3016" s="66"/>
      <c r="BA3016" s="66"/>
      <c r="BB3016" s="66"/>
      <c r="BC3016" s="66"/>
      <c r="BD3016" s="66"/>
      <c r="BE3016" s="66"/>
      <c r="BF3016" s="66"/>
      <c r="BG3016" s="66"/>
      <c r="BH3016" s="66"/>
      <c r="BI3016" s="66"/>
      <c r="BJ3016" s="66"/>
      <c r="BK3016" s="66"/>
      <c r="BL3016" s="66"/>
      <c r="BM3016" s="66"/>
      <c r="BN3016" s="66"/>
      <c r="BO3016" s="66"/>
      <c r="BP3016" s="66"/>
      <c r="BQ3016" s="66"/>
      <c r="BR3016" s="66"/>
      <c r="BS3016" s="66"/>
      <c r="BT3016" s="66"/>
      <c r="BU3016" s="66"/>
      <c r="BV3016" s="66"/>
    </row>
    <row r="3017" spans="1:74" s="2" customFormat="1" ht="18" customHeight="1" x14ac:dyDescent="0.25">
      <c r="A3017" s="74">
        <v>49</v>
      </c>
      <c r="B3017" s="70" t="s">
        <v>307</v>
      </c>
      <c r="C3017" s="7">
        <v>10</v>
      </c>
      <c r="D3017" s="7">
        <v>22</v>
      </c>
      <c r="E3017" s="7"/>
      <c r="F3017" s="7">
        <f t="shared" si="156"/>
        <v>32</v>
      </c>
      <c r="G3017" s="7">
        <v>7</v>
      </c>
      <c r="H3017" s="43">
        <f t="shared" si="157"/>
        <v>0.32</v>
      </c>
      <c r="I3017" s="8" t="s">
        <v>16</v>
      </c>
      <c r="J3017" s="60" t="s">
        <v>3515</v>
      </c>
      <c r="K3017" s="61" t="s">
        <v>82</v>
      </c>
      <c r="L3017" s="60" t="s">
        <v>96</v>
      </c>
      <c r="M3017" s="9" t="s">
        <v>3448</v>
      </c>
      <c r="N3017" s="62">
        <v>10</v>
      </c>
      <c r="O3017" s="62" t="s">
        <v>59</v>
      </c>
      <c r="P3017" s="60" t="s">
        <v>3511</v>
      </c>
      <c r="Q3017" s="60" t="s">
        <v>434</v>
      </c>
      <c r="R3017" s="24" t="s">
        <v>347</v>
      </c>
      <c r="S3017" s="20"/>
      <c r="T3017" s="66"/>
      <c r="U3017" s="66"/>
      <c r="V3017" s="66"/>
      <c r="W3017" s="66"/>
      <c r="X3017" s="66"/>
      <c r="Y3017" s="66"/>
      <c r="Z3017" s="66"/>
      <c r="AA3017" s="66"/>
      <c r="AB3017" s="66"/>
      <c r="AC3017" s="66"/>
      <c r="AD3017" s="66"/>
      <c r="AE3017" s="66"/>
      <c r="AF3017" s="66"/>
      <c r="AG3017" s="66"/>
      <c r="AH3017" s="66"/>
      <c r="AI3017" s="66"/>
      <c r="AJ3017" s="66"/>
      <c r="AK3017" s="66"/>
      <c r="AL3017" s="66"/>
      <c r="AM3017" s="66"/>
      <c r="AN3017" s="66"/>
      <c r="AO3017" s="66"/>
      <c r="AP3017" s="66"/>
      <c r="AQ3017" s="66"/>
      <c r="AR3017" s="66"/>
      <c r="AS3017" s="66"/>
      <c r="AT3017" s="66"/>
      <c r="AU3017" s="66"/>
      <c r="AV3017" s="66"/>
      <c r="AW3017" s="66"/>
      <c r="AX3017" s="66"/>
      <c r="AY3017" s="66"/>
      <c r="AZ3017" s="66"/>
      <c r="BA3017" s="66"/>
      <c r="BB3017" s="66"/>
      <c r="BC3017" s="66"/>
      <c r="BD3017" s="66"/>
      <c r="BE3017" s="66"/>
      <c r="BF3017" s="66"/>
      <c r="BG3017" s="66"/>
      <c r="BH3017" s="66"/>
      <c r="BI3017" s="66"/>
      <c r="BJ3017" s="66"/>
      <c r="BK3017" s="66"/>
      <c r="BL3017" s="66"/>
      <c r="BM3017" s="66"/>
      <c r="BN3017" s="66"/>
      <c r="BO3017" s="66"/>
      <c r="BP3017" s="66"/>
      <c r="BQ3017" s="66"/>
      <c r="BR3017" s="66"/>
      <c r="BS3017" s="66"/>
      <c r="BT3017" s="66"/>
      <c r="BU3017" s="66"/>
      <c r="BV3017" s="66"/>
    </row>
    <row r="3018" spans="1:74" s="2" customFormat="1" ht="18" customHeight="1" x14ac:dyDescent="0.25">
      <c r="A3018" s="74">
        <v>49</v>
      </c>
      <c r="B3018" s="70" t="s">
        <v>627</v>
      </c>
      <c r="C3018" s="7">
        <v>10</v>
      </c>
      <c r="D3018" s="7">
        <v>22</v>
      </c>
      <c r="E3018" s="7"/>
      <c r="F3018" s="7">
        <f t="shared" si="156"/>
        <v>32</v>
      </c>
      <c r="G3018" s="7">
        <v>6</v>
      </c>
      <c r="H3018" s="43">
        <f t="shared" si="157"/>
        <v>0.32</v>
      </c>
      <c r="I3018" s="8" t="s">
        <v>16</v>
      </c>
      <c r="J3018" s="60" t="s">
        <v>3164</v>
      </c>
      <c r="K3018" s="61" t="s">
        <v>3165</v>
      </c>
      <c r="L3018" s="60" t="s">
        <v>118</v>
      </c>
      <c r="M3018" s="9" t="s">
        <v>3029</v>
      </c>
      <c r="N3018" s="62">
        <v>10</v>
      </c>
      <c r="O3018" s="62" t="s">
        <v>51</v>
      </c>
      <c r="P3018" s="60" t="s">
        <v>3160</v>
      </c>
      <c r="Q3018" s="60" t="s">
        <v>1413</v>
      </c>
      <c r="R3018" s="24" t="s">
        <v>96</v>
      </c>
      <c r="S3018" s="20"/>
      <c r="T3018" s="66"/>
      <c r="U3018" s="66"/>
      <c r="V3018" s="66"/>
      <c r="W3018" s="66"/>
      <c r="X3018" s="66"/>
      <c r="Y3018" s="66"/>
      <c r="Z3018" s="66"/>
      <c r="AA3018" s="66"/>
      <c r="AB3018" s="66"/>
      <c r="AC3018" s="66"/>
      <c r="AD3018" s="66"/>
      <c r="AE3018" s="66"/>
      <c r="AF3018" s="66"/>
      <c r="AG3018" s="66"/>
      <c r="AH3018" s="66"/>
      <c r="AI3018" s="66"/>
      <c r="AJ3018" s="66"/>
      <c r="AK3018" s="66"/>
      <c r="AL3018" s="66"/>
      <c r="AM3018" s="66"/>
      <c r="AN3018" s="66"/>
      <c r="AO3018" s="66"/>
      <c r="AP3018" s="66"/>
      <c r="AQ3018" s="66"/>
      <c r="AR3018" s="66"/>
      <c r="AS3018" s="66"/>
      <c r="AT3018" s="66"/>
      <c r="AU3018" s="66"/>
      <c r="AV3018" s="66"/>
      <c r="AW3018" s="66"/>
      <c r="AX3018" s="66"/>
      <c r="AY3018" s="66"/>
      <c r="AZ3018" s="66"/>
      <c r="BA3018" s="66"/>
      <c r="BB3018" s="66"/>
      <c r="BC3018" s="66"/>
      <c r="BD3018" s="66"/>
      <c r="BE3018" s="66"/>
      <c r="BF3018" s="66"/>
      <c r="BG3018" s="66"/>
      <c r="BH3018" s="66"/>
      <c r="BI3018" s="66"/>
      <c r="BJ3018" s="66"/>
      <c r="BK3018" s="66"/>
      <c r="BL3018" s="66"/>
      <c r="BM3018" s="66"/>
      <c r="BN3018" s="66"/>
      <c r="BO3018" s="66"/>
      <c r="BP3018" s="66"/>
      <c r="BQ3018" s="66"/>
      <c r="BR3018" s="66"/>
      <c r="BS3018" s="66"/>
      <c r="BT3018" s="66"/>
      <c r="BU3018" s="66"/>
      <c r="BV3018" s="66"/>
    </row>
    <row r="3019" spans="1:74" s="2" customFormat="1" ht="18" customHeight="1" x14ac:dyDescent="0.25">
      <c r="A3019" s="74">
        <v>50</v>
      </c>
      <c r="B3019" s="70" t="s">
        <v>119</v>
      </c>
      <c r="C3019" s="7">
        <v>0</v>
      </c>
      <c r="D3019" s="7">
        <v>31</v>
      </c>
      <c r="E3019" s="7"/>
      <c r="F3019" s="7">
        <f t="shared" si="156"/>
        <v>31</v>
      </c>
      <c r="G3019" s="7">
        <v>9</v>
      </c>
      <c r="H3019" s="43">
        <f t="shared" si="157"/>
        <v>0.31</v>
      </c>
      <c r="I3019" s="8" t="s">
        <v>16</v>
      </c>
      <c r="J3019" s="60" t="s">
        <v>463</v>
      </c>
      <c r="K3019" s="61" t="s">
        <v>138</v>
      </c>
      <c r="L3019" s="60" t="s">
        <v>94</v>
      </c>
      <c r="M3019" s="9" t="s">
        <v>2876</v>
      </c>
      <c r="N3019" s="62">
        <v>10</v>
      </c>
      <c r="O3019" s="62" t="s">
        <v>59</v>
      </c>
      <c r="P3019" s="60" t="s">
        <v>2906</v>
      </c>
      <c r="Q3019" s="60" t="s">
        <v>114</v>
      </c>
      <c r="R3019" s="24" t="s">
        <v>139</v>
      </c>
      <c r="S3019" s="20"/>
      <c r="T3019" s="66"/>
      <c r="U3019" s="66"/>
      <c r="V3019" s="66"/>
      <c r="W3019" s="66"/>
      <c r="X3019" s="66"/>
      <c r="Y3019" s="66"/>
      <c r="Z3019" s="66"/>
      <c r="AA3019" s="66"/>
      <c r="AB3019" s="66"/>
      <c r="AC3019" s="66"/>
      <c r="AD3019" s="66"/>
      <c r="AE3019" s="66"/>
      <c r="AF3019" s="66"/>
      <c r="AG3019" s="66"/>
      <c r="AH3019" s="66"/>
      <c r="AI3019" s="66"/>
      <c r="AJ3019" s="66"/>
      <c r="AK3019" s="66"/>
      <c r="AL3019" s="66"/>
      <c r="AM3019" s="66"/>
      <c r="AN3019" s="66"/>
      <c r="AO3019" s="66"/>
      <c r="AP3019" s="66"/>
      <c r="AQ3019" s="66"/>
      <c r="AR3019" s="66"/>
      <c r="AS3019" s="66"/>
      <c r="AT3019" s="66"/>
      <c r="AU3019" s="66"/>
      <c r="AV3019" s="66"/>
      <c r="AW3019" s="66"/>
      <c r="AX3019" s="66"/>
      <c r="AY3019" s="66"/>
      <c r="AZ3019" s="66"/>
      <c r="BA3019" s="66"/>
      <c r="BB3019" s="66"/>
      <c r="BC3019" s="66"/>
      <c r="BD3019" s="66"/>
      <c r="BE3019" s="66"/>
      <c r="BF3019" s="66"/>
      <c r="BG3019" s="66"/>
      <c r="BH3019" s="66"/>
      <c r="BI3019" s="66"/>
      <c r="BJ3019" s="66"/>
      <c r="BK3019" s="66"/>
      <c r="BL3019" s="66"/>
      <c r="BM3019" s="66"/>
      <c r="BN3019" s="66"/>
      <c r="BO3019" s="66"/>
      <c r="BP3019" s="66"/>
      <c r="BQ3019" s="66"/>
      <c r="BR3019" s="66"/>
      <c r="BS3019" s="66"/>
      <c r="BT3019" s="66"/>
      <c r="BU3019" s="66"/>
      <c r="BV3019" s="66"/>
    </row>
    <row r="3020" spans="1:74" s="2" customFormat="1" ht="18" customHeight="1" x14ac:dyDescent="0.25">
      <c r="A3020" s="74">
        <v>50</v>
      </c>
      <c r="B3020" s="70" t="s">
        <v>130</v>
      </c>
      <c r="C3020" s="7">
        <v>10</v>
      </c>
      <c r="D3020" s="7">
        <v>21</v>
      </c>
      <c r="E3020" s="7"/>
      <c r="F3020" s="7">
        <f t="shared" si="156"/>
        <v>31</v>
      </c>
      <c r="G3020" s="7">
        <v>2</v>
      </c>
      <c r="H3020" s="43">
        <f t="shared" si="157"/>
        <v>0.31</v>
      </c>
      <c r="I3020" s="8" t="s">
        <v>16</v>
      </c>
      <c r="J3020" s="9" t="s">
        <v>4178</v>
      </c>
      <c r="K3020" s="10" t="s">
        <v>67</v>
      </c>
      <c r="L3020" s="9" t="s">
        <v>43</v>
      </c>
      <c r="M3020" s="9" t="s">
        <v>4138</v>
      </c>
      <c r="N3020" s="11">
        <v>10</v>
      </c>
      <c r="O3020" s="11" t="s">
        <v>21</v>
      </c>
      <c r="P3020" s="9" t="s">
        <v>4139</v>
      </c>
      <c r="Q3020" s="9" t="s">
        <v>299</v>
      </c>
      <c r="R3020" s="24" t="s">
        <v>115</v>
      </c>
      <c r="S3020" s="20"/>
      <c r="T3020" s="66"/>
      <c r="U3020" s="66"/>
      <c r="V3020" s="66"/>
      <c r="W3020" s="66"/>
      <c r="X3020" s="66"/>
      <c r="Y3020" s="66"/>
      <c r="Z3020" s="66"/>
      <c r="AA3020" s="66"/>
      <c r="AB3020" s="66"/>
      <c r="AC3020" s="66"/>
      <c r="AD3020" s="66"/>
      <c r="AE3020" s="66"/>
      <c r="AF3020" s="66"/>
      <c r="AG3020" s="66"/>
      <c r="AH3020" s="66"/>
      <c r="AI3020" s="66"/>
      <c r="AJ3020" s="66"/>
      <c r="AK3020" s="66"/>
      <c r="AL3020" s="66"/>
      <c r="AM3020" s="66"/>
      <c r="AN3020" s="66"/>
      <c r="AO3020" s="66"/>
      <c r="AP3020" s="66"/>
      <c r="AQ3020" s="66"/>
      <c r="AR3020" s="66"/>
      <c r="AS3020" s="66"/>
      <c r="AT3020" s="66"/>
      <c r="AU3020" s="66"/>
      <c r="AV3020" s="66"/>
      <c r="AW3020" s="66"/>
      <c r="AX3020" s="66"/>
      <c r="AY3020" s="66"/>
      <c r="AZ3020" s="66"/>
      <c r="BA3020" s="66"/>
      <c r="BB3020" s="66"/>
      <c r="BC3020" s="66"/>
      <c r="BD3020" s="66"/>
      <c r="BE3020" s="66"/>
      <c r="BF3020" s="66"/>
      <c r="BG3020" s="66"/>
      <c r="BH3020" s="66"/>
      <c r="BI3020" s="66"/>
      <c r="BJ3020" s="66"/>
      <c r="BK3020" s="66"/>
      <c r="BL3020" s="66"/>
      <c r="BM3020" s="66"/>
      <c r="BN3020" s="66"/>
      <c r="BO3020" s="66"/>
      <c r="BP3020" s="66"/>
      <c r="BQ3020" s="66"/>
      <c r="BR3020" s="66"/>
      <c r="BS3020" s="66"/>
      <c r="BT3020" s="66"/>
      <c r="BU3020" s="66"/>
      <c r="BV3020" s="66"/>
    </row>
    <row r="3021" spans="1:74" s="2" customFormat="1" ht="18" customHeight="1" x14ac:dyDescent="0.25">
      <c r="A3021" s="74">
        <v>50</v>
      </c>
      <c r="B3021" s="70" t="s">
        <v>119</v>
      </c>
      <c r="C3021" s="7">
        <v>10</v>
      </c>
      <c r="D3021" s="7">
        <v>21</v>
      </c>
      <c r="E3021" s="7"/>
      <c r="F3021" s="7">
        <f t="shared" si="156"/>
        <v>31</v>
      </c>
      <c r="G3021" s="7">
        <v>1</v>
      </c>
      <c r="H3021" s="43">
        <f t="shared" si="157"/>
        <v>0.31</v>
      </c>
      <c r="I3021" s="8" t="s">
        <v>16</v>
      </c>
      <c r="J3021" s="60" t="s">
        <v>1798</v>
      </c>
      <c r="K3021" s="61" t="s">
        <v>114</v>
      </c>
      <c r="L3021" s="60" t="s">
        <v>347</v>
      </c>
      <c r="M3021" s="9" t="s">
        <v>1745</v>
      </c>
      <c r="N3021" s="62">
        <v>10</v>
      </c>
      <c r="O3021" s="62" t="s">
        <v>21</v>
      </c>
      <c r="P3021" s="60" t="s">
        <v>1765</v>
      </c>
      <c r="Q3021" s="60" t="s">
        <v>157</v>
      </c>
      <c r="R3021" s="24" t="s">
        <v>88</v>
      </c>
      <c r="S3021" s="20"/>
      <c r="T3021" s="66"/>
      <c r="U3021" s="66"/>
      <c r="V3021" s="66"/>
      <c r="W3021" s="66"/>
      <c r="X3021" s="66"/>
      <c r="Y3021" s="66"/>
      <c r="Z3021" s="66"/>
      <c r="AA3021" s="66"/>
      <c r="AB3021" s="66"/>
      <c r="AC3021" s="66"/>
      <c r="AD3021" s="66"/>
      <c r="AE3021" s="66"/>
      <c r="AF3021" s="66"/>
      <c r="AG3021" s="66"/>
      <c r="AH3021" s="66"/>
      <c r="AI3021" s="66"/>
      <c r="AJ3021" s="66"/>
      <c r="AK3021" s="66"/>
      <c r="AL3021" s="66"/>
      <c r="AM3021" s="66"/>
      <c r="AN3021" s="66"/>
      <c r="AO3021" s="66"/>
      <c r="AP3021" s="66"/>
      <c r="AQ3021" s="66"/>
      <c r="AR3021" s="66"/>
      <c r="AS3021" s="66"/>
      <c r="AT3021" s="66"/>
      <c r="AU3021" s="66"/>
      <c r="AV3021" s="66"/>
      <c r="AW3021" s="66"/>
      <c r="AX3021" s="66"/>
      <c r="AY3021" s="66"/>
      <c r="AZ3021" s="66"/>
      <c r="BA3021" s="66"/>
      <c r="BB3021" s="66"/>
      <c r="BC3021" s="66"/>
      <c r="BD3021" s="66"/>
      <c r="BE3021" s="66"/>
      <c r="BF3021" s="66"/>
      <c r="BG3021" s="66"/>
      <c r="BH3021" s="66"/>
      <c r="BI3021" s="66"/>
      <c r="BJ3021" s="66"/>
      <c r="BK3021" s="66"/>
      <c r="BL3021" s="66"/>
      <c r="BM3021" s="66"/>
      <c r="BN3021" s="66"/>
      <c r="BO3021" s="66"/>
      <c r="BP3021" s="66"/>
      <c r="BQ3021" s="66"/>
      <c r="BR3021" s="66"/>
      <c r="BS3021" s="66"/>
      <c r="BT3021" s="66"/>
      <c r="BU3021" s="66"/>
      <c r="BV3021" s="66"/>
    </row>
    <row r="3022" spans="1:74" s="2" customFormat="1" ht="18" customHeight="1" x14ac:dyDescent="0.25">
      <c r="A3022" s="74">
        <v>50</v>
      </c>
      <c r="B3022" s="70" t="s">
        <v>891</v>
      </c>
      <c r="C3022" s="7">
        <v>10</v>
      </c>
      <c r="D3022" s="7">
        <v>21</v>
      </c>
      <c r="E3022" s="7"/>
      <c r="F3022" s="7">
        <f t="shared" si="156"/>
        <v>31</v>
      </c>
      <c r="G3022" s="7">
        <v>1</v>
      </c>
      <c r="H3022" s="43">
        <f t="shared" si="157"/>
        <v>0.31</v>
      </c>
      <c r="I3022" s="8" t="s">
        <v>16</v>
      </c>
      <c r="J3022" s="9" t="s">
        <v>116</v>
      </c>
      <c r="K3022" s="10" t="s">
        <v>275</v>
      </c>
      <c r="L3022" s="9" t="s">
        <v>633</v>
      </c>
      <c r="M3022" s="9" t="s">
        <v>770</v>
      </c>
      <c r="N3022" s="11">
        <v>10</v>
      </c>
      <c r="O3022" s="11" t="s">
        <v>21</v>
      </c>
      <c r="P3022" s="9" t="s">
        <v>817</v>
      </c>
      <c r="Q3022" s="9" t="s">
        <v>268</v>
      </c>
      <c r="R3022" s="24" t="s">
        <v>818</v>
      </c>
      <c r="S3022" s="20"/>
      <c r="T3022" s="66"/>
      <c r="U3022" s="66"/>
      <c r="V3022" s="66"/>
      <c r="W3022" s="66"/>
      <c r="X3022" s="66"/>
      <c r="Y3022" s="66"/>
      <c r="Z3022" s="66"/>
      <c r="AA3022" s="66"/>
      <c r="AB3022" s="66"/>
      <c r="AC3022" s="66"/>
      <c r="AD3022" s="66"/>
      <c r="AE3022" s="66"/>
      <c r="AF3022" s="66"/>
      <c r="AG3022" s="66"/>
      <c r="AH3022" s="66"/>
      <c r="AI3022" s="66"/>
      <c r="AJ3022" s="66"/>
      <c r="AK3022" s="66"/>
      <c r="AL3022" s="66"/>
      <c r="AM3022" s="66"/>
      <c r="AN3022" s="66"/>
      <c r="AO3022" s="66"/>
      <c r="AP3022" s="66"/>
      <c r="AQ3022" s="66"/>
      <c r="AR3022" s="66"/>
      <c r="AS3022" s="66"/>
      <c r="AT3022" s="66"/>
      <c r="AU3022" s="66"/>
      <c r="AV3022" s="66"/>
      <c r="AW3022" s="66"/>
      <c r="AX3022" s="66"/>
      <c r="AY3022" s="66"/>
      <c r="AZ3022" s="66"/>
      <c r="BA3022" s="66"/>
      <c r="BB3022" s="66"/>
      <c r="BC3022" s="66"/>
      <c r="BD3022" s="66"/>
      <c r="BE3022" s="66"/>
      <c r="BF3022" s="66"/>
      <c r="BG3022" s="66"/>
      <c r="BH3022" s="66"/>
      <c r="BI3022" s="66"/>
      <c r="BJ3022" s="66"/>
      <c r="BK3022" s="66"/>
      <c r="BL3022" s="66"/>
      <c r="BM3022" s="66"/>
      <c r="BN3022" s="66"/>
      <c r="BO3022" s="66"/>
      <c r="BP3022" s="66"/>
      <c r="BQ3022" s="66"/>
      <c r="BR3022" s="66"/>
      <c r="BS3022" s="66"/>
      <c r="BT3022" s="66"/>
      <c r="BU3022" s="66"/>
      <c r="BV3022" s="66"/>
    </row>
    <row r="3023" spans="1:74" s="2" customFormat="1" ht="18" customHeight="1" x14ac:dyDescent="0.25">
      <c r="A3023" s="74">
        <v>50</v>
      </c>
      <c r="B3023" s="70" t="s">
        <v>609</v>
      </c>
      <c r="C3023" s="7">
        <v>10</v>
      </c>
      <c r="D3023" s="7">
        <v>21</v>
      </c>
      <c r="E3023" s="7"/>
      <c r="F3023" s="7">
        <f t="shared" si="156"/>
        <v>31</v>
      </c>
      <c r="G3023" s="7">
        <v>5</v>
      </c>
      <c r="H3023" s="43">
        <f t="shared" si="157"/>
        <v>0.31</v>
      </c>
      <c r="I3023" s="8" t="s">
        <v>16</v>
      </c>
      <c r="J3023" s="9" t="s">
        <v>3900</v>
      </c>
      <c r="K3023" s="10" t="s">
        <v>142</v>
      </c>
      <c r="L3023" s="9" t="s">
        <v>94</v>
      </c>
      <c r="M3023" s="9" t="s">
        <v>3784</v>
      </c>
      <c r="N3023" s="11">
        <v>10</v>
      </c>
      <c r="O3023" s="11" t="s">
        <v>59</v>
      </c>
      <c r="P3023" s="9" t="s">
        <v>204</v>
      </c>
      <c r="Q3023" s="9" t="s">
        <v>1148</v>
      </c>
      <c r="R3023" s="24" t="s">
        <v>115</v>
      </c>
      <c r="S3023" s="20"/>
      <c r="T3023" s="66"/>
      <c r="U3023" s="66"/>
      <c r="V3023" s="66"/>
      <c r="W3023" s="66"/>
      <c r="X3023" s="66"/>
      <c r="Y3023" s="66"/>
      <c r="Z3023" s="66"/>
      <c r="AA3023" s="66"/>
      <c r="AB3023" s="66"/>
      <c r="AC3023" s="66"/>
      <c r="AD3023" s="66"/>
      <c r="AE3023" s="66"/>
      <c r="AF3023" s="66"/>
      <c r="AG3023" s="66"/>
      <c r="AH3023" s="66"/>
      <c r="AI3023" s="66"/>
      <c r="AJ3023" s="66"/>
      <c r="AK3023" s="66"/>
      <c r="AL3023" s="66"/>
      <c r="AM3023" s="66"/>
      <c r="AN3023" s="66"/>
      <c r="AO3023" s="66"/>
      <c r="AP3023" s="66"/>
      <c r="AQ3023" s="66"/>
      <c r="AR3023" s="66"/>
      <c r="AS3023" s="66"/>
      <c r="AT3023" s="66"/>
      <c r="AU3023" s="66"/>
      <c r="AV3023" s="66"/>
      <c r="AW3023" s="66"/>
      <c r="AX3023" s="66"/>
      <c r="AY3023" s="66"/>
      <c r="AZ3023" s="66"/>
      <c r="BA3023" s="66"/>
      <c r="BB3023" s="66"/>
      <c r="BC3023" s="66"/>
      <c r="BD3023" s="66"/>
      <c r="BE3023" s="66"/>
      <c r="BF3023" s="66"/>
      <c r="BG3023" s="66"/>
      <c r="BH3023" s="66"/>
      <c r="BI3023" s="66"/>
      <c r="BJ3023" s="66"/>
      <c r="BK3023" s="66"/>
      <c r="BL3023" s="66"/>
      <c r="BM3023" s="66"/>
      <c r="BN3023" s="66"/>
      <c r="BO3023" s="66"/>
      <c r="BP3023" s="66"/>
      <c r="BQ3023" s="66"/>
      <c r="BR3023" s="66"/>
      <c r="BS3023" s="66"/>
      <c r="BT3023" s="66"/>
      <c r="BU3023" s="66"/>
      <c r="BV3023" s="66"/>
    </row>
    <row r="3024" spans="1:74" s="2" customFormat="1" ht="18" customHeight="1" x14ac:dyDescent="0.25">
      <c r="A3024" s="74">
        <v>50</v>
      </c>
      <c r="B3024" s="70" t="s">
        <v>127</v>
      </c>
      <c r="C3024" s="7">
        <v>10</v>
      </c>
      <c r="D3024" s="7">
        <v>21</v>
      </c>
      <c r="E3024" s="7"/>
      <c r="F3024" s="7">
        <f t="shared" si="156"/>
        <v>31</v>
      </c>
      <c r="G3024" s="7">
        <v>2</v>
      </c>
      <c r="H3024" s="43">
        <f t="shared" si="157"/>
        <v>0.31</v>
      </c>
      <c r="I3024" s="8" t="s">
        <v>16</v>
      </c>
      <c r="J3024" s="60" t="s">
        <v>501</v>
      </c>
      <c r="K3024" s="61" t="s">
        <v>108</v>
      </c>
      <c r="L3024" s="60" t="s">
        <v>633</v>
      </c>
      <c r="M3024" s="60" t="s">
        <v>4138</v>
      </c>
      <c r="N3024" s="62">
        <v>10</v>
      </c>
      <c r="O3024" s="62" t="s">
        <v>21</v>
      </c>
      <c r="P3024" s="9" t="s">
        <v>4139</v>
      </c>
      <c r="Q3024" s="9" t="s">
        <v>299</v>
      </c>
      <c r="R3024" s="24" t="s">
        <v>115</v>
      </c>
      <c r="S3024" s="20"/>
      <c r="T3024" s="66"/>
      <c r="U3024" s="66"/>
      <c r="V3024" s="66"/>
      <c r="W3024" s="66"/>
      <c r="X3024" s="66"/>
      <c r="Y3024" s="66"/>
      <c r="Z3024" s="66"/>
      <c r="AA3024" s="66"/>
      <c r="AB3024" s="66"/>
      <c r="AC3024" s="66"/>
      <c r="AD3024" s="66"/>
      <c r="AE3024" s="66"/>
      <c r="AF3024" s="66"/>
      <c r="AG3024" s="66"/>
      <c r="AH3024" s="66"/>
      <c r="AI3024" s="66"/>
      <c r="AJ3024" s="66"/>
      <c r="AK3024" s="66"/>
      <c r="AL3024" s="66"/>
      <c r="AM3024" s="66"/>
      <c r="AN3024" s="66"/>
      <c r="AO3024" s="66"/>
      <c r="AP3024" s="66"/>
      <c r="AQ3024" s="66"/>
      <c r="AR3024" s="66"/>
      <c r="AS3024" s="66"/>
      <c r="AT3024" s="66"/>
      <c r="AU3024" s="66"/>
      <c r="AV3024" s="66"/>
      <c r="AW3024" s="66"/>
      <c r="AX3024" s="66"/>
      <c r="AY3024" s="66"/>
      <c r="AZ3024" s="66"/>
      <c r="BA3024" s="66"/>
      <c r="BB3024" s="66"/>
      <c r="BC3024" s="66"/>
      <c r="BD3024" s="66"/>
      <c r="BE3024" s="66"/>
      <c r="BF3024" s="66"/>
      <c r="BG3024" s="66"/>
      <c r="BH3024" s="66"/>
      <c r="BI3024" s="66"/>
      <c r="BJ3024" s="66"/>
      <c r="BK3024" s="66"/>
      <c r="BL3024" s="66"/>
      <c r="BM3024" s="66"/>
      <c r="BN3024" s="66"/>
      <c r="BO3024" s="66"/>
      <c r="BP3024" s="66"/>
      <c r="BQ3024" s="66"/>
      <c r="BR3024" s="66"/>
      <c r="BS3024" s="66"/>
      <c r="BT3024" s="66"/>
      <c r="BU3024" s="66"/>
      <c r="BV3024" s="66"/>
    </row>
    <row r="3025" spans="1:74" s="2" customFormat="1" ht="18" customHeight="1" x14ac:dyDescent="0.25">
      <c r="A3025" s="74">
        <v>50</v>
      </c>
      <c r="B3025" s="70" t="s">
        <v>119</v>
      </c>
      <c r="C3025" s="7">
        <v>10</v>
      </c>
      <c r="D3025" s="7">
        <v>21</v>
      </c>
      <c r="E3025" s="7"/>
      <c r="F3025" s="7">
        <f t="shared" si="156"/>
        <v>31</v>
      </c>
      <c r="G3025" s="7">
        <v>1</v>
      </c>
      <c r="H3025" s="43">
        <f t="shared" si="157"/>
        <v>0.31</v>
      </c>
      <c r="I3025" s="8" t="s">
        <v>16</v>
      </c>
      <c r="J3025" s="60" t="s">
        <v>1390</v>
      </c>
      <c r="K3025" s="61" t="s">
        <v>174</v>
      </c>
      <c r="L3025" s="60" t="s">
        <v>24</v>
      </c>
      <c r="M3025" s="9" t="s">
        <v>1804</v>
      </c>
      <c r="N3025" s="62">
        <v>10</v>
      </c>
      <c r="O3025" s="62" t="s">
        <v>21</v>
      </c>
      <c r="P3025" s="60" t="s">
        <v>1836</v>
      </c>
      <c r="Q3025" s="60" t="s">
        <v>1563</v>
      </c>
      <c r="R3025" s="24" t="s">
        <v>24</v>
      </c>
      <c r="S3025" s="20"/>
      <c r="T3025" s="66"/>
      <c r="U3025" s="66"/>
      <c r="V3025" s="66"/>
      <c r="W3025" s="66"/>
      <c r="X3025" s="66"/>
      <c r="Y3025" s="66"/>
      <c r="Z3025" s="66"/>
      <c r="AA3025" s="66"/>
      <c r="AB3025" s="66"/>
      <c r="AC3025" s="66"/>
      <c r="AD3025" s="66"/>
      <c r="AE3025" s="66"/>
      <c r="AF3025" s="66"/>
      <c r="AG3025" s="66"/>
      <c r="AH3025" s="66"/>
      <c r="AI3025" s="66"/>
      <c r="AJ3025" s="66"/>
      <c r="AK3025" s="66"/>
      <c r="AL3025" s="66"/>
      <c r="AM3025" s="66"/>
      <c r="AN3025" s="66"/>
      <c r="AO3025" s="66"/>
      <c r="AP3025" s="66"/>
      <c r="AQ3025" s="66"/>
      <c r="AR3025" s="66"/>
      <c r="AS3025" s="66"/>
      <c r="AT3025" s="66"/>
      <c r="AU3025" s="66"/>
      <c r="AV3025" s="66"/>
      <c r="AW3025" s="66"/>
      <c r="AX3025" s="66"/>
      <c r="AY3025" s="66"/>
      <c r="AZ3025" s="66"/>
      <c r="BA3025" s="66"/>
      <c r="BB3025" s="66"/>
      <c r="BC3025" s="66"/>
      <c r="BD3025" s="66"/>
      <c r="BE3025" s="66"/>
      <c r="BF3025" s="66"/>
      <c r="BG3025" s="66"/>
      <c r="BH3025" s="66"/>
      <c r="BI3025" s="66"/>
      <c r="BJ3025" s="66"/>
      <c r="BK3025" s="66"/>
      <c r="BL3025" s="66"/>
      <c r="BM3025" s="66"/>
      <c r="BN3025" s="66"/>
      <c r="BO3025" s="66"/>
      <c r="BP3025" s="66"/>
      <c r="BQ3025" s="66"/>
      <c r="BR3025" s="66"/>
      <c r="BS3025" s="66"/>
      <c r="BT3025" s="66"/>
      <c r="BU3025" s="66"/>
      <c r="BV3025" s="66"/>
    </row>
    <row r="3026" spans="1:74" s="2" customFormat="1" ht="18" customHeight="1" x14ac:dyDescent="0.25">
      <c r="A3026" s="74">
        <v>51</v>
      </c>
      <c r="B3026" s="70" t="s">
        <v>312</v>
      </c>
      <c r="C3026" s="7">
        <v>10</v>
      </c>
      <c r="D3026" s="7">
        <v>20</v>
      </c>
      <c r="E3026" s="7"/>
      <c r="F3026" s="7">
        <f t="shared" si="156"/>
        <v>30</v>
      </c>
      <c r="G3026" s="7">
        <v>3</v>
      </c>
      <c r="H3026" s="43">
        <f t="shared" si="157"/>
        <v>0.3</v>
      </c>
      <c r="I3026" s="8" t="s">
        <v>16</v>
      </c>
      <c r="J3026" s="60" t="s">
        <v>3314</v>
      </c>
      <c r="K3026" s="61" t="s">
        <v>142</v>
      </c>
      <c r="L3026" s="60" t="s">
        <v>682</v>
      </c>
      <c r="M3026" s="9" t="s">
        <v>4138</v>
      </c>
      <c r="N3026" s="62">
        <v>10</v>
      </c>
      <c r="O3026" s="62" t="s">
        <v>21</v>
      </c>
      <c r="P3026" s="60" t="s">
        <v>4139</v>
      </c>
      <c r="Q3026" s="60" t="s">
        <v>299</v>
      </c>
      <c r="R3026" s="24" t="s">
        <v>115</v>
      </c>
      <c r="S3026" s="20"/>
      <c r="T3026" s="66"/>
      <c r="U3026" s="66"/>
      <c r="V3026" s="66"/>
      <c r="W3026" s="66"/>
      <c r="X3026" s="66"/>
      <c r="Y3026" s="66"/>
      <c r="Z3026" s="66"/>
      <c r="AA3026" s="66"/>
      <c r="AB3026" s="66"/>
      <c r="AC3026" s="66"/>
      <c r="AD3026" s="66"/>
      <c r="AE3026" s="66"/>
      <c r="AF3026" s="66"/>
      <c r="AG3026" s="66"/>
      <c r="AH3026" s="66"/>
      <c r="AI3026" s="66"/>
      <c r="AJ3026" s="66"/>
      <c r="AK3026" s="66"/>
      <c r="AL3026" s="66"/>
      <c r="AM3026" s="66"/>
      <c r="AN3026" s="66"/>
      <c r="AO3026" s="66"/>
      <c r="AP3026" s="66"/>
      <c r="AQ3026" s="66"/>
      <c r="AR3026" s="66"/>
      <c r="AS3026" s="66"/>
      <c r="AT3026" s="66"/>
      <c r="AU3026" s="66"/>
      <c r="AV3026" s="66"/>
      <c r="AW3026" s="66"/>
      <c r="AX3026" s="66"/>
      <c r="AY3026" s="66"/>
      <c r="AZ3026" s="66"/>
      <c r="BA3026" s="66"/>
      <c r="BB3026" s="66"/>
      <c r="BC3026" s="66"/>
      <c r="BD3026" s="66"/>
      <c r="BE3026" s="66"/>
      <c r="BF3026" s="66"/>
      <c r="BG3026" s="66"/>
      <c r="BH3026" s="66"/>
      <c r="BI3026" s="66"/>
      <c r="BJ3026" s="66"/>
      <c r="BK3026" s="66"/>
      <c r="BL3026" s="66"/>
      <c r="BM3026" s="66"/>
      <c r="BN3026" s="66"/>
      <c r="BO3026" s="66"/>
      <c r="BP3026" s="66"/>
      <c r="BQ3026" s="66"/>
      <c r="BR3026" s="66"/>
      <c r="BS3026" s="66"/>
      <c r="BT3026" s="66"/>
      <c r="BU3026" s="66"/>
      <c r="BV3026" s="66"/>
    </row>
    <row r="3027" spans="1:74" s="2" customFormat="1" ht="18" customHeight="1" x14ac:dyDescent="0.25">
      <c r="A3027" s="74">
        <v>51</v>
      </c>
      <c r="B3027" s="70" t="s">
        <v>127</v>
      </c>
      <c r="C3027" s="7">
        <v>10</v>
      </c>
      <c r="D3027" s="7">
        <v>20</v>
      </c>
      <c r="E3027" s="7"/>
      <c r="F3027" s="7">
        <f t="shared" si="156"/>
        <v>30</v>
      </c>
      <c r="G3027" s="7">
        <v>2</v>
      </c>
      <c r="H3027" s="43">
        <f t="shared" si="157"/>
        <v>0.3</v>
      </c>
      <c r="I3027" s="8" t="s">
        <v>16</v>
      </c>
      <c r="J3027" s="60" t="s">
        <v>1799</v>
      </c>
      <c r="K3027" s="61" t="s">
        <v>214</v>
      </c>
      <c r="L3027" s="60" t="s">
        <v>495</v>
      </c>
      <c r="M3027" s="60" t="s">
        <v>1745</v>
      </c>
      <c r="N3027" s="62">
        <v>10</v>
      </c>
      <c r="O3027" s="62" t="s">
        <v>21</v>
      </c>
      <c r="P3027" s="60" t="s">
        <v>1765</v>
      </c>
      <c r="Q3027" s="60" t="s">
        <v>157</v>
      </c>
      <c r="R3027" s="24" t="s">
        <v>88</v>
      </c>
      <c r="S3027" s="20"/>
      <c r="T3027" s="66"/>
      <c r="U3027" s="66"/>
      <c r="V3027" s="66"/>
      <c r="W3027" s="66"/>
      <c r="X3027" s="66"/>
      <c r="Y3027" s="66"/>
      <c r="Z3027" s="66"/>
      <c r="AA3027" s="66"/>
      <c r="AB3027" s="66"/>
      <c r="AC3027" s="66"/>
      <c r="AD3027" s="66"/>
      <c r="AE3027" s="66"/>
      <c r="AF3027" s="66"/>
      <c r="AG3027" s="66"/>
      <c r="AH3027" s="66"/>
      <c r="AI3027" s="66"/>
      <c r="AJ3027" s="66"/>
      <c r="AK3027" s="66"/>
      <c r="AL3027" s="66"/>
      <c r="AM3027" s="66"/>
      <c r="AN3027" s="66"/>
      <c r="AO3027" s="66"/>
      <c r="AP3027" s="66"/>
      <c r="AQ3027" s="66"/>
      <c r="AR3027" s="66"/>
      <c r="AS3027" s="66"/>
      <c r="AT3027" s="66"/>
      <c r="AU3027" s="66"/>
      <c r="AV3027" s="66"/>
      <c r="AW3027" s="66"/>
      <c r="AX3027" s="66"/>
      <c r="AY3027" s="66"/>
      <c r="AZ3027" s="66"/>
      <c r="BA3027" s="66"/>
      <c r="BB3027" s="66"/>
      <c r="BC3027" s="66"/>
      <c r="BD3027" s="66"/>
      <c r="BE3027" s="66"/>
      <c r="BF3027" s="66"/>
      <c r="BG3027" s="66"/>
      <c r="BH3027" s="66"/>
      <c r="BI3027" s="66"/>
      <c r="BJ3027" s="66"/>
      <c r="BK3027" s="66"/>
      <c r="BL3027" s="66"/>
      <c r="BM3027" s="66"/>
      <c r="BN3027" s="66"/>
      <c r="BO3027" s="66"/>
      <c r="BP3027" s="66"/>
      <c r="BQ3027" s="66"/>
      <c r="BR3027" s="66"/>
      <c r="BS3027" s="66"/>
      <c r="BT3027" s="66"/>
      <c r="BU3027" s="66"/>
      <c r="BV3027" s="66"/>
    </row>
    <row r="3028" spans="1:74" s="2" customFormat="1" ht="18" customHeight="1" x14ac:dyDescent="0.25">
      <c r="A3028" s="74">
        <v>51</v>
      </c>
      <c r="B3028" s="70" t="s">
        <v>119</v>
      </c>
      <c r="C3028" s="7">
        <v>10</v>
      </c>
      <c r="D3028" s="7">
        <v>20</v>
      </c>
      <c r="E3028" s="7"/>
      <c r="F3028" s="7">
        <f t="shared" si="156"/>
        <v>30</v>
      </c>
      <c r="G3028" s="7">
        <v>1</v>
      </c>
      <c r="H3028" s="43">
        <f t="shared" si="157"/>
        <v>0.3</v>
      </c>
      <c r="I3028" s="8" t="s">
        <v>16</v>
      </c>
      <c r="J3028" s="9" t="s">
        <v>1235</v>
      </c>
      <c r="K3028" s="10" t="s">
        <v>150</v>
      </c>
      <c r="L3028" s="9" t="s">
        <v>225</v>
      </c>
      <c r="M3028" s="60" t="s">
        <v>2685</v>
      </c>
      <c r="N3028" s="11">
        <v>10</v>
      </c>
      <c r="O3028" s="11"/>
      <c r="P3028" s="9" t="s">
        <v>2707</v>
      </c>
      <c r="Q3028" s="9" t="s">
        <v>404</v>
      </c>
      <c r="R3028" s="24" t="s">
        <v>2708</v>
      </c>
      <c r="S3028" s="20"/>
      <c r="T3028" s="66"/>
      <c r="U3028" s="66"/>
      <c r="V3028" s="66"/>
      <c r="W3028" s="66"/>
      <c r="X3028" s="66"/>
      <c r="Y3028" s="66"/>
      <c r="Z3028" s="66"/>
      <c r="AA3028" s="66"/>
      <c r="AB3028" s="66"/>
      <c r="AC3028" s="66"/>
      <c r="AD3028" s="66"/>
      <c r="AE3028" s="66"/>
      <c r="AF3028" s="66"/>
      <c r="AG3028" s="66"/>
      <c r="AH3028" s="66"/>
      <c r="AI3028" s="66"/>
      <c r="AJ3028" s="66"/>
      <c r="AK3028" s="66"/>
      <c r="AL3028" s="66"/>
      <c r="AM3028" s="66"/>
      <c r="AN3028" s="66"/>
      <c r="AO3028" s="66"/>
      <c r="AP3028" s="66"/>
      <c r="AQ3028" s="66"/>
      <c r="AR3028" s="66"/>
      <c r="AS3028" s="66"/>
      <c r="AT3028" s="66"/>
      <c r="AU3028" s="66"/>
      <c r="AV3028" s="66"/>
      <c r="AW3028" s="66"/>
      <c r="AX3028" s="66"/>
      <c r="AY3028" s="66"/>
      <c r="AZ3028" s="66"/>
      <c r="BA3028" s="66"/>
      <c r="BB3028" s="66"/>
      <c r="BC3028" s="66"/>
      <c r="BD3028" s="66"/>
      <c r="BE3028" s="66"/>
      <c r="BF3028" s="66"/>
      <c r="BG3028" s="66"/>
      <c r="BH3028" s="66"/>
      <c r="BI3028" s="66"/>
      <c r="BJ3028" s="66"/>
      <c r="BK3028" s="66"/>
      <c r="BL3028" s="66"/>
      <c r="BM3028" s="66"/>
      <c r="BN3028" s="66"/>
      <c r="BO3028" s="66"/>
      <c r="BP3028" s="66"/>
      <c r="BQ3028" s="66"/>
      <c r="BR3028" s="66"/>
      <c r="BS3028" s="66"/>
      <c r="BT3028" s="66"/>
      <c r="BU3028" s="66"/>
      <c r="BV3028" s="66"/>
    </row>
    <row r="3029" spans="1:74" s="2" customFormat="1" ht="18" customHeight="1" x14ac:dyDescent="0.25">
      <c r="A3029" s="74">
        <v>51</v>
      </c>
      <c r="B3029" s="70" t="s">
        <v>119</v>
      </c>
      <c r="C3029" s="7">
        <v>30</v>
      </c>
      <c r="D3029" s="7">
        <v>0</v>
      </c>
      <c r="E3029" s="7"/>
      <c r="F3029" s="7">
        <f t="shared" si="156"/>
        <v>30</v>
      </c>
      <c r="G3029" s="7">
        <v>1</v>
      </c>
      <c r="H3029" s="43">
        <f t="shared" si="157"/>
        <v>0.3</v>
      </c>
      <c r="I3029" s="8" t="s">
        <v>16</v>
      </c>
      <c r="J3029" s="9" t="s">
        <v>1168</v>
      </c>
      <c r="K3029" s="10" t="s">
        <v>1153</v>
      </c>
      <c r="L3029" s="9" t="s">
        <v>94</v>
      </c>
      <c r="M3029" s="9" t="s">
        <v>1128</v>
      </c>
      <c r="N3029" s="11">
        <v>10</v>
      </c>
      <c r="O3029" s="11" t="s">
        <v>21</v>
      </c>
      <c r="P3029" s="9" t="s">
        <v>681</v>
      </c>
      <c r="Q3029" s="9" t="s">
        <v>186</v>
      </c>
      <c r="R3029" s="24" t="s">
        <v>139</v>
      </c>
      <c r="S3029" s="20"/>
      <c r="T3029" s="66"/>
      <c r="U3029" s="66"/>
      <c r="V3029" s="66"/>
      <c r="W3029" s="66"/>
      <c r="X3029" s="66"/>
      <c r="Y3029" s="66"/>
      <c r="Z3029" s="66"/>
      <c r="AA3029" s="66"/>
      <c r="AB3029" s="66"/>
      <c r="AC3029" s="66"/>
      <c r="AD3029" s="66"/>
      <c r="AE3029" s="66"/>
      <c r="AF3029" s="66"/>
      <c r="AG3029" s="66"/>
      <c r="AH3029" s="66"/>
      <c r="AI3029" s="66"/>
      <c r="AJ3029" s="66"/>
      <c r="AK3029" s="66"/>
      <c r="AL3029" s="66"/>
      <c r="AM3029" s="66"/>
      <c r="AN3029" s="66"/>
      <c r="AO3029" s="66"/>
      <c r="AP3029" s="66"/>
      <c r="AQ3029" s="66"/>
      <c r="AR3029" s="66"/>
      <c r="AS3029" s="66"/>
      <c r="AT3029" s="66"/>
      <c r="AU3029" s="66"/>
      <c r="AV3029" s="66"/>
      <c r="AW3029" s="66"/>
      <c r="AX3029" s="66"/>
      <c r="AY3029" s="66"/>
      <c r="AZ3029" s="66"/>
      <c r="BA3029" s="66"/>
      <c r="BB3029" s="66"/>
      <c r="BC3029" s="66"/>
      <c r="BD3029" s="66"/>
      <c r="BE3029" s="66"/>
      <c r="BF3029" s="66"/>
      <c r="BG3029" s="66"/>
      <c r="BH3029" s="66"/>
      <c r="BI3029" s="66"/>
      <c r="BJ3029" s="66"/>
      <c r="BK3029" s="66"/>
      <c r="BL3029" s="66"/>
      <c r="BM3029" s="66"/>
      <c r="BN3029" s="66"/>
      <c r="BO3029" s="66"/>
      <c r="BP3029" s="66"/>
      <c r="BQ3029" s="66"/>
      <c r="BR3029" s="66"/>
      <c r="BS3029" s="66"/>
      <c r="BT3029" s="66"/>
      <c r="BU3029" s="66"/>
      <c r="BV3029" s="66"/>
    </row>
    <row r="3030" spans="1:74" s="2" customFormat="1" ht="18" customHeight="1" x14ac:dyDescent="0.25">
      <c r="A3030" s="74">
        <v>51</v>
      </c>
      <c r="B3030" s="70" t="s">
        <v>302</v>
      </c>
      <c r="C3030" s="7">
        <v>10</v>
      </c>
      <c r="D3030" s="7">
        <v>20</v>
      </c>
      <c r="E3030" s="7"/>
      <c r="F3030" s="7">
        <f t="shared" ref="F3030:F3052" si="158">C3030+D3030+E3030</f>
        <v>30</v>
      </c>
      <c r="G3030" s="7">
        <v>3</v>
      </c>
      <c r="H3030" s="43">
        <f t="shared" si="157"/>
        <v>0.3</v>
      </c>
      <c r="I3030" s="8" t="s">
        <v>16</v>
      </c>
      <c r="J3030" s="9" t="s">
        <v>4180</v>
      </c>
      <c r="K3030" s="10" t="s">
        <v>174</v>
      </c>
      <c r="L3030" s="9" t="s">
        <v>94</v>
      </c>
      <c r="M3030" s="9" t="s">
        <v>4138</v>
      </c>
      <c r="N3030" s="11">
        <v>10</v>
      </c>
      <c r="O3030" s="11" t="s">
        <v>21</v>
      </c>
      <c r="P3030" s="9" t="s">
        <v>4139</v>
      </c>
      <c r="Q3030" s="9" t="s">
        <v>299</v>
      </c>
      <c r="R3030" s="24" t="s">
        <v>115</v>
      </c>
      <c r="S3030" s="20"/>
      <c r="T3030" s="66"/>
      <c r="U3030" s="66"/>
      <c r="V3030" s="66"/>
      <c r="W3030" s="66"/>
      <c r="X3030" s="66"/>
      <c r="Y3030" s="66"/>
      <c r="Z3030" s="66"/>
      <c r="AA3030" s="66"/>
      <c r="AB3030" s="66"/>
      <c r="AC3030" s="66"/>
      <c r="AD3030" s="66"/>
      <c r="AE3030" s="66"/>
      <c r="AF3030" s="66"/>
      <c r="AG3030" s="66"/>
      <c r="AH3030" s="66"/>
      <c r="AI3030" s="66"/>
      <c r="AJ3030" s="66"/>
      <c r="AK3030" s="66"/>
      <c r="AL3030" s="66"/>
      <c r="AM3030" s="66"/>
      <c r="AN3030" s="66"/>
      <c r="AO3030" s="66"/>
      <c r="AP3030" s="66"/>
      <c r="AQ3030" s="66"/>
      <c r="AR3030" s="66"/>
      <c r="AS3030" s="66"/>
      <c r="AT3030" s="66"/>
      <c r="AU3030" s="66"/>
      <c r="AV3030" s="66"/>
      <c r="AW3030" s="66"/>
      <c r="AX3030" s="66"/>
      <c r="AY3030" s="66"/>
      <c r="AZ3030" s="66"/>
      <c r="BA3030" s="66"/>
      <c r="BB3030" s="66"/>
      <c r="BC3030" s="66"/>
      <c r="BD3030" s="66"/>
      <c r="BE3030" s="66"/>
      <c r="BF3030" s="66"/>
      <c r="BG3030" s="66"/>
      <c r="BH3030" s="66"/>
      <c r="BI3030" s="66"/>
      <c r="BJ3030" s="66"/>
      <c r="BK3030" s="66"/>
      <c r="BL3030" s="66"/>
      <c r="BM3030" s="66"/>
      <c r="BN3030" s="66"/>
      <c r="BO3030" s="66"/>
      <c r="BP3030" s="66"/>
      <c r="BQ3030" s="66"/>
      <c r="BR3030" s="66"/>
      <c r="BS3030" s="66"/>
      <c r="BT3030" s="66"/>
      <c r="BU3030" s="66"/>
      <c r="BV3030" s="66"/>
    </row>
    <row r="3031" spans="1:74" s="2" customFormat="1" ht="18" customHeight="1" x14ac:dyDescent="0.25">
      <c r="A3031" s="74">
        <v>51</v>
      </c>
      <c r="B3031" s="70" t="s">
        <v>307</v>
      </c>
      <c r="C3031" s="7">
        <v>30</v>
      </c>
      <c r="D3031" s="7">
        <v>0</v>
      </c>
      <c r="E3031" s="7"/>
      <c r="F3031" s="7">
        <f t="shared" si="158"/>
        <v>30</v>
      </c>
      <c r="G3031" s="7">
        <v>8</v>
      </c>
      <c r="H3031" s="43">
        <f t="shared" si="157"/>
        <v>0.3</v>
      </c>
      <c r="I3031" s="8" t="s">
        <v>16</v>
      </c>
      <c r="J3031" s="9" t="s">
        <v>3274</v>
      </c>
      <c r="K3031" s="10" t="s">
        <v>404</v>
      </c>
      <c r="L3031" s="9" t="s">
        <v>58</v>
      </c>
      <c r="M3031" s="9" t="s">
        <v>3187</v>
      </c>
      <c r="N3031" s="11">
        <v>10</v>
      </c>
      <c r="O3031" s="11" t="s">
        <v>21</v>
      </c>
      <c r="P3031" s="9" t="s">
        <v>463</v>
      </c>
      <c r="Q3031" s="9" t="s">
        <v>106</v>
      </c>
      <c r="R3031" s="24" t="s">
        <v>1932</v>
      </c>
      <c r="S3031" s="20"/>
      <c r="T3031" s="66"/>
      <c r="U3031" s="66"/>
      <c r="V3031" s="66"/>
      <c r="W3031" s="66"/>
      <c r="X3031" s="66"/>
      <c r="Y3031" s="66"/>
      <c r="Z3031" s="66"/>
      <c r="AA3031" s="66"/>
      <c r="AB3031" s="66"/>
      <c r="AC3031" s="66"/>
      <c r="AD3031" s="66"/>
      <c r="AE3031" s="66"/>
      <c r="AF3031" s="66"/>
      <c r="AG3031" s="66"/>
      <c r="AH3031" s="66"/>
      <c r="AI3031" s="66"/>
      <c r="AJ3031" s="66"/>
      <c r="AK3031" s="66"/>
      <c r="AL3031" s="66"/>
      <c r="AM3031" s="66"/>
      <c r="AN3031" s="66"/>
      <c r="AO3031" s="66"/>
      <c r="AP3031" s="66"/>
      <c r="AQ3031" s="66"/>
      <c r="AR3031" s="66"/>
      <c r="AS3031" s="66"/>
      <c r="AT3031" s="66"/>
      <c r="AU3031" s="66"/>
      <c r="AV3031" s="66"/>
      <c r="AW3031" s="66"/>
      <c r="AX3031" s="66"/>
      <c r="AY3031" s="66"/>
      <c r="AZ3031" s="66"/>
      <c r="BA3031" s="66"/>
      <c r="BB3031" s="66"/>
      <c r="BC3031" s="66"/>
      <c r="BD3031" s="66"/>
      <c r="BE3031" s="66"/>
      <c r="BF3031" s="66"/>
      <c r="BG3031" s="66"/>
      <c r="BH3031" s="66"/>
      <c r="BI3031" s="66"/>
      <c r="BJ3031" s="66"/>
      <c r="BK3031" s="66"/>
      <c r="BL3031" s="66"/>
      <c r="BM3031" s="66"/>
      <c r="BN3031" s="66"/>
      <c r="BO3031" s="66"/>
      <c r="BP3031" s="66"/>
      <c r="BQ3031" s="66"/>
      <c r="BR3031" s="66"/>
      <c r="BS3031" s="66"/>
      <c r="BT3031" s="66"/>
      <c r="BU3031" s="66"/>
      <c r="BV3031" s="66"/>
    </row>
    <row r="3032" spans="1:74" s="2" customFormat="1" ht="18" customHeight="1" x14ac:dyDescent="0.25">
      <c r="A3032" s="74">
        <v>51</v>
      </c>
      <c r="B3032" s="70" t="s">
        <v>123</v>
      </c>
      <c r="C3032" s="7">
        <v>10</v>
      </c>
      <c r="D3032" s="7">
        <v>20</v>
      </c>
      <c r="E3032" s="7"/>
      <c r="F3032" s="7">
        <f t="shared" si="158"/>
        <v>30</v>
      </c>
      <c r="G3032" s="7">
        <v>3</v>
      </c>
      <c r="H3032" s="43">
        <f t="shared" si="157"/>
        <v>0.3</v>
      </c>
      <c r="I3032" s="8" t="s">
        <v>16</v>
      </c>
      <c r="J3032" s="60" t="s">
        <v>4179</v>
      </c>
      <c r="K3032" s="61" t="s">
        <v>232</v>
      </c>
      <c r="L3032" s="60" t="s">
        <v>300</v>
      </c>
      <c r="M3032" s="60" t="s">
        <v>4138</v>
      </c>
      <c r="N3032" s="62">
        <v>10</v>
      </c>
      <c r="O3032" s="62" t="s">
        <v>21</v>
      </c>
      <c r="P3032" s="60" t="s">
        <v>4139</v>
      </c>
      <c r="Q3032" s="60" t="s">
        <v>299</v>
      </c>
      <c r="R3032" s="24" t="s">
        <v>115</v>
      </c>
      <c r="S3032" s="20"/>
      <c r="T3032" s="66"/>
      <c r="U3032" s="66"/>
      <c r="V3032" s="66"/>
      <c r="W3032" s="66"/>
      <c r="X3032" s="66"/>
      <c r="Y3032" s="66"/>
      <c r="Z3032" s="66"/>
      <c r="AA3032" s="66"/>
      <c r="AB3032" s="66"/>
      <c r="AC3032" s="66"/>
      <c r="AD3032" s="66"/>
      <c r="AE3032" s="66"/>
      <c r="AF3032" s="66"/>
      <c r="AG3032" s="66"/>
      <c r="AH3032" s="66"/>
      <c r="AI3032" s="66"/>
      <c r="AJ3032" s="66"/>
      <c r="AK3032" s="66"/>
      <c r="AL3032" s="66"/>
      <c r="AM3032" s="66"/>
      <c r="AN3032" s="66"/>
      <c r="AO3032" s="66"/>
      <c r="AP3032" s="66"/>
      <c r="AQ3032" s="66"/>
      <c r="AR3032" s="66"/>
      <c r="AS3032" s="66"/>
      <c r="AT3032" s="66"/>
      <c r="AU3032" s="66"/>
      <c r="AV3032" s="66"/>
      <c r="AW3032" s="66"/>
      <c r="AX3032" s="66"/>
      <c r="AY3032" s="66"/>
      <c r="AZ3032" s="66"/>
      <c r="BA3032" s="66"/>
      <c r="BB3032" s="66"/>
      <c r="BC3032" s="66"/>
      <c r="BD3032" s="66"/>
      <c r="BE3032" s="66"/>
      <c r="BF3032" s="66"/>
      <c r="BG3032" s="66"/>
      <c r="BH3032" s="66"/>
      <c r="BI3032" s="66"/>
      <c r="BJ3032" s="66"/>
      <c r="BK3032" s="66"/>
      <c r="BL3032" s="66"/>
      <c r="BM3032" s="66"/>
      <c r="BN3032" s="66"/>
      <c r="BO3032" s="66"/>
      <c r="BP3032" s="66"/>
      <c r="BQ3032" s="66"/>
      <c r="BR3032" s="66"/>
      <c r="BS3032" s="66"/>
      <c r="BT3032" s="66"/>
      <c r="BU3032" s="66"/>
      <c r="BV3032" s="66"/>
    </row>
    <row r="3033" spans="1:74" s="2" customFormat="1" ht="18" customHeight="1" x14ac:dyDescent="0.25">
      <c r="A3033" s="74">
        <v>51</v>
      </c>
      <c r="B3033" s="70" t="s">
        <v>622</v>
      </c>
      <c r="C3033" s="7">
        <v>8</v>
      </c>
      <c r="D3033" s="7">
        <v>22</v>
      </c>
      <c r="E3033" s="7"/>
      <c r="F3033" s="7">
        <f t="shared" si="158"/>
        <v>30</v>
      </c>
      <c r="G3033" s="7">
        <v>7</v>
      </c>
      <c r="H3033" s="43">
        <f t="shared" si="157"/>
        <v>0.3</v>
      </c>
      <c r="I3033" s="8" t="s">
        <v>16</v>
      </c>
      <c r="J3033" s="60" t="s">
        <v>3166</v>
      </c>
      <c r="K3033" s="61" t="s">
        <v>196</v>
      </c>
      <c r="L3033" s="60" t="s">
        <v>35</v>
      </c>
      <c r="M3033" s="60" t="s">
        <v>3029</v>
      </c>
      <c r="N3033" s="62">
        <v>10</v>
      </c>
      <c r="O3033" s="62" t="s">
        <v>51</v>
      </c>
      <c r="P3033" s="60" t="s">
        <v>3160</v>
      </c>
      <c r="Q3033" s="60" t="s">
        <v>1413</v>
      </c>
      <c r="R3033" s="24" t="s">
        <v>96</v>
      </c>
      <c r="S3033" s="20"/>
      <c r="T3033" s="66"/>
      <c r="U3033" s="66"/>
      <c r="V3033" s="66"/>
      <c r="W3033" s="66"/>
      <c r="X3033" s="66"/>
      <c r="Y3033" s="66"/>
      <c r="Z3033" s="66"/>
      <c r="AA3033" s="66"/>
      <c r="AB3033" s="66"/>
      <c r="AC3033" s="66"/>
      <c r="AD3033" s="66"/>
      <c r="AE3033" s="66"/>
      <c r="AF3033" s="66"/>
      <c r="AG3033" s="66"/>
      <c r="AH3033" s="66"/>
      <c r="AI3033" s="66"/>
      <c r="AJ3033" s="66"/>
      <c r="AK3033" s="66"/>
      <c r="AL3033" s="66"/>
      <c r="AM3033" s="66"/>
      <c r="AN3033" s="66"/>
      <c r="AO3033" s="66"/>
      <c r="AP3033" s="66"/>
      <c r="AQ3033" s="66"/>
      <c r="AR3033" s="66"/>
      <c r="AS3033" s="66"/>
      <c r="AT3033" s="66"/>
      <c r="AU3033" s="66"/>
      <c r="AV3033" s="66"/>
      <c r="AW3033" s="66"/>
      <c r="AX3033" s="66"/>
      <c r="AY3033" s="66"/>
      <c r="AZ3033" s="66"/>
      <c r="BA3033" s="66"/>
      <c r="BB3033" s="66"/>
      <c r="BC3033" s="66"/>
      <c r="BD3033" s="66"/>
      <c r="BE3033" s="66"/>
      <c r="BF3033" s="66"/>
      <c r="BG3033" s="66"/>
      <c r="BH3033" s="66"/>
      <c r="BI3033" s="66"/>
      <c r="BJ3033" s="66"/>
      <c r="BK3033" s="66"/>
      <c r="BL3033" s="66"/>
      <c r="BM3033" s="66"/>
      <c r="BN3033" s="66"/>
      <c r="BO3033" s="66"/>
      <c r="BP3033" s="66"/>
      <c r="BQ3033" s="66"/>
      <c r="BR3033" s="66"/>
      <c r="BS3033" s="66"/>
      <c r="BT3033" s="66"/>
      <c r="BU3033" s="66"/>
      <c r="BV3033" s="66"/>
    </row>
    <row r="3034" spans="1:74" s="2" customFormat="1" ht="18" customHeight="1" x14ac:dyDescent="0.25">
      <c r="A3034" s="74">
        <v>51</v>
      </c>
      <c r="B3034" s="70" t="s">
        <v>127</v>
      </c>
      <c r="C3034" s="7">
        <v>20</v>
      </c>
      <c r="D3034" s="7">
        <v>10</v>
      </c>
      <c r="E3034" s="7"/>
      <c r="F3034" s="7">
        <f t="shared" si="158"/>
        <v>30</v>
      </c>
      <c r="G3034" s="7">
        <v>2</v>
      </c>
      <c r="H3034" s="43">
        <f t="shared" si="157"/>
        <v>0.3</v>
      </c>
      <c r="I3034" s="8" t="s">
        <v>16</v>
      </c>
      <c r="J3034" s="9" t="s">
        <v>2758</v>
      </c>
      <c r="K3034" s="10" t="s">
        <v>232</v>
      </c>
      <c r="L3034" s="9" t="s">
        <v>94</v>
      </c>
      <c r="M3034" s="9" t="s">
        <v>2717</v>
      </c>
      <c r="N3034" s="11">
        <v>10</v>
      </c>
      <c r="O3034" s="11" t="s">
        <v>21</v>
      </c>
      <c r="P3034" s="9" t="s">
        <v>2742</v>
      </c>
      <c r="Q3034" s="9" t="s">
        <v>299</v>
      </c>
      <c r="R3034" s="24" t="s">
        <v>54</v>
      </c>
      <c r="S3034" s="20"/>
      <c r="T3034" s="66"/>
      <c r="U3034" s="66"/>
      <c r="V3034" s="66"/>
      <c r="W3034" s="66"/>
      <c r="X3034" s="66"/>
      <c r="Y3034" s="66"/>
      <c r="Z3034" s="66"/>
      <c r="AA3034" s="66"/>
      <c r="AB3034" s="66"/>
      <c r="AC3034" s="66"/>
      <c r="AD3034" s="66"/>
      <c r="AE3034" s="66"/>
      <c r="AF3034" s="66"/>
      <c r="AG3034" s="66"/>
      <c r="AH3034" s="66"/>
      <c r="AI3034" s="66"/>
      <c r="AJ3034" s="66"/>
      <c r="AK3034" s="66"/>
      <c r="AL3034" s="66"/>
      <c r="AM3034" s="66"/>
      <c r="AN3034" s="66"/>
      <c r="AO3034" s="66"/>
      <c r="AP3034" s="66"/>
      <c r="AQ3034" s="66"/>
      <c r="AR3034" s="66"/>
      <c r="AS3034" s="66"/>
      <c r="AT3034" s="66"/>
      <c r="AU3034" s="66"/>
      <c r="AV3034" s="66"/>
      <c r="AW3034" s="66"/>
      <c r="AX3034" s="66"/>
      <c r="AY3034" s="66"/>
      <c r="AZ3034" s="66"/>
      <c r="BA3034" s="66"/>
      <c r="BB3034" s="66"/>
      <c r="BC3034" s="66"/>
      <c r="BD3034" s="66"/>
      <c r="BE3034" s="66"/>
      <c r="BF3034" s="66"/>
      <c r="BG3034" s="66"/>
      <c r="BH3034" s="66"/>
      <c r="BI3034" s="66"/>
      <c r="BJ3034" s="66"/>
      <c r="BK3034" s="66"/>
      <c r="BL3034" s="66"/>
      <c r="BM3034" s="66"/>
      <c r="BN3034" s="66"/>
      <c r="BO3034" s="66"/>
      <c r="BP3034" s="66"/>
      <c r="BQ3034" s="66"/>
      <c r="BR3034" s="66"/>
      <c r="BS3034" s="66"/>
      <c r="BT3034" s="66"/>
      <c r="BU3034" s="66"/>
      <c r="BV3034" s="66"/>
    </row>
    <row r="3035" spans="1:74" s="2" customFormat="1" ht="18" customHeight="1" x14ac:dyDescent="0.25">
      <c r="A3035" s="74">
        <v>51</v>
      </c>
      <c r="B3035" s="70" t="s">
        <v>127</v>
      </c>
      <c r="C3035" s="7">
        <v>10</v>
      </c>
      <c r="D3035" s="7">
        <v>20</v>
      </c>
      <c r="E3035" s="7"/>
      <c r="F3035" s="7">
        <f t="shared" si="158"/>
        <v>30</v>
      </c>
      <c r="G3035" s="7">
        <v>7</v>
      </c>
      <c r="H3035" s="43">
        <f t="shared" si="157"/>
        <v>0.3</v>
      </c>
      <c r="I3035" s="8" t="s">
        <v>16</v>
      </c>
      <c r="J3035" s="9" t="s">
        <v>1321</v>
      </c>
      <c r="K3035" s="10" t="s">
        <v>1066</v>
      </c>
      <c r="L3035" s="9" t="s">
        <v>649</v>
      </c>
      <c r="M3035" s="4" t="s">
        <v>4370</v>
      </c>
      <c r="N3035" s="62">
        <v>10</v>
      </c>
      <c r="O3035" s="62" t="s">
        <v>352</v>
      </c>
      <c r="P3035" s="9" t="s">
        <v>1199</v>
      </c>
      <c r="Q3035" s="9" t="s">
        <v>637</v>
      </c>
      <c r="R3035" s="24" t="s">
        <v>115</v>
      </c>
      <c r="S3035" s="20"/>
      <c r="T3035" s="66"/>
      <c r="U3035" s="66"/>
      <c r="V3035" s="66"/>
      <c r="W3035" s="66"/>
      <c r="X3035" s="66"/>
      <c r="Y3035" s="66"/>
      <c r="Z3035" s="66"/>
      <c r="AA3035" s="66"/>
      <c r="AB3035" s="66"/>
      <c r="AC3035" s="66"/>
      <c r="AD3035" s="66"/>
      <c r="AE3035" s="66"/>
      <c r="AF3035" s="66"/>
      <c r="AG3035" s="66"/>
      <c r="AH3035" s="66"/>
      <c r="AI3035" s="66"/>
      <c r="AJ3035" s="66"/>
      <c r="AK3035" s="66"/>
      <c r="AL3035" s="66"/>
      <c r="AM3035" s="66"/>
      <c r="AN3035" s="66"/>
      <c r="AO3035" s="66"/>
      <c r="AP3035" s="66"/>
      <c r="AQ3035" s="66"/>
      <c r="AR3035" s="66"/>
      <c r="AS3035" s="66"/>
      <c r="AT3035" s="66"/>
      <c r="AU3035" s="66"/>
      <c r="AV3035" s="66"/>
      <c r="AW3035" s="66"/>
      <c r="AX3035" s="66"/>
      <c r="AY3035" s="66"/>
      <c r="AZ3035" s="66"/>
      <c r="BA3035" s="66"/>
      <c r="BB3035" s="66"/>
      <c r="BC3035" s="66"/>
      <c r="BD3035" s="66"/>
      <c r="BE3035" s="66"/>
      <c r="BF3035" s="66"/>
      <c r="BG3035" s="66"/>
      <c r="BH3035" s="66"/>
      <c r="BI3035" s="66"/>
      <c r="BJ3035" s="66"/>
      <c r="BK3035" s="66"/>
      <c r="BL3035" s="66"/>
      <c r="BM3035" s="66"/>
      <c r="BN3035" s="66"/>
      <c r="BO3035" s="66"/>
      <c r="BP3035" s="66"/>
      <c r="BQ3035" s="66"/>
      <c r="BR3035" s="66"/>
      <c r="BS3035" s="66"/>
      <c r="BT3035" s="66"/>
      <c r="BU3035" s="66"/>
      <c r="BV3035" s="66"/>
    </row>
    <row r="3036" spans="1:74" s="2" customFormat="1" ht="18" customHeight="1" x14ac:dyDescent="0.25">
      <c r="A3036" s="74">
        <v>53</v>
      </c>
      <c r="B3036" s="70" t="s">
        <v>130</v>
      </c>
      <c r="C3036" s="7">
        <v>10</v>
      </c>
      <c r="D3036" s="7">
        <v>19</v>
      </c>
      <c r="E3036" s="7"/>
      <c r="F3036" s="7">
        <f t="shared" si="158"/>
        <v>29</v>
      </c>
      <c r="G3036" s="7">
        <v>3</v>
      </c>
      <c r="H3036" s="43">
        <f t="shared" si="157"/>
        <v>0.28999999999999998</v>
      </c>
      <c r="I3036" s="8" t="s">
        <v>16</v>
      </c>
      <c r="J3036" s="9" t="s">
        <v>2572</v>
      </c>
      <c r="K3036" s="10" t="s">
        <v>1740</v>
      </c>
      <c r="L3036" s="9" t="s">
        <v>397</v>
      </c>
      <c r="M3036" s="60" t="s">
        <v>2533</v>
      </c>
      <c r="N3036" s="11">
        <v>10</v>
      </c>
      <c r="O3036" s="11" t="s">
        <v>59</v>
      </c>
      <c r="P3036" s="9" t="s">
        <v>2534</v>
      </c>
      <c r="Q3036" s="9" t="s">
        <v>193</v>
      </c>
      <c r="R3036" s="24" t="s">
        <v>115</v>
      </c>
      <c r="S3036" s="20"/>
      <c r="T3036" s="66"/>
      <c r="U3036" s="66"/>
      <c r="V3036" s="66"/>
      <c r="W3036" s="66"/>
      <c r="X3036" s="66"/>
      <c r="Y3036" s="66"/>
      <c r="Z3036" s="66"/>
      <c r="AA3036" s="66"/>
      <c r="AB3036" s="66"/>
      <c r="AC3036" s="66"/>
      <c r="AD3036" s="66"/>
      <c r="AE3036" s="66"/>
      <c r="AF3036" s="66"/>
      <c r="AG3036" s="66"/>
      <c r="AH3036" s="66"/>
      <c r="AI3036" s="66"/>
      <c r="AJ3036" s="66"/>
      <c r="AK3036" s="66"/>
      <c r="AL3036" s="66"/>
      <c r="AM3036" s="66"/>
      <c r="AN3036" s="66"/>
      <c r="AO3036" s="66"/>
      <c r="AP3036" s="66"/>
      <c r="AQ3036" s="66"/>
      <c r="AR3036" s="66"/>
      <c r="AS3036" s="66"/>
      <c r="AT3036" s="66"/>
      <c r="AU3036" s="66"/>
      <c r="AV3036" s="66"/>
      <c r="AW3036" s="66"/>
      <c r="AX3036" s="66"/>
      <c r="AY3036" s="66"/>
      <c r="AZ3036" s="66"/>
      <c r="BA3036" s="66"/>
      <c r="BB3036" s="66"/>
      <c r="BC3036" s="66"/>
      <c r="BD3036" s="66"/>
      <c r="BE3036" s="66"/>
      <c r="BF3036" s="66"/>
      <c r="BG3036" s="66"/>
      <c r="BH3036" s="66"/>
      <c r="BI3036" s="66"/>
      <c r="BJ3036" s="66"/>
      <c r="BK3036" s="66"/>
      <c r="BL3036" s="66"/>
      <c r="BM3036" s="66"/>
      <c r="BN3036" s="66"/>
      <c r="BO3036" s="66"/>
      <c r="BP3036" s="66"/>
      <c r="BQ3036" s="66"/>
      <c r="BR3036" s="66"/>
      <c r="BS3036" s="66"/>
      <c r="BT3036" s="66"/>
      <c r="BU3036" s="66"/>
      <c r="BV3036" s="66"/>
    </row>
    <row r="3037" spans="1:74" s="2" customFormat="1" ht="18" customHeight="1" x14ac:dyDescent="0.25">
      <c r="A3037" s="74">
        <v>53</v>
      </c>
      <c r="B3037" s="70" t="s">
        <v>119</v>
      </c>
      <c r="C3037" s="7">
        <v>5</v>
      </c>
      <c r="D3037" s="7">
        <v>24</v>
      </c>
      <c r="E3037" s="7"/>
      <c r="F3037" s="7">
        <f t="shared" si="158"/>
        <v>29</v>
      </c>
      <c r="G3037" s="7">
        <v>2</v>
      </c>
      <c r="H3037" s="43">
        <f t="shared" si="157"/>
        <v>0.28999999999999998</v>
      </c>
      <c r="I3037" s="8" t="s">
        <v>16</v>
      </c>
      <c r="J3037" s="9" t="s">
        <v>2526</v>
      </c>
      <c r="K3037" s="10" t="s">
        <v>219</v>
      </c>
      <c r="L3037" s="9" t="s">
        <v>300</v>
      </c>
      <c r="M3037" s="9" t="s">
        <v>2434</v>
      </c>
      <c r="N3037" s="11">
        <v>10</v>
      </c>
      <c r="O3037" s="11" t="s">
        <v>21</v>
      </c>
      <c r="P3037" s="9" t="s">
        <v>2527</v>
      </c>
      <c r="Q3037" s="9" t="s">
        <v>407</v>
      </c>
      <c r="R3037" s="24" t="s">
        <v>96</v>
      </c>
      <c r="S3037" s="20"/>
      <c r="T3037" s="66"/>
      <c r="U3037" s="66"/>
      <c r="V3037" s="66"/>
      <c r="W3037" s="66"/>
      <c r="X3037" s="66"/>
      <c r="Y3037" s="66"/>
      <c r="Z3037" s="66"/>
      <c r="AA3037" s="66"/>
      <c r="AB3037" s="66"/>
      <c r="AC3037" s="66"/>
      <c r="AD3037" s="66"/>
      <c r="AE3037" s="66"/>
      <c r="AF3037" s="66"/>
      <c r="AG3037" s="66"/>
      <c r="AH3037" s="66"/>
      <c r="AI3037" s="66"/>
      <c r="AJ3037" s="66"/>
      <c r="AK3037" s="66"/>
      <c r="AL3037" s="66"/>
      <c r="AM3037" s="66"/>
      <c r="AN3037" s="66"/>
      <c r="AO3037" s="66"/>
      <c r="AP3037" s="66"/>
      <c r="AQ3037" s="66"/>
      <c r="AR3037" s="66"/>
      <c r="AS3037" s="66"/>
      <c r="AT3037" s="66"/>
      <c r="AU3037" s="66"/>
      <c r="AV3037" s="66"/>
      <c r="AW3037" s="66"/>
      <c r="AX3037" s="66"/>
      <c r="AY3037" s="66"/>
      <c r="AZ3037" s="66"/>
      <c r="BA3037" s="66"/>
      <c r="BB3037" s="66"/>
      <c r="BC3037" s="66"/>
      <c r="BD3037" s="66"/>
      <c r="BE3037" s="66"/>
      <c r="BF3037" s="66"/>
      <c r="BG3037" s="66"/>
      <c r="BH3037" s="66"/>
      <c r="BI3037" s="66"/>
      <c r="BJ3037" s="66"/>
      <c r="BK3037" s="66"/>
      <c r="BL3037" s="66"/>
      <c r="BM3037" s="66"/>
      <c r="BN3037" s="66"/>
      <c r="BO3037" s="66"/>
      <c r="BP3037" s="66"/>
      <c r="BQ3037" s="66"/>
      <c r="BR3037" s="66"/>
      <c r="BS3037" s="66"/>
      <c r="BT3037" s="66"/>
      <c r="BU3037" s="66"/>
      <c r="BV3037" s="66"/>
    </row>
    <row r="3038" spans="1:74" s="2" customFormat="1" ht="18" customHeight="1" x14ac:dyDescent="0.25">
      <c r="A3038" s="74">
        <v>53</v>
      </c>
      <c r="B3038" s="70" t="s">
        <v>609</v>
      </c>
      <c r="C3038" s="7">
        <v>10</v>
      </c>
      <c r="D3038" s="7">
        <v>19</v>
      </c>
      <c r="E3038" s="7"/>
      <c r="F3038" s="7">
        <f t="shared" si="158"/>
        <v>29</v>
      </c>
      <c r="G3038" s="7">
        <v>8</v>
      </c>
      <c r="H3038" s="43">
        <f t="shared" si="157"/>
        <v>0.28999999999999998</v>
      </c>
      <c r="I3038" s="8" t="s">
        <v>16</v>
      </c>
      <c r="J3038" s="60" t="s">
        <v>463</v>
      </c>
      <c r="K3038" s="61" t="s">
        <v>67</v>
      </c>
      <c r="L3038" s="60" t="s">
        <v>583</v>
      </c>
      <c r="M3038" s="60" t="s">
        <v>3029</v>
      </c>
      <c r="N3038" s="62">
        <v>10</v>
      </c>
      <c r="O3038" s="62" t="s">
        <v>59</v>
      </c>
      <c r="P3038" s="60" t="s">
        <v>3160</v>
      </c>
      <c r="Q3038" s="60" t="s">
        <v>1413</v>
      </c>
      <c r="R3038" s="24" t="s">
        <v>96</v>
      </c>
      <c r="S3038" s="20"/>
      <c r="T3038" s="66"/>
      <c r="U3038" s="66"/>
      <c r="V3038" s="66"/>
      <c r="W3038" s="66"/>
      <c r="X3038" s="66"/>
      <c r="Y3038" s="66"/>
      <c r="Z3038" s="66"/>
      <c r="AA3038" s="66"/>
      <c r="AB3038" s="66"/>
      <c r="AC3038" s="66"/>
      <c r="AD3038" s="66"/>
      <c r="AE3038" s="66"/>
      <c r="AF3038" s="66"/>
      <c r="AG3038" s="66"/>
      <c r="AH3038" s="66"/>
      <c r="AI3038" s="66"/>
      <c r="AJ3038" s="66"/>
      <c r="AK3038" s="66"/>
      <c r="AL3038" s="66"/>
      <c r="AM3038" s="66"/>
      <c r="AN3038" s="66"/>
      <c r="AO3038" s="66"/>
      <c r="AP3038" s="66"/>
      <c r="AQ3038" s="66"/>
      <c r="AR3038" s="66"/>
      <c r="AS3038" s="66"/>
      <c r="AT3038" s="66"/>
      <c r="AU3038" s="66"/>
      <c r="AV3038" s="66"/>
      <c r="AW3038" s="66"/>
      <c r="AX3038" s="66"/>
      <c r="AY3038" s="66"/>
      <c r="AZ3038" s="66"/>
      <c r="BA3038" s="66"/>
      <c r="BB3038" s="66"/>
      <c r="BC3038" s="66"/>
      <c r="BD3038" s="66"/>
      <c r="BE3038" s="66"/>
      <c r="BF3038" s="66"/>
      <c r="BG3038" s="66"/>
      <c r="BH3038" s="66"/>
      <c r="BI3038" s="66"/>
      <c r="BJ3038" s="66"/>
      <c r="BK3038" s="66"/>
      <c r="BL3038" s="66"/>
      <c r="BM3038" s="66"/>
      <c r="BN3038" s="66"/>
      <c r="BO3038" s="66"/>
      <c r="BP3038" s="66"/>
      <c r="BQ3038" s="66"/>
      <c r="BR3038" s="66"/>
      <c r="BS3038" s="66"/>
      <c r="BT3038" s="66"/>
      <c r="BU3038" s="66"/>
      <c r="BV3038" s="66"/>
    </row>
    <row r="3039" spans="1:74" s="2" customFormat="1" ht="18" customHeight="1" x14ac:dyDescent="0.25">
      <c r="A3039" s="74">
        <v>53</v>
      </c>
      <c r="B3039" s="70" t="s">
        <v>119</v>
      </c>
      <c r="C3039" s="7">
        <v>10</v>
      </c>
      <c r="D3039" s="7">
        <v>19</v>
      </c>
      <c r="E3039" s="7"/>
      <c r="F3039" s="7">
        <f t="shared" si="158"/>
        <v>29</v>
      </c>
      <c r="G3039" s="7">
        <v>1</v>
      </c>
      <c r="H3039" s="43">
        <f t="shared" si="157"/>
        <v>0.28999999999999998</v>
      </c>
      <c r="I3039" s="8" t="s">
        <v>16</v>
      </c>
      <c r="J3039" s="60" t="s">
        <v>2680</v>
      </c>
      <c r="K3039" s="61" t="s">
        <v>174</v>
      </c>
      <c r="L3039" s="60" t="s">
        <v>115</v>
      </c>
      <c r="M3039" s="60" t="s">
        <v>2580</v>
      </c>
      <c r="N3039" s="62">
        <v>10</v>
      </c>
      <c r="O3039" s="62" t="s">
        <v>21</v>
      </c>
      <c r="P3039" s="60" t="s">
        <v>2587</v>
      </c>
      <c r="Q3039" s="60" t="s">
        <v>408</v>
      </c>
      <c r="R3039" s="24" t="s">
        <v>347</v>
      </c>
      <c r="S3039" s="20"/>
      <c r="T3039" s="66"/>
      <c r="U3039" s="66"/>
      <c r="V3039" s="66"/>
      <c r="W3039" s="66"/>
      <c r="X3039" s="66"/>
      <c r="Y3039" s="66"/>
      <c r="Z3039" s="66"/>
      <c r="AA3039" s="66"/>
      <c r="AB3039" s="66"/>
      <c r="AC3039" s="66"/>
      <c r="AD3039" s="66"/>
      <c r="AE3039" s="66"/>
      <c r="AF3039" s="66"/>
      <c r="AG3039" s="66"/>
      <c r="AH3039" s="66"/>
      <c r="AI3039" s="66"/>
      <c r="AJ3039" s="66"/>
      <c r="AK3039" s="66"/>
      <c r="AL3039" s="66"/>
      <c r="AM3039" s="66"/>
      <c r="AN3039" s="66"/>
      <c r="AO3039" s="66"/>
      <c r="AP3039" s="66"/>
      <c r="AQ3039" s="66"/>
      <c r="AR3039" s="66"/>
      <c r="AS3039" s="66"/>
      <c r="AT3039" s="66"/>
      <c r="AU3039" s="66"/>
      <c r="AV3039" s="66"/>
      <c r="AW3039" s="66"/>
      <c r="AX3039" s="66"/>
      <c r="AY3039" s="66"/>
      <c r="AZ3039" s="66"/>
      <c r="BA3039" s="66"/>
      <c r="BB3039" s="66"/>
      <c r="BC3039" s="66"/>
      <c r="BD3039" s="66"/>
      <c r="BE3039" s="66"/>
      <c r="BF3039" s="66"/>
      <c r="BG3039" s="66"/>
      <c r="BH3039" s="66"/>
      <c r="BI3039" s="66"/>
      <c r="BJ3039" s="66"/>
      <c r="BK3039" s="66"/>
      <c r="BL3039" s="66"/>
      <c r="BM3039" s="66"/>
      <c r="BN3039" s="66"/>
      <c r="BO3039" s="66"/>
      <c r="BP3039" s="66"/>
      <c r="BQ3039" s="66"/>
      <c r="BR3039" s="66"/>
      <c r="BS3039" s="66"/>
      <c r="BT3039" s="66"/>
      <c r="BU3039" s="66"/>
      <c r="BV3039" s="66"/>
    </row>
    <row r="3040" spans="1:74" s="2" customFormat="1" ht="18" customHeight="1" x14ac:dyDescent="0.3">
      <c r="A3040" s="74">
        <v>54</v>
      </c>
      <c r="B3040" s="70" t="s">
        <v>307</v>
      </c>
      <c r="C3040" s="7">
        <v>10</v>
      </c>
      <c r="D3040" s="7">
        <v>18</v>
      </c>
      <c r="E3040" s="7"/>
      <c r="F3040" s="7">
        <f t="shared" si="158"/>
        <v>28</v>
      </c>
      <c r="G3040" s="7">
        <v>4</v>
      </c>
      <c r="H3040" s="43">
        <f t="shared" si="157"/>
        <v>0.28000000000000003</v>
      </c>
      <c r="I3040" s="8" t="s">
        <v>16</v>
      </c>
      <c r="J3040" s="13" t="s">
        <v>308</v>
      </c>
      <c r="K3040" s="47" t="s">
        <v>309</v>
      </c>
      <c r="L3040" s="13" t="s">
        <v>310</v>
      </c>
      <c r="M3040" s="1" t="s">
        <v>151</v>
      </c>
      <c r="N3040" s="55">
        <v>10</v>
      </c>
      <c r="O3040" s="55" t="s">
        <v>21</v>
      </c>
      <c r="P3040" s="16" t="s">
        <v>250</v>
      </c>
      <c r="Q3040" s="17" t="s">
        <v>251</v>
      </c>
      <c r="R3040" s="103" t="s">
        <v>187</v>
      </c>
      <c r="S3040" s="20"/>
      <c r="T3040" s="66"/>
      <c r="U3040" s="66"/>
      <c r="V3040" s="66"/>
      <c r="W3040" s="66"/>
      <c r="X3040" s="66"/>
      <c r="Y3040" s="66"/>
      <c r="Z3040" s="66"/>
      <c r="AA3040" s="66"/>
      <c r="AB3040" s="66"/>
      <c r="AC3040" s="66"/>
      <c r="AD3040" s="66"/>
      <c r="AE3040" s="66"/>
      <c r="AF3040" s="66"/>
      <c r="AG3040" s="66"/>
      <c r="AH3040" s="66"/>
      <c r="AI3040" s="66"/>
      <c r="AJ3040" s="66"/>
      <c r="AK3040" s="66"/>
      <c r="AL3040" s="66"/>
      <c r="AM3040" s="66"/>
      <c r="AN3040" s="66"/>
      <c r="AO3040" s="66"/>
      <c r="AP3040" s="66"/>
      <c r="AQ3040" s="66"/>
      <c r="AR3040" s="66"/>
      <c r="AS3040" s="66"/>
      <c r="AT3040" s="66"/>
      <c r="AU3040" s="66"/>
      <c r="AV3040" s="66"/>
      <c r="AW3040" s="66"/>
      <c r="AX3040" s="66"/>
      <c r="AY3040" s="66"/>
      <c r="AZ3040" s="66"/>
      <c r="BA3040" s="66"/>
      <c r="BB3040" s="66"/>
      <c r="BC3040" s="66"/>
      <c r="BD3040" s="66"/>
      <c r="BE3040" s="66"/>
      <c r="BF3040" s="66"/>
      <c r="BG3040" s="66"/>
      <c r="BH3040" s="66"/>
      <c r="BI3040" s="66"/>
      <c r="BJ3040" s="66"/>
      <c r="BK3040" s="66"/>
      <c r="BL3040" s="66"/>
      <c r="BM3040" s="66"/>
      <c r="BN3040" s="66"/>
      <c r="BO3040" s="66"/>
      <c r="BP3040" s="66"/>
      <c r="BQ3040" s="66"/>
      <c r="BR3040" s="66"/>
      <c r="BS3040" s="66"/>
      <c r="BT3040" s="66"/>
      <c r="BU3040" s="66"/>
      <c r="BV3040" s="66"/>
    </row>
    <row r="3041" spans="1:74" s="2" customFormat="1" ht="18" customHeight="1" x14ac:dyDescent="0.3">
      <c r="A3041" s="74">
        <v>54</v>
      </c>
      <c r="B3041" s="70" t="s">
        <v>123</v>
      </c>
      <c r="C3041" s="7">
        <v>10</v>
      </c>
      <c r="D3041" s="7">
        <v>18</v>
      </c>
      <c r="E3041" s="7"/>
      <c r="F3041" s="7">
        <f t="shared" si="158"/>
        <v>28</v>
      </c>
      <c r="G3041" s="7">
        <v>4</v>
      </c>
      <c r="H3041" s="43">
        <f t="shared" si="157"/>
        <v>0.28000000000000003</v>
      </c>
      <c r="I3041" s="8" t="s">
        <v>16</v>
      </c>
      <c r="J3041" s="16" t="s">
        <v>216</v>
      </c>
      <c r="K3041" s="48" t="s">
        <v>311</v>
      </c>
      <c r="L3041" s="16" t="s">
        <v>68</v>
      </c>
      <c r="M3041" s="1" t="s">
        <v>151</v>
      </c>
      <c r="N3041" s="39">
        <v>10</v>
      </c>
      <c r="O3041" s="39" t="s">
        <v>21</v>
      </c>
      <c r="P3041" s="141" t="s">
        <v>250</v>
      </c>
      <c r="Q3041" s="17" t="s">
        <v>251</v>
      </c>
      <c r="R3041" s="103" t="s">
        <v>187</v>
      </c>
      <c r="S3041" s="20"/>
      <c r="T3041" s="66"/>
      <c r="U3041" s="66"/>
      <c r="V3041" s="66"/>
      <c r="W3041" s="66"/>
      <c r="X3041" s="66"/>
      <c r="Y3041" s="66"/>
      <c r="Z3041" s="66"/>
      <c r="AA3041" s="66"/>
      <c r="AB3041" s="66"/>
      <c r="AC3041" s="66"/>
      <c r="AD3041" s="66"/>
      <c r="AE3041" s="66"/>
      <c r="AF3041" s="66"/>
      <c r="AG3041" s="66"/>
      <c r="AH3041" s="66"/>
      <c r="AI3041" s="66"/>
      <c r="AJ3041" s="66"/>
      <c r="AK3041" s="66"/>
      <c r="AL3041" s="66"/>
      <c r="AM3041" s="66"/>
      <c r="AN3041" s="66"/>
      <c r="AO3041" s="66"/>
      <c r="AP3041" s="66"/>
      <c r="AQ3041" s="66"/>
      <c r="AR3041" s="66"/>
      <c r="AS3041" s="66"/>
      <c r="AT3041" s="66"/>
      <c r="AU3041" s="66"/>
      <c r="AV3041" s="66"/>
      <c r="AW3041" s="66"/>
      <c r="AX3041" s="66"/>
      <c r="AY3041" s="66"/>
      <c r="AZ3041" s="66"/>
      <c r="BA3041" s="66"/>
      <c r="BB3041" s="66"/>
      <c r="BC3041" s="66"/>
      <c r="BD3041" s="66"/>
      <c r="BE3041" s="66"/>
      <c r="BF3041" s="66"/>
      <c r="BG3041" s="66"/>
      <c r="BH3041" s="66"/>
      <c r="BI3041" s="66"/>
      <c r="BJ3041" s="66"/>
      <c r="BK3041" s="66"/>
      <c r="BL3041" s="66"/>
      <c r="BM3041" s="66"/>
      <c r="BN3041" s="66"/>
      <c r="BO3041" s="66"/>
      <c r="BP3041" s="66"/>
      <c r="BQ3041" s="66"/>
      <c r="BR3041" s="66"/>
      <c r="BS3041" s="66"/>
      <c r="BT3041" s="66"/>
      <c r="BU3041" s="66"/>
      <c r="BV3041" s="66"/>
    </row>
    <row r="3042" spans="1:74" s="2" customFormat="1" ht="18" customHeight="1" x14ac:dyDescent="0.25">
      <c r="A3042" s="74">
        <v>54</v>
      </c>
      <c r="B3042" s="70" t="s">
        <v>609</v>
      </c>
      <c r="C3042" s="7">
        <v>10</v>
      </c>
      <c r="D3042" s="7">
        <v>18</v>
      </c>
      <c r="E3042" s="7"/>
      <c r="F3042" s="7">
        <f t="shared" si="158"/>
        <v>28</v>
      </c>
      <c r="G3042" s="7">
        <v>8</v>
      </c>
      <c r="H3042" s="43">
        <f t="shared" si="157"/>
        <v>0.28000000000000003</v>
      </c>
      <c r="I3042" s="8" t="s">
        <v>16</v>
      </c>
      <c r="J3042" s="9" t="s">
        <v>1120</v>
      </c>
      <c r="K3042" s="10" t="s">
        <v>338</v>
      </c>
      <c r="L3042" s="9" t="s">
        <v>139</v>
      </c>
      <c r="M3042" s="60" t="s">
        <v>3448</v>
      </c>
      <c r="N3042" s="62">
        <v>10</v>
      </c>
      <c r="O3042" s="62" t="s">
        <v>59</v>
      </c>
      <c r="P3042" s="9" t="s">
        <v>3511</v>
      </c>
      <c r="Q3042" s="9" t="s">
        <v>434</v>
      </c>
      <c r="R3042" s="24" t="s">
        <v>347</v>
      </c>
      <c r="S3042" s="20"/>
      <c r="T3042" s="66"/>
      <c r="U3042" s="66"/>
      <c r="V3042" s="66"/>
      <c r="W3042" s="66"/>
      <c r="X3042" s="66"/>
      <c r="Y3042" s="66"/>
      <c r="Z3042" s="66"/>
      <c r="AA3042" s="66"/>
      <c r="AB3042" s="66"/>
      <c r="AC3042" s="66"/>
      <c r="AD3042" s="66"/>
      <c r="AE3042" s="66"/>
      <c r="AF3042" s="66"/>
      <c r="AG3042" s="66"/>
      <c r="AH3042" s="66"/>
      <c r="AI3042" s="66"/>
      <c r="AJ3042" s="66"/>
      <c r="AK3042" s="66"/>
      <c r="AL3042" s="66"/>
      <c r="AM3042" s="66"/>
      <c r="AN3042" s="66"/>
      <c r="AO3042" s="66"/>
      <c r="AP3042" s="66"/>
      <c r="AQ3042" s="66"/>
      <c r="AR3042" s="66"/>
      <c r="AS3042" s="66"/>
      <c r="AT3042" s="66"/>
      <c r="AU3042" s="66"/>
      <c r="AV3042" s="66"/>
      <c r="AW3042" s="66"/>
      <c r="AX3042" s="66"/>
      <c r="AY3042" s="66"/>
      <c r="AZ3042" s="66"/>
      <c r="BA3042" s="66"/>
      <c r="BB3042" s="66"/>
      <c r="BC3042" s="66"/>
      <c r="BD3042" s="66"/>
      <c r="BE3042" s="66"/>
      <c r="BF3042" s="66"/>
      <c r="BG3042" s="66"/>
      <c r="BH3042" s="66"/>
      <c r="BI3042" s="66"/>
      <c r="BJ3042" s="66"/>
      <c r="BK3042" s="66"/>
      <c r="BL3042" s="66"/>
      <c r="BM3042" s="66"/>
      <c r="BN3042" s="66"/>
      <c r="BO3042" s="66"/>
      <c r="BP3042" s="66"/>
      <c r="BQ3042" s="66"/>
      <c r="BR3042" s="66"/>
      <c r="BS3042" s="66"/>
      <c r="BT3042" s="66"/>
      <c r="BU3042" s="66"/>
      <c r="BV3042" s="66"/>
    </row>
    <row r="3043" spans="1:74" s="2" customFormat="1" ht="18" customHeight="1" x14ac:dyDescent="0.25">
      <c r="A3043" s="74">
        <v>54</v>
      </c>
      <c r="B3043" s="70" t="s">
        <v>127</v>
      </c>
      <c r="C3043" s="7">
        <v>4</v>
      </c>
      <c r="D3043" s="7">
        <v>24</v>
      </c>
      <c r="E3043" s="7"/>
      <c r="F3043" s="7">
        <f t="shared" si="158"/>
        <v>28</v>
      </c>
      <c r="G3043" s="7">
        <v>1</v>
      </c>
      <c r="H3043" s="43">
        <f t="shared" si="157"/>
        <v>0.28000000000000003</v>
      </c>
      <c r="I3043" s="8" t="s">
        <v>16</v>
      </c>
      <c r="J3043" s="60" t="s">
        <v>3636</v>
      </c>
      <c r="K3043" s="61" t="s">
        <v>255</v>
      </c>
      <c r="L3043" s="60" t="s">
        <v>160</v>
      </c>
      <c r="M3043" s="9" t="s">
        <v>3602</v>
      </c>
      <c r="N3043" s="62">
        <v>10</v>
      </c>
      <c r="O3043" s="62" t="s">
        <v>21</v>
      </c>
      <c r="P3043" s="60" t="s">
        <v>3637</v>
      </c>
      <c r="Q3043" s="60" t="s">
        <v>294</v>
      </c>
      <c r="R3043" s="24" t="s">
        <v>115</v>
      </c>
      <c r="S3043" s="20"/>
      <c r="T3043" s="66"/>
      <c r="U3043" s="66"/>
      <c r="V3043" s="66"/>
      <c r="W3043" s="66"/>
      <c r="X3043" s="66"/>
      <c r="Y3043" s="66"/>
      <c r="Z3043" s="66"/>
      <c r="AA3043" s="66"/>
      <c r="AB3043" s="66"/>
      <c r="AC3043" s="66"/>
      <c r="AD3043" s="66"/>
      <c r="AE3043" s="66"/>
      <c r="AF3043" s="66"/>
      <c r="AG3043" s="66"/>
      <c r="AH3043" s="66"/>
      <c r="AI3043" s="66"/>
      <c r="AJ3043" s="66"/>
      <c r="AK3043" s="66"/>
      <c r="AL3043" s="66"/>
      <c r="AM3043" s="66"/>
      <c r="AN3043" s="66"/>
      <c r="AO3043" s="66"/>
      <c r="AP3043" s="66"/>
      <c r="AQ3043" s="66"/>
      <c r="AR3043" s="66"/>
      <c r="AS3043" s="66"/>
      <c r="AT3043" s="66"/>
      <c r="AU3043" s="66"/>
      <c r="AV3043" s="66"/>
      <c r="AW3043" s="66"/>
      <c r="AX3043" s="66"/>
      <c r="AY3043" s="66"/>
      <c r="AZ3043" s="66"/>
      <c r="BA3043" s="66"/>
      <c r="BB3043" s="66"/>
      <c r="BC3043" s="66"/>
      <c r="BD3043" s="66"/>
      <c r="BE3043" s="66"/>
      <c r="BF3043" s="66"/>
      <c r="BG3043" s="66"/>
      <c r="BH3043" s="66"/>
      <c r="BI3043" s="66"/>
      <c r="BJ3043" s="66"/>
      <c r="BK3043" s="66"/>
      <c r="BL3043" s="66"/>
      <c r="BM3043" s="66"/>
      <c r="BN3043" s="66"/>
      <c r="BO3043" s="66"/>
      <c r="BP3043" s="66"/>
      <c r="BQ3043" s="66"/>
      <c r="BR3043" s="66"/>
      <c r="BS3043" s="66"/>
      <c r="BT3043" s="66"/>
      <c r="BU3043" s="66"/>
      <c r="BV3043" s="66"/>
    </row>
    <row r="3044" spans="1:74" s="2" customFormat="1" ht="18" customHeight="1" x14ac:dyDescent="0.25">
      <c r="A3044" s="74">
        <v>55</v>
      </c>
      <c r="B3044" s="70" t="s">
        <v>302</v>
      </c>
      <c r="C3044" s="7">
        <v>10</v>
      </c>
      <c r="D3044" s="7">
        <v>17</v>
      </c>
      <c r="E3044" s="7"/>
      <c r="F3044" s="7">
        <f t="shared" si="158"/>
        <v>27</v>
      </c>
      <c r="G3044" s="7">
        <v>8</v>
      </c>
      <c r="H3044" s="43">
        <f t="shared" si="157"/>
        <v>0.27</v>
      </c>
      <c r="I3044" s="8" t="s">
        <v>16</v>
      </c>
      <c r="J3044" s="60" t="s">
        <v>1322</v>
      </c>
      <c r="K3044" s="61" t="s">
        <v>1226</v>
      </c>
      <c r="L3044" s="60" t="s">
        <v>85</v>
      </c>
      <c r="M3044" s="4" t="s">
        <v>4370</v>
      </c>
      <c r="N3044" s="62">
        <v>10</v>
      </c>
      <c r="O3044" s="62" t="s">
        <v>432</v>
      </c>
      <c r="P3044" s="60" t="s">
        <v>1199</v>
      </c>
      <c r="Q3044" s="60" t="s">
        <v>637</v>
      </c>
      <c r="R3044" s="24" t="s">
        <v>115</v>
      </c>
      <c r="S3044" s="20"/>
      <c r="T3044" s="66"/>
      <c r="U3044" s="66"/>
      <c r="V3044" s="66"/>
      <c r="W3044" s="66"/>
      <c r="X3044" s="66"/>
      <c r="Y3044" s="66"/>
      <c r="Z3044" s="66"/>
      <c r="AA3044" s="66"/>
      <c r="AB3044" s="66"/>
      <c r="AC3044" s="66"/>
      <c r="AD3044" s="66"/>
      <c r="AE3044" s="66"/>
      <c r="AF3044" s="66"/>
      <c r="AG3044" s="66"/>
      <c r="AH3044" s="66"/>
      <c r="AI3044" s="66"/>
      <c r="AJ3044" s="66"/>
      <c r="AK3044" s="66"/>
      <c r="AL3044" s="66"/>
      <c r="AM3044" s="66"/>
      <c r="AN3044" s="66"/>
      <c r="AO3044" s="66"/>
      <c r="AP3044" s="66"/>
      <c r="AQ3044" s="66"/>
      <c r="AR3044" s="66"/>
      <c r="AS3044" s="66"/>
      <c r="AT3044" s="66"/>
      <c r="AU3044" s="66"/>
      <c r="AV3044" s="66"/>
      <c r="AW3044" s="66"/>
      <c r="AX3044" s="66"/>
      <c r="AY3044" s="66"/>
      <c r="AZ3044" s="66"/>
      <c r="BA3044" s="66"/>
      <c r="BB3044" s="66"/>
      <c r="BC3044" s="66"/>
      <c r="BD3044" s="66"/>
      <c r="BE3044" s="66"/>
      <c r="BF3044" s="66"/>
      <c r="BG3044" s="66"/>
      <c r="BH3044" s="66"/>
      <c r="BI3044" s="66"/>
      <c r="BJ3044" s="66"/>
      <c r="BK3044" s="66"/>
      <c r="BL3044" s="66"/>
      <c r="BM3044" s="66"/>
      <c r="BN3044" s="66"/>
      <c r="BO3044" s="66"/>
      <c r="BP3044" s="66"/>
      <c r="BQ3044" s="66"/>
      <c r="BR3044" s="66"/>
      <c r="BS3044" s="66"/>
      <c r="BT3044" s="66"/>
      <c r="BU3044" s="66"/>
      <c r="BV3044" s="66"/>
    </row>
    <row r="3045" spans="1:74" s="2" customFormat="1" ht="18" customHeight="1" x14ac:dyDescent="0.25">
      <c r="A3045" s="74">
        <v>55</v>
      </c>
      <c r="B3045" s="70" t="s">
        <v>123</v>
      </c>
      <c r="C3045" s="7">
        <v>3</v>
      </c>
      <c r="D3045" s="7">
        <v>24</v>
      </c>
      <c r="E3045" s="7"/>
      <c r="F3045" s="7">
        <f t="shared" si="158"/>
        <v>27</v>
      </c>
      <c r="G3045" s="7">
        <v>9</v>
      </c>
      <c r="H3045" s="43">
        <f t="shared" si="157"/>
        <v>0.27</v>
      </c>
      <c r="I3045" s="8" t="s">
        <v>16</v>
      </c>
      <c r="J3045" s="60" t="s">
        <v>3167</v>
      </c>
      <c r="K3045" s="61" t="s">
        <v>1782</v>
      </c>
      <c r="L3045" s="60" t="s">
        <v>94</v>
      </c>
      <c r="M3045" s="60" t="s">
        <v>3029</v>
      </c>
      <c r="N3045" s="62">
        <v>10</v>
      </c>
      <c r="O3045" s="62" t="s">
        <v>51</v>
      </c>
      <c r="P3045" s="60" t="s">
        <v>3160</v>
      </c>
      <c r="Q3045" s="60" t="s">
        <v>1413</v>
      </c>
      <c r="R3045" s="24" t="s">
        <v>96</v>
      </c>
      <c r="S3045" s="20"/>
      <c r="T3045" s="66"/>
      <c r="U3045" s="66"/>
      <c r="V3045" s="66"/>
      <c r="W3045" s="66"/>
      <c r="X3045" s="66"/>
      <c r="Y3045" s="66"/>
      <c r="Z3045" s="66"/>
      <c r="AA3045" s="66"/>
      <c r="AB3045" s="66"/>
      <c r="AC3045" s="66"/>
      <c r="AD3045" s="66"/>
      <c r="AE3045" s="66"/>
      <c r="AF3045" s="66"/>
      <c r="AG3045" s="66"/>
      <c r="AH3045" s="66"/>
      <c r="AI3045" s="66"/>
      <c r="AJ3045" s="66"/>
      <c r="AK3045" s="66"/>
      <c r="AL3045" s="66"/>
      <c r="AM3045" s="66"/>
      <c r="AN3045" s="66"/>
      <c r="AO3045" s="66"/>
      <c r="AP3045" s="66"/>
      <c r="AQ3045" s="66"/>
      <c r="AR3045" s="66"/>
      <c r="AS3045" s="66"/>
      <c r="AT3045" s="66"/>
      <c r="AU3045" s="66"/>
      <c r="AV3045" s="66"/>
      <c r="AW3045" s="66"/>
      <c r="AX3045" s="66"/>
      <c r="AY3045" s="66"/>
      <c r="AZ3045" s="66"/>
      <c r="BA3045" s="66"/>
      <c r="BB3045" s="66"/>
      <c r="BC3045" s="66"/>
      <c r="BD3045" s="66"/>
      <c r="BE3045" s="66"/>
      <c r="BF3045" s="66"/>
      <c r="BG3045" s="66"/>
      <c r="BH3045" s="66"/>
      <c r="BI3045" s="66"/>
      <c r="BJ3045" s="66"/>
      <c r="BK3045" s="66"/>
      <c r="BL3045" s="66"/>
      <c r="BM3045" s="66"/>
      <c r="BN3045" s="66"/>
      <c r="BO3045" s="66"/>
      <c r="BP3045" s="66"/>
      <c r="BQ3045" s="66"/>
      <c r="BR3045" s="66"/>
      <c r="BS3045" s="66"/>
      <c r="BT3045" s="66"/>
      <c r="BU3045" s="66"/>
      <c r="BV3045" s="66"/>
    </row>
    <row r="3046" spans="1:74" s="2" customFormat="1" ht="18" customHeight="1" x14ac:dyDescent="0.25">
      <c r="A3046" s="74">
        <v>55</v>
      </c>
      <c r="B3046" s="70" t="s">
        <v>119</v>
      </c>
      <c r="C3046" s="7">
        <v>8</v>
      </c>
      <c r="D3046" s="7">
        <v>19</v>
      </c>
      <c r="E3046" s="7"/>
      <c r="F3046" s="7">
        <f t="shared" si="158"/>
        <v>27</v>
      </c>
      <c r="G3046" s="7">
        <v>9</v>
      </c>
      <c r="H3046" s="43">
        <f t="shared" si="157"/>
        <v>0.27</v>
      </c>
      <c r="I3046" s="8" t="s">
        <v>16</v>
      </c>
      <c r="J3046" s="9" t="s">
        <v>2968</v>
      </c>
      <c r="K3046" s="10" t="s">
        <v>67</v>
      </c>
      <c r="L3046" s="9" t="s">
        <v>35</v>
      </c>
      <c r="M3046" s="9" t="s">
        <v>3029</v>
      </c>
      <c r="N3046" s="11">
        <v>10</v>
      </c>
      <c r="O3046" s="11" t="s">
        <v>432</v>
      </c>
      <c r="P3046" s="9" t="s">
        <v>3149</v>
      </c>
      <c r="Q3046" s="9" t="s">
        <v>150</v>
      </c>
      <c r="R3046" s="24" t="s">
        <v>132</v>
      </c>
      <c r="S3046" s="20"/>
      <c r="T3046" s="66"/>
      <c r="U3046" s="66"/>
      <c r="V3046" s="66"/>
      <c r="W3046" s="66"/>
      <c r="X3046" s="66"/>
      <c r="Y3046" s="66"/>
      <c r="Z3046" s="66"/>
      <c r="AA3046" s="66"/>
      <c r="AB3046" s="66"/>
      <c r="AC3046" s="66"/>
      <c r="AD3046" s="66"/>
      <c r="AE3046" s="66"/>
      <c r="AF3046" s="66"/>
      <c r="AG3046" s="66"/>
      <c r="AH3046" s="66"/>
      <c r="AI3046" s="66"/>
      <c r="AJ3046" s="66"/>
      <c r="AK3046" s="66"/>
      <c r="AL3046" s="66"/>
      <c r="AM3046" s="66"/>
      <c r="AN3046" s="66"/>
      <c r="AO3046" s="66"/>
      <c r="AP3046" s="66"/>
      <c r="AQ3046" s="66"/>
      <c r="AR3046" s="66"/>
      <c r="AS3046" s="66"/>
      <c r="AT3046" s="66"/>
      <c r="AU3046" s="66"/>
      <c r="AV3046" s="66"/>
      <c r="AW3046" s="66"/>
      <c r="AX3046" s="66"/>
      <c r="AY3046" s="66"/>
      <c r="AZ3046" s="66"/>
      <c r="BA3046" s="66"/>
      <c r="BB3046" s="66"/>
      <c r="BC3046" s="66"/>
      <c r="BD3046" s="66"/>
      <c r="BE3046" s="66"/>
      <c r="BF3046" s="66"/>
      <c r="BG3046" s="66"/>
      <c r="BH3046" s="66"/>
      <c r="BI3046" s="66"/>
      <c r="BJ3046" s="66"/>
      <c r="BK3046" s="66"/>
      <c r="BL3046" s="66"/>
      <c r="BM3046" s="66"/>
      <c r="BN3046" s="66"/>
      <c r="BO3046" s="66"/>
      <c r="BP3046" s="66"/>
      <c r="BQ3046" s="66"/>
      <c r="BR3046" s="66"/>
      <c r="BS3046" s="66"/>
      <c r="BT3046" s="66"/>
      <c r="BU3046" s="66"/>
      <c r="BV3046" s="66"/>
    </row>
    <row r="3047" spans="1:74" s="2" customFormat="1" ht="18" customHeight="1" x14ac:dyDescent="0.25">
      <c r="A3047" s="74">
        <v>55</v>
      </c>
      <c r="B3047" s="70" t="s">
        <v>592</v>
      </c>
      <c r="C3047" s="7">
        <v>3</v>
      </c>
      <c r="D3047" s="7">
        <v>24</v>
      </c>
      <c r="E3047" s="7"/>
      <c r="F3047" s="7">
        <f t="shared" si="158"/>
        <v>27</v>
      </c>
      <c r="G3047" s="7">
        <v>9</v>
      </c>
      <c r="H3047" s="43">
        <f t="shared" si="157"/>
        <v>0.27</v>
      </c>
      <c r="I3047" s="8" t="s">
        <v>16</v>
      </c>
      <c r="J3047" s="60" t="s">
        <v>1708</v>
      </c>
      <c r="K3047" s="61" t="s">
        <v>117</v>
      </c>
      <c r="L3047" s="60" t="s">
        <v>649</v>
      </c>
      <c r="M3047" s="9" t="s">
        <v>3029</v>
      </c>
      <c r="N3047" s="62">
        <v>10</v>
      </c>
      <c r="O3047" s="62" t="s">
        <v>51</v>
      </c>
      <c r="P3047" s="60" t="s">
        <v>3160</v>
      </c>
      <c r="Q3047" s="60" t="s">
        <v>1413</v>
      </c>
      <c r="R3047" s="24" t="s">
        <v>96</v>
      </c>
      <c r="S3047" s="20"/>
      <c r="T3047" s="66"/>
      <c r="U3047" s="66"/>
      <c r="V3047" s="66"/>
      <c r="W3047" s="66"/>
      <c r="X3047" s="66"/>
      <c r="Y3047" s="66"/>
      <c r="Z3047" s="66"/>
      <c r="AA3047" s="66"/>
      <c r="AB3047" s="66"/>
      <c r="AC3047" s="66"/>
      <c r="AD3047" s="66"/>
      <c r="AE3047" s="66"/>
      <c r="AF3047" s="66"/>
      <c r="AG3047" s="66"/>
      <c r="AH3047" s="66"/>
      <c r="AI3047" s="66"/>
      <c r="AJ3047" s="66"/>
      <c r="AK3047" s="66"/>
      <c r="AL3047" s="66"/>
      <c r="AM3047" s="66"/>
      <c r="AN3047" s="66"/>
      <c r="AO3047" s="66"/>
      <c r="AP3047" s="66"/>
      <c r="AQ3047" s="66"/>
      <c r="AR3047" s="66"/>
      <c r="AS3047" s="66"/>
      <c r="AT3047" s="66"/>
      <c r="AU3047" s="66"/>
      <c r="AV3047" s="66"/>
      <c r="AW3047" s="66"/>
      <c r="AX3047" s="66"/>
      <c r="AY3047" s="66"/>
      <c r="AZ3047" s="66"/>
      <c r="BA3047" s="66"/>
      <c r="BB3047" s="66"/>
      <c r="BC3047" s="66"/>
      <c r="BD3047" s="66"/>
      <c r="BE3047" s="66"/>
      <c r="BF3047" s="66"/>
      <c r="BG3047" s="66"/>
      <c r="BH3047" s="66"/>
      <c r="BI3047" s="66"/>
      <c r="BJ3047" s="66"/>
      <c r="BK3047" s="66"/>
      <c r="BL3047" s="66"/>
      <c r="BM3047" s="66"/>
      <c r="BN3047" s="66"/>
      <c r="BO3047" s="66"/>
      <c r="BP3047" s="66"/>
      <c r="BQ3047" s="66"/>
      <c r="BR3047" s="66"/>
      <c r="BS3047" s="66"/>
      <c r="BT3047" s="66"/>
      <c r="BU3047" s="66"/>
      <c r="BV3047" s="66"/>
    </row>
    <row r="3048" spans="1:74" s="2" customFormat="1" ht="18" customHeight="1" x14ac:dyDescent="0.25">
      <c r="A3048" s="74">
        <v>55</v>
      </c>
      <c r="B3048" s="70" t="s">
        <v>123</v>
      </c>
      <c r="C3048" s="7">
        <v>10</v>
      </c>
      <c r="D3048" s="7">
        <v>17</v>
      </c>
      <c r="E3048" s="7"/>
      <c r="F3048" s="7">
        <f t="shared" si="158"/>
        <v>27</v>
      </c>
      <c r="G3048" s="7">
        <v>3</v>
      </c>
      <c r="H3048" s="43">
        <f t="shared" si="157"/>
        <v>0.27</v>
      </c>
      <c r="I3048" s="8" t="s">
        <v>16</v>
      </c>
      <c r="J3048" s="9" t="s">
        <v>3416</v>
      </c>
      <c r="K3048" s="10" t="s">
        <v>271</v>
      </c>
      <c r="L3048" s="9" t="s">
        <v>330</v>
      </c>
      <c r="M3048" s="9" t="s">
        <v>3376</v>
      </c>
      <c r="N3048" s="62">
        <v>10</v>
      </c>
      <c r="O3048" s="62" t="s">
        <v>59</v>
      </c>
      <c r="P3048" s="9" t="s">
        <v>1102</v>
      </c>
      <c r="Q3048" s="9" t="s">
        <v>157</v>
      </c>
      <c r="R3048" s="24" t="s">
        <v>35</v>
      </c>
      <c r="S3048" s="20"/>
      <c r="T3048" s="66"/>
      <c r="U3048" s="66"/>
      <c r="V3048" s="66"/>
      <c r="W3048" s="66"/>
      <c r="X3048" s="66"/>
      <c r="Y3048" s="66"/>
      <c r="Z3048" s="66"/>
      <c r="AA3048" s="66"/>
      <c r="AB3048" s="66"/>
      <c r="AC3048" s="66"/>
      <c r="AD3048" s="66"/>
      <c r="AE3048" s="66"/>
      <c r="AF3048" s="66"/>
      <c r="AG3048" s="66"/>
      <c r="AH3048" s="66"/>
      <c r="AI3048" s="66"/>
      <c r="AJ3048" s="66"/>
      <c r="AK3048" s="66"/>
      <c r="AL3048" s="66"/>
      <c r="AM3048" s="66"/>
      <c r="AN3048" s="66"/>
      <c r="AO3048" s="66"/>
      <c r="AP3048" s="66"/>
      <c r="AQ3048" s="66"/>
      <c r="AR3048" s="66"/>
      <c r="AS3048" s="66"/>
      <c r="AT3048" s="66"/>
      <c r="AU3048" s="66"/>
      <c r="AV3048" s="66"/>
      <c r="AW3048" s="66"/>
      <c r="AX3048" s="66"/>
      <c r="AY3048" s="66"/>
      <c r="AZ3048" s="66"/>
      <c r="BA3048" s="66"/>
      <c r="BB3048" s="66"/>
      <c r="BC3048" s="66"/>
      <c r="BD3048" s="66"/>
      <c r="BE3048" s="66"/>
      <c r="BF3048" s="66"/>
      <c r="BG3048" s="66"/>
      <c r="BH3048" s="66"/>
      <c r="BI3048" s="66"/>
      <c r="BJ3048" s="66"/>
      <c r="BK3048" s="66"/>
      <c r="BL3048" s="66"/>
      <c r="BM3048" s="66"/>
      <c r="BN3048" s="66"/>
      <c r="BO3048" s="66"/>
      <c r="BP3048" s="66"/>
      <c r="BQ3048" s="66"/>
      <c r="BR3048" s="66"/>
      <c r="BS3048" s="66"/>
      <c r="BT3048" s="66"/>
      <c r="BU3048" s="66"/>
      <c r="BV3048" s="66"/>
    </row>
    <row r="3049" spans="1:74" s="2" customFormat="1" ht="18" customHeight="1" x14ac:dyDescent="0.25">
      <c r="A3049" s="74">
        <v>56</v>
      </c>
      <c r="B3049" s="70" t="s">
        <v>609</v>
      </c>
      <c r="C3049" s="7">
        <v>5</v>
      </c>
      <c r="D3049" s="7">
        <v>21</v>
      </c>
      <c r="E3049" s="7"/>
      <c r="F3049" s="7">
        <f t="shared" si="158"/>
        <v>26</v>
      </c>
      <c r="G3049" s="7">
        <v>7</v>
      </c>
      <c r="H3049" s="43">
        <f t="shared" si="157"/>
        <v>0.26</v>
      </c>
      <c r="I3049" s="8" t="s">
        <v>16</v>
      </c>
      <c r="J3049" s="9" t="s">
        <v>1456</v>
      </c>
      <c r="K3049" s="10" t="s">
        <v>280</v>
      </c>
      <c r="L3049" s="9" t="s">
        <v>191</v>
      </c>
      <c r="M3049" s="9" t="s">
        <v>1333</v>
      </c>
      <c r="N3049" s="62">
        <v>10</v>
      </c>
      <c r="O3049" s="62" t="s">
        <v>1453</v>
      </c>
      <c r="P3049" s="9" t="s">
        <v>1450</v>
      </c>
      <c r="Q3049" s="9" t="s">
        <v>404</v>
      </c>
      <c r="R3049" s="24" t="s">
        <v>139</v>
      </c>
      <c r="S3049" s="20"/>
      <c r="T3049" s="66"/>
      <c r="U3049" s="66"/>
      <c r="V3049" s="66"/>
      <c r="W3049" s="66"/>
      <c r="X3049" s="66"/>
      <c r="Y3049" s="66"/>
      <c r="Z3049" s="66"/>
      <c r="AA3049" s="66"/>
      <c r="AB3049" s="66"/>
      <c r="AC3049" s="66"/>
      <c r="AD3049" s="66"/>
      <c r="AE3049" s="66"/>
      <c r="AF3049" s="66"/>
      <c r="AG3049" s="66"/>
      <c r="AH3049" s="66"/>
      <c r="AI3049" s="66"/>
      <c r="AJ3049" s="66"/>
      <c r="AK3049" s="66"/>
      <c r="AL3049" s="66"/>
      <c r="AM3049" s="66"/>
      <c r="AN3049" s="66"/>
      <c r="AO3049" s="66"/>
      <c r="AP3049" s="66"/>
      <c r="AQ3049" s="66"/>
      <c r="AR3049" s="66"/>
      <c r="AS3049" s="66"/>
      <c r="AT3049" s="66"/>
      <c r="AU3049" s="66"/>
      <c r="AV3049" s="66"/>
      <c r="AW3049" s="66"/>
      <c r="AX3049" s="66"/>
      <c r="AY3049" s="66"/>
      <c r="AZ3049" s="66"/>
      <c r="BA3049" s="66"/>
      <c r="BB3049" s="66"/>
      <c r="BC3049" s="66"/>
      <c r="BD3049" s="66"/>
      <c r="BE3049" s="66"/>
      <c r="BF3049" s="66"/>
      <c r="BG3049" s="66"/>
      <c r="BH3049" s="66"/>
      <c r="BI3049" s="66"/>
      <c r="BJ3049" s="66"/>
      <c r="BK3049" s="66"/>
      <c r="BL3049" s="66"/>
      <c r="BM3049" s="66"/>
      <c r="BN3049" s="66"/>
      <c r="BO3049" s="66"/>
      <c r="BP3049" s="66"/>
      <c r="BQ3049" s="66"/>
      <c r="BR3049" s="66"/>
      <c r="BS3049" s="66"/>
      <c r="BT3049" s="66"/>
      <c r="BU3049" s="66"/>
      <c r="BV3049" s="66"/>
    </row>
    <row r="3050" spans="1:74" s="2" customFormat="1" ht="18" customHeight="1" x14ac:dyDescent="0.25">
      <c r="A3050" s="74">
        <v>56</v>
      </c>
      <c r="B3050" s="70" t="s">
        <v>302</v>
      </c>
      <c r="C3050" s="7">
        <v>0</v>
      </c>
      <c r="D3050" s="7">
        <v>26</v>
      </c>
      <c r="E3050" s="7"/>
      <c r="F3050" s="7">
        <f t="shared" si="158"/>
        <v>26</v>
      </c>
      <c r="G3050" s="7">
        <v>10</v>
      </c>
      <c r="H3050" s="43">
        <f t="shared" si="157"/>
        <v>0.26</v>
      </c>
      <c r="I3050" s="8" t="s">
        <v>16</v>
      </c>
      <c r="J3050" s="60" t="s">
        <v>2967</v>
      </c>
      <c r="K3050" s="61" t="s">
        <v>318</v>
      </c>
      <c r="L3050" s="60" t="s">
        <v>325</v>
      </c>
      <c r="M3050" s="60" t="s">
        <v>2876</v>
      </c>
      <c r="N3050" s="62">
        <v>10</v>
      </c>
      <c r="O3050" s="62" t="s">
        <v>21</v>
      </c>
      <c r="P3050" s="9" t="s">
        <v>2891</v>
      </c>
      <c r="Q3050" s="9" t="s">
        <v>23</v>
      </c>
      <c r="R3050" s="24" t="s">
        <v>96</v>
      </c>
      <c r="S3050" s="20"/>
      <c r="T3050" s="66"/>
      <c r="U3050" s="66"/>
      <c r="V3050" s="66"/>
      <c r="W3050" s="66"/>
      <c r="X3050" s="66"/>
      <c r="Y3050" s="66"/>
      <c r="Z3050" s="66"/>
      <c r="AA3050" s="66"/>
      <c r="AB3050" s="66"/>
      <c r="AC3050" s="66"/>
      <c r="AD3050" s="66"/>
      <c r="AE3050" s="66"/>
      <c r="AF3050" s="66"/>
      <c r="AG3050" s="66"/>
      <c r="AH3050" s="66"/>
      <c r="AI3050" s="66"/>
      <c r="AJ3050" s="66"/>
      <c r="AK3050" s="66"/>
      <c r="AL3050" s="66"/>
      <c r="AM3050" s="66"/>
      <c r="AN3050" s="66"/>
      <c r="AO3050" s="66"/>
      <c r="AP3050" s="66"/>
      <c r="AQ3050" s="66"/>
      <c r="AR3050" s="66"/>
      <c r="AS3050" s="66"/>
      <c r="AT3050" s="66"/>
      <c r="AU3050" s="66"/>
      <c r="AV3050" s="66"/>
      <c r="AW3050" s="66"/>
      <c r="AX3050" s="66"/>
      <c r="AY3050" s="66"/>
      <c r="AZ3050" s="66"/>
      <c r="BA3050" s="66"/>
      <c r="BB3050" s="66"/>
      <c r="BC3050" s="66"/>
      <c r="BD3050" s="66"/>
      <c r="BE3050" s="66"/>
      <c r="BF3050" s="66"/>
      <c r="BG3050" s="66"/>
      <c r="BH3050" s="66"/>
      <c r="BI3050" s="66"/>
      <c r="BJ3050" s="66"/>
      <c r="BK3050" s="66"/>
      <c r="BL3050" s="66"/>
      <c r="BM3050" s="66"/>
      <c r="BN3050" s="66"/>
      <c r="BO3050" s="66"/>
      <c r="BP3050" s="66"/>
      <c r="BQ3050" s="66"/>
      <c r="BR3050" s="66"/>
      <c r="BS3050" s="66"/>
      <c r="BT3050" s="66"/>
      <c r="BU3050" s="66"/>
      <c r="BV3050" s="66"/>
    </row>
    <row r="3051" spans="1:74" s="2" customFormat="1" ht="21.75" customHeight="1" x14ac:dyDescent="0.25">
      <c r="A3051" s="74">
        <v>56</v>
      </c>
      <c r="B3051" s="70" t="s">
        <v>127</v>
      </c>
      <c r="C3051" s="7">
        <v>10</v>
      </c>
      <c r="D3051" s="7">
        <v>16</v>
      </c>
      <c r="E3051" s="7"/>
      <c r="F3051" s="7">
        <f t="shared" si="158"/>
        <v>26</v>
      </c>
      <c r="G3051" s="7">
        <v>3</v>
      </c>
      <c r="H3051" s="43">
        <f t="shared" si="157"/>
        <v>0.26</v>
      </c>
      <c r="I3051" s="8" t="s">
        <v>16</v>
      </c>
      <c r="J3051" s="60" t="s">
        <v>128</v>
      </c>
      <c r="K3051" s="61" t="s">
        <v>129</v>
      </c>
      <c r="L3051" s="60" t="s">
        <v>38</v>
      </c>
      <c r="M3051" s="9" t="s">
        <v>80</v>
      </c>
      <c r="N3051" s="62">
        <v>10</v>
      </c>
      <c r="O3051" s="62" t="s">
        <v>21</v>
      </c>
      <c r="P3051" s="60" t="s">
        <v>86</v>
      </c>
      <c r="Q3051" s="60" t="s">
        <v>87</v>
      </c>
      <c r="R3051" s="24" t="s">
        <v>88</v>
      </c>
      <c r="S3051" s="20"/>
      <c r="T3051" s="66"/>
      <c r="U3051" s="66"/>
      <c r="V3051" s="66"/>
      <c r="W3051" s="66"/>
      <c r="X3051" s="66"/>
      <c r="Y3051" s="66"/>
      <c r="Z3051" s="66"/>
      <c r="AA3051" s="66"/>
      <c r="AB3051" s="66"/>
      <c r="AC3051" s="66"/>
      <c r="AD3051" s="66"/>
      <c r="AE3051" s="66"/>
      <c r="AF3051" s="66"/>
      <c r="AG3051" s="66"/>
      <c r="AH3051" s="66"/>
      <c r="AI3051" s="66"/>
      <c r="AJ3051" s="66"/>
      <c r="AK3051" s="66"/>
      <c r="AL3051" s="66"/>
      <c r="AM3051" s="66"/>
      <c r="AN3051" s="66"/>
      <c r="AO3051" s="66"/>
      <c r="AP3051" s="66"/>
      <c r="AQ3051" s="66"/>
      <c r="AR3051" s="66"/>
      <c r="AS3051" s="66"/>
      <c r="AT3051" s="66"/>
      <c r="AU3051" s="66"/>
      <c r="AV3051" s="66"/>
      <c r="AW3051" s="66"/>
      <c r="AX3051" s="66"/>
      <c r="AY3051" s="66"/>
      <c r="AZ3051" s="66"/>
      <c r="BA3051" s="66"/>
      <c r="BB3051" s="66"/>
      <c r="BC3051" s="66"/>
      <c r="BD3051" s="66"/>
      <c r="BE3051" s="66"/>
      <c r="BF3051" s="66"/>
      <c r="BG3051" s="66"/>
      <c r="BH3051" s="66"/>
      <c r="BI3051" s="66"/>
      <c r="BJ3051" s="66"/>
      <c r="BK3051" s="66"/>
      <c r="BL3051" s="66"/>
      <c r="BM3051" s="66"/>
      <c r="BN3051" s="66"/>
      <c r="BO3051" s="66"/>
      <c r="BP3051" s="66"/>
      <c r="BQ3051" s="66"/>
      <c r="BR3051" s="66"/>
      <c r="BS3051" s="66"/>
      <c r="BT3051" s="66"/>
      <c r="BU3051" s="66"/>
      <c r="BV3051" s="66"/>
    </row>
    <row r="3052" spans="1:74" s="2" customFormat="1" ht="18" customHeight="1" x14ac:dyDescent="0.25">
      <c r="A3052" s="74">
        <v>56</v>
      </c>
      <c r="B3052" s="70" t="s">
        <v>629</v>
      </c>
      <c r="C3052" s="7">
        <v>0</v>
      </c>
      <c r="D3052" s="7">
        <v>26</v>
      </c>
      <c r="E3052" s="7"/>
      <c r="F3052" s="7">
        <f t="shared" si="158"/>
        <v>26</v>
      </c>
      <c r="G3052" s="7">
        <v>8</v>
      </c>
      <c r="H3052" s="43">
        <f t="shared" si="157"/>
        <v>0.26</v>
      </c>
      <c r="I3052" s="8" t="s">
        <v>16</v>
      </c>
      <c r="J3052" s="60" t="s">
        <v>4298</v>
      </c>
      <c r="K3052" s="61" t="s">
        <v>67</v>
      </c>
      <c r="L3052" s="60" t="s">
        <v>682</v>
      </c>
      <c r="M3052" s="9" t="s">
        <v>4241</v>
      </c>
      <c r="N3052" s="62">
        <v>10</v>
      </c>
      <c r="O3052" s="62" t="s">
        <v>21</v>
      </c>
      <c r="P3052" s="60" t="s">
        <v>244</v>
      </c>
      <c r="Q3052" s="60" t="s">
        <v>1413</v>
      </c>
      <c r="R3052" s="24" t="s">
        <v>4285</v>
      </c>
      <c r="S3052" s="20"/>
      <c r="T3052" s="66"/>
      <c r="U3052" s="66"/>
      <c r="V3052" s="66"/>
      <c r="W3052" s="66"/>
      <c r="X3052" s="66"/>
      <c r="Y3052" s="66"/>
      <c r="Z3052" s="66"/>
      <c r="AA3052" s="66"/>
      <c r="AB3052" s="66"/>
      <c r="AC3052" s="66"/>
      <c r="AD3052" s="66"/>
      <c r="AE3052" s="66"/>
      <c r="AF3052" s="66"/>
      <c r="AG3052" s="66"/>
      <c r="AH3052" s="66"/>
      <c r="AI3052" s="66"/>
      <c r="AJ3052" s="66"/>
      <c r="AK3052" s="66"/>
      <c r="AL3052" s="66"/>
      <c r="AM3052" s="66"/>
      <c r="AN3052" s="66"/>
      <c r="AO3052" s="66"/>
      <c r="AP3052" s="66"/>
      <c r="AQ3052" s="66"/>
      <c r="AR3052" s="66"/>
      <c r="AS3052" s="66"/>
      <c r="AT3052" s="66"/>
      <c r="AU3052" s="66"/>
      <c r="AV3052" s="66"/>
      <c r="AW3052" s="66"/>
      <c r="AX3052" s="66"/>
      <c r="AY3052" s="66"/>
      <c r="AZ3052" s="66"/>
      <c r="BA3052" s="66"/>
      <c r="BB3052" s="66"/>
      <c r="BC3052" s="66"/>
      <c r="BD3052" s="66"/>
      <c r="BE3052" s="66"/>
      <c r="BF3052" s="66"/>
      <c r="BG3052" s="66"/>
      <c r="BH3052" s="66"/>
      <c r="BI3052" s="66"/>
      <c r="BJ3052" s="66"/>
      <c r="BK3052" s="66"/>
      <c r="BL3052" s="66"/>
      <c r="BM3052" s="66"/>
      <c r="BN3052" s="66"/>
      <c r="BO3052" s="66"/>
      <c r="BP3052" s="66"/>
      <c r="BQ3052" s="66"/>
      <c r="BR3052" s="66"/>
      <c r="BS3052" s="66"/>
      <c r="BT3052" s="66"/>
      <c r="BU3052" s="66"/>
      <c r="BV3052" s="66"/>
    </row>
    <row r="3053" spans="1:74" s="2" customFormat="1" ht="18" customHeight="1" x14ac:dyDescent="0.25">
      <c r="A3053" s="74">
        <v>57</v>
      </c>
      <c r="B3053" s="70" t="s">
        <v>119</v>
      </c>
      <c r="C3053" s="7">
        <v>10</v>
      </c>
      <c r="D3053" s="7">
        <v>15</v>
      </c>
      <c r="E3053" s="7"/>
      <c r="F3053" s="7">
        <f>SUM(C3053:E3053)</f>
        <v>25</v>
      </c>
      <c r="G3053" s="7">
        <v>2</v>
      </c>
      <c r="H3053" s="43">
        <f t="shared" si="157"/>
        <v>0.25</v>
      </c>
      <c r="I3053" s="8" t="s">
        <v>16</v>
      </c>
      <c r="J3053" s="9" t="s">
        <v>2674</v>
      </c>
      <c r="K3053" s="10" t="s">
        <v>3366</v>
      </c>
      <c r="L3053" s="9" t="s">
        <v>3367</v>
      </c>
      <c r="M3053" s="9" t="s">
        <v>3287</v>
      </c>
      <c r="N3053" s="11">
        <v>10</v>
      </c>
      <c r="O3053" s="11">
        <v>1</v>
      </c>
      <c r="P3053" s="9" t="s">
        <v>3310</v>
      </c>
      <c r="Q3053" s="9" t="s">
        <v>150</v>
      </c>
      <c r="R3053" s="24" t="s">
        <v>88</v>
      </c>
      <c r="S3053" s="20"/>
      <c r="T3053" s="66"/>
      <c r="U3053" s="66"/>
      <c r="V3053" s="66"/>
      <c r="W3053" s="66"/>
      <c r="X3053" s="66"/>
      <c r="Y3053" s="66"/>
      <c r="Z3053" s="66"/>
      <c r="AA3053" s="66"/>
      <c r="AB3053" s="66"/>
      <c r="AC3053" s="66"/>
      <c r="AD3053" s="66"/>
      <c r="AE3053" s="66"/>
      <c r="AF3053" s="66"/>
      <c r="AG3053" s="66"/>
      <c r="AH3053" s="66"/>
      <c r="AI3053" s="66"/>
      <c r="AJ3053" s="66"/>
      <c r="AK3053" s="66"/>
      <c r="AL3053" s="66"/>
      <c r="AM3053" s="66"/>
      <c r="AN3053" s="66"/>
      <c r="AO3053" s="66"/>
      <c r="AP3053" s="66"/>
      <c r="AQ3053" s="66"/>
      <c r="AR3053" s="66"/>
      <c r="AS3053" s="66"/>
      <c r="AT3053" s="66"/>
      <c r="AU3053" s="66"/>
      <c r="AV3053" s="66"/>
      <c r="AW3053" s="66"/>
      <c r="AX3053" s="66"/>
      <c r="AY3053" s="66"/>
      <c r="AZ3053" s="66"/>
      <c r="BA3053" s="66"/>
      <c r="BB3053" s="66"/>
      <c r="BC3053" s="66"/>
      <c r="BD3053" s="66"/>
      <c r="BE3053" s="66"/>
      <c r="BF3053" s="66"/>
      <c r="BG3053" s="66"/>
      <c r="BH3053" s="66"/>
      <c r="BI3053" s="66"/>
      <c r="BJ3053" s="66"/>
      <c r="BK3053" s="66"/>
      <c r="BL3053" s="66"/>
      <c r="BM3053" s="66"/>
      <c r="BN3053" s="66"/>
      <c r="BO3053" s="66"/>
      <c r="BP3053" s="66"/>
      <c r="BQ3053" s="66"/>
      <c r="BR3053" s="66"/>
      <c r="BS3053" s="66"/>
      <c r="BT3053" s="66"/>
      <c r="BU3053" s="66"/>
      <c r="BV3053" s="66"/>
    </row>
    <row r="3054" spans="1:74" s="2" customFormat="1" ht="18" customHeight="1" x14ac:dyDescent="0.25">
      <c r="A3054" s="74">
        <v>57</v>
      </c>
      <c r="B3054" s="70" t="s">
        <v>130</v>
      </c>
      <c r="C3054" s="7">
        <v>25</v>
      </c>
      <c r="D3054" s="7">
        <v>0</v>
      </c>
      <c r="E3054" s="7"/>
      <c r="F3054" s="7">
        <f t="shared" ref="F3054:F3085" si="159">C3054+D3054+E3054</f>
        <v>25</v>
      </c>
      <c r="G3054" s="7">
        <v>4</v>
      </c>
      <c r="H3054" s="43">
        <f t="shared" si="157"/>
        <v>0.25</v>
      </c>
      <c r="I3054" s="8" t="s">
        <v>16</v>
      </c>
      <c r="J3054" s="60" t="s">
        <v>131</v>
      </c>
      <c r="K3054" s="61" t="s">
        <v>46</v>
      </c>
      <c r="L3054" s="60" t="s">
        <v>132</v>
      </c>
      <c r="M3054" s="9" t="s">
        <v>80</v>
      </c>
      <c r="N3054" s="62">
        <v>10</v>
      </c>
      <c r="O3054" s="62" t="s">
        <v>21</v>
      </c>
      <c r="P3054" s="60" t="s">
        <v>86</v>
      </c>
      <c r="Q3054" s="60" t="s">
        <v>87</v>
      </c>
      <c r="R3054" s="24" t="s">
        <v>88</v>
      </c>
      <c r="S3054" s="20"/>
      <c r="T3054" s="66"/>
      <c r="U3054" s="66"/>
      <c r="V3054" s="66"/>
      <c r="W3054" s="66"/>
      <c r="X3054" s="66"/>
      <c r="Y3054" s="66"/>
      <c r="Z3054" s="66"/>
      <c r="AA3054" s="66"/>
      <c r="AB3054" s="66"/>
      <c r="AC3054" s="66"/>
      <c r="AD3054" s="66"/>
      <c r="AE3054" s="66"/>
      <c r="AF3054" s="66"/>
      <c r="AG3054" s="66"/>
      <c r="AH3054" s="66"/>
      <c r="AI3054" s="66"/>
      <c r="AJ3054" s="66"/>
      <c r="AK3054" s="66"/>
      <c r="AL3054" s="66"/>
      <c r="AM3054" s="66"/>
      <c r="AN3054" s="66"/>
      <c r="AO3054" s="66"/>
      <c r="AP3054" s="66"/>
      <c r="AQ3054" s="66"/>
      <c r="AR3054" s="66"/>
      <c r="AS3054" s="66"/>
      <c r="AT3054" s="66"/>
      <c r="AU3054" s="66"/>
      <c r="AV3054" s="66"/>
      <c r="AW3054" s="66"/>
      <c r="AX3054" s="66"/>
      <c r="AY3054" s="66"/>
      <c r="AZ3054" s="66"/>
      <c r="BA3054" s="66"/>
      <c r="BB3054" s="66"/>
      <c r="BC3054" s="66"/>
      <c r="BD3054" s="66"/>
      <c r="BE3054" s="66"/>
      <c r="BF3054" s="66"/>
      <c r="BG3054" s="66"/>
      <c r="BH3054" s="66"/>
      <c r="BI3054" s="66"/>
      <c r="BJ3054" s="66"/>
      <c r="BK3054" s="66"/>
      <c r="BL3054" s="66"/>
      <c r="BM3054" s="66"/>
      <c r="BN3054" s="66"/>
      <c r="BO3054" s="66"/>
      <c r="BP3054" s="66"/>
      <c r="BQ3054" s="66"/>
      <c r="BR3054" s="66"/>
      <c r="BS3054" s="66"/>
      <c r="BT3054" s="66"/>
      <c r="BU3054" s="66"/>
      <c r="BV3054" s="66"/>
    </row>
    <row r="3055" spans="1:74" s="2" customFormat="1" ht="18" customHeight="1" x14ac:dyDescent="0.25">
      <c r="A3055" s="74">
        <v>58</v>
      </c>
      <c r="B3055" s="70" t="s">
        <v>629</v>
      </c>
      <c r="C3055" s="7">
        <v>10</v>
      </c>
      <c r="D3055" s="7">
        <v>14</v>
      </c>
      <c r="E3055" s="7"/>
      <c r="F3055" s="7">
        <f t="shared" si="159"/>
        <v>24</v>
      </c>
      <c r="G3055" s="7">
        <v>8</v>
      </c>
      <c r="H3055" s="43">
        <f t="shared" si="157"/>
        <v>0.24</v>
      </c>
      <c r="I3055" s="8" t="s">
        <v>16</v>
      </c>
      <c r="J3055" s="60" t="s">
        <v>1104</v>
      </c>
      <c r="K3055" s="61" t="s">
        <v>1055</v>
      </c>
      <c r="L3055" s="60" t="s">
        <v>75</v>
      </c>
      <c r="M3055" s="9" t="s">
        <v>893</v>
      </c>
      <c r="N3055" s="6">
        <v>10</v>
      </c>
      <c r="O3055" s="6" t="s">
        <v>21</v>
      </c>
      <c r="P3055" s="60" t="s">
        <v>1096</v>
      </c>
      <c r="Q3055" s="60" t="s">
        <v>1097</v>
      </c>
      <c r="R3055" s="24" t="s">
        <v>139</v>
      </c>
      <c r="S3055" s="20"/>
      <c r="T3055" s="66"/>
      <c r="U3055" s="66"/>
      <c r="V3055" s="66"/>
      <c r="W3055" s="66"/>
      <c r="X3055" s="66"/>
      <c r="Y3055" s="66"/>
      <c r="Z3055" s="66"/>
      <c r="AA3055" s="66"/>
      <c r="AB3055" s="66"/>
      <c r="AC3055" s="66"/>
      <c r="AD3055" s="66"/>
      <c r="AE3055" s="66"/>
      <c r="AF3055" s="66"/>
      <c r="AG3055" s="66"/>
      <c r="AH3055" s="66"/>
      <c r="AI3055" s="66"/>
      <c r="AJ3055" s="66"/>
      <c r="AK3055" s="66"/>
      <c r="AL3055" s="66"/>
      <c r="AM3055" s="66"/>
      <c r="AN3055" s="66"/>
      <c r="AO3055" s="66"/>
      <c r="AP3055" s="66"/>
      <c r="AQ3055" s="66"/>
      <c r="AR3055" s="66"/>
      <c r="AS3055" s="66"/>
      <c r="AT3055" s="66"/>
      <c r="AU3055" s="66"/>
      <c r="AV3055" s="66"/>
      <c r="AW3055" s="66"/>
      <c r="AX3055" s="66"/>
      <c r="AY3055" s="66"/>
      <c r="AZ3055" s="66"/>
      <c r="BA3055" s="66"/>
      <c r="BB3055" s="66"/>
      <c r="BC3055" s="66"/>
      <c r="BD3055" s="66"/>
      <c r="BE3055" s="66"/>
      <c r="BF3055" s="66"/>
      <c r="BG3055" s="66"/>
      <c r="BH3055" s="66"/>
      <c r="BI3055" s="66"/>
      <c r="BJ3055" s="66"/>
      <c r="BK3055" s="66"/>
      <c r="BL3055" s="66"/>
      <c r="BM3055" s="66"/>
      <c r="BN3055" s="66"/>
      <c r="BO3055" s="66"/>
      <c r="BP3055" s="66"/>
      <c r="BQ3055" s="66"/>
      <c r="BR3055" s="66"/>
      <c r="BS3055" s="66"/>
      <c r="BT3055" s="66"/>
      <c r="BU3055" s="66"/>
      <c r="BV3055" s="66"/>
    </row>
    <row r="3056" spans="1:74" s="2" customFormat="1" ht="18" customHeight="1" x14ac:dyDescent="0.25">
      <c r="A3056" s="74">
        <v>58</v>
      </c>
      <c r="B3056" s="70" t="s">
        <v>609</v>
      </c>
      <c r="C3056" s="7">
        <v>0</v>
      </c>
      <c r="D3056" s="7">
        <v>24</v>
      </c>
      <c r="E3056" s="7"/>
      <c r="F3056" s="7">
        <f t="shared" si="159"/>
        <v>24</v>
      </c>
      <c r="G3056" s="7">
        <v>8</v>
      </c>
      <c r="H3056" s="43">
        <f t="shared" si="157"/>
        <v>0.24</v>
      </c>
      <c r="I3056" s="8" t="s">
        <v>16</v>
      </c>
      <c r="J3056" s="60" t="s">
        <v>180</v>
      </c>
      <c r="K3056" s="61" t="s">
        <v>369</v>
      </c>
      <c r="L3056" s="60" t="s">
        <v>94</v>
      </c>
      <c r="M3056" s="9" t="s">
        <v>893</v>
      </c>
      <c r="N3056" s="6">
        <v>10</v>
      </c>
      <c r="O3056" s="6" t="s">
        <v>59</v>
      </c>
      <c r="P3056" s="60" t="s">
        <v>896</v>
      </c>
      <c r="Q3056" s="60" t="s">
        <v>150</v>
      </c>
      <c r="R3056" s="24" t="s">
        <v>50</v>
      </c>
      <c r="S3056" s="20"/>
      <c r="T3056" s="66"/>
      <c r="U3056" s="66"/>
      <c r="V3056" s="66"/>
      <c r="W3056" s="66"/>
      <c r="X3056" s="66"/>
      <c r="Y3056" s="66"/>
      <c r="Z3056" s="66"/>
      <c r="AA3056" s="66"/>
      <c r="AB3056" s="66"/>
      <c r="AC3056" s="66"/>
      <c r="AD3056" s="66"/>
      <c r="AE3056" s="66"/>
      <c r="AF3056" s="66"/>
      <c r="AG3056" s="66"/>
      <c r="AH3056" s="66"/>
      <c r="AI3056" s="66"/>
      <c r="AJ3056" s="66"/>
      <c r="AK3056" s="66"/>
      <c r="AL3056" s="66"/>
      <c r="AM3056" s="66"/>
      <c r="AN3056" s="66"/>
      <c r="AO3056" s="66"/>
      <c r="AP3056" s="66"/>
      <c r="AQ3056" s="66"/>
      <c r="AR3056" s="66"/>
      <c r="AS3056" s="66"/>
      <c r="AT3056" s="66"/>
      <c r="AU3056" s="66"/>
      <c r="AV3056" s="66"/>
      <c r="AW3056" s="66"/>
      <c r="AX3056" s="66"/>
      <c r="AY3056" s="66"/>
      <c r="AZ3056" s="66"/>
      <c r="BA3056" s="66"/>
      <c r="BB3056" s="66"/>
      <c r="BC3056" s="66"/>
      <c r="BD3056" s="66"/>
      <c r="BE3056" s="66"/>
      <c r="BF3056" s="66"/>
      <c r="BG3056" s="66"/>
      <c r="BH3056" s="66"/>
      <c r="BI3056" s="66"/>
      <c r="BJ3056" s="66"/>
      <c r="BK3056" s="66"/>
      <c r="BL3056" s="66"/>
      <c r="BM3056" s="66"/>
      <c r="BN3056" s="66"/>
      <c r="BO3056" s="66"/>
      <c r="BP3056" s="66"/>
      <c r="BQ3056" s="66"/>
      <c r="BR3056" s="66"/>
      <c r="BS3056" s="66"/>
      <c r="BT3056" s="66"/>
      <c r="BU3056" s="66"/>
      <c r="BV3056" s="66"/>
    </row>
    <row r="3057" spans="1:74" s="2" customFormat="1" ht="18" customHeight="1" x14ac:dyDescent="0.25">
      <c r="A3057" s="74">
        <v>59</v>
      </c>
      <c r="B3057" s="70" t="s">
        <v>130</v>
      </c>
      <c r="C3057" s="7">
        <v>15</v>
      </c>
      <c r="D3057" s="7">
        <v>8</v>
      </c>
      <c r="E3057" s="7"/>
      <c r="F3057" s="7">
        <f t="shared" si="159"/>
        <v>23</v>
      </c>
      <c r="G3057" s="7">
        <v>3</v>
      </c>
      <c r="H3057" s="43">
        <f t="shared" si="157"/>
        <v>0.23</v>
      </c>
      <c r="I3057" s="8" t="s">
        <v>16</v>
      </c>
      <c r="J3057" s="60" t="s">
        <v>1008</v>
      </c>
      <c r="K3057" s="61" t="s">
        <v>1927</v>
      </c>
      <c r="L3057" s="60" t="s">
        <v>68</v>
      </c>
      <c r="M3057" s="9" t="s">
        <v>3927</v>
      </c>
      <c r="N3057" s="62">
        <v>10</v>
      </c>
      <c r="O3057" s="62" t="s">
        <v>21</v>
      </c>
      <c r="P3057" s="60" t="s">
        <v>3957</v>
      </c>
      <c r="Q3057" s="60" t="s">
        <v>1014</v>
      </c>
      <c r="R3057" s="24" t="s">
        <v>171</v>
      </c>
      <c r="S3057" s="20"/>
      <c r="T3057" s="66"/>
      <c r="U3057" s="66"/>
      <c r="V3057" s="66"/>
      <c r="W3057" s="66"/>
      <c r="X3057" s="66"/>
      <c r="Y3057" s="66"/>
      <c r="Z3057" s="66"/>
      <c r="AA3057" s="66"/>
      <c r="AB3057" s="66"/>
      <c r="AC3057" s="66"/>
      <c r="AD3057" s="66"/>
      <c r="AE3057" s="66"/>
      <c r="AF3057" s="66"/>
      <c r="AG3057" s="66"/>
      <c r="AH3057" s="66"/>
      <c r="AI3057" s="66"/>
      <c r="AJ3057" s="66"/>
      <c r="AK3057" s="66"/>
      <c r="AL3057" s="66"/>
      <c r="AM3057" s="66"/>
      <c r="AN3057" s="66"/>
      <c r="AO3057" s="66"/>
      <c r="AP3057" s="66"/>
      <c r="AQ3057" s="66"/>
      <c r="AR3057" s="66"/>
      <c r="AS3057" s="66"/>
      <c r="AT3057" s="66"/>
      <c r="AU3057" s="66"/>
      <c r="AV3057" s="66"/>
      <c r="AW3057" s="66"/>
      <c r="AX3057" s="66"/>
      <c r="AY3057" s="66"/>
      <c r="AZ3057" s="66"/>
      <c r="BA3057" s="66"/>
      <c r="BB3057" s="66"/>
      <c r="BC3057" s="66"/>
      <c r="BD3057" s="66"/>
      <c r="BE3057" s="66"/>
      <c r="BF3057" s="66"/>
      <c r="BG3057" s="66"/>
      <c r="BH3057" s="66"/>
      <c r="BI3057" s="66"/>
      <c r="BJ3057" s="66"/>
      <c r="BK3057" s="66"/>
      <c r="BL3057" s="66"/>
      <c r="BM3057" s="66"/>
      <c r="BN3057" s="66"/>
      <c r="BO3057" s="66"/>
      <c r="BP3057" s="66"/>
      <c r="BQ3057" s="66"/>
      <c r="BR3057" s="66"/>
      <c r="BS3057" s="66"/>
      <c r="BT3057" s="66"/>
      <c r="BU3057" s="66"/>
      <c r="BV3057" s="66"/>
    </row>
    <row r="3058" spans="1:74" s="2" customFormat="1" ht="18" customHeight="1" x14ac:dyDescent="0.25">
      <c r="A3058" s="74">
        <v>59</v>
      </c>
      <c r="B3058" s="70" t="s">
        <v>123</v>
      </c>
      <c r="C3058" s="7">
        <v>2</v>
      </c>
      <c r="D3058" s="7">
        <v>21</v>
      </c>
      <c r="E3058" s="7"/>
      <c r="F3058" s="7">
        <f t="shared" si="159"/>
        <v>23</v>
      </c>
      <c r="G3058" s="7">
        <v>3</v>
      </c>
      <c r="H3058" s="43">
        <f t="shared" si="157"/>
        <v>0.23</v>
      </c>
      <c r="I3058" s="8" t="s">
        <v>16</v>
      </c>
      <c r="J3058" s="60" t="s">
        <v>3640</v>
      </c>
      <c r="K3058" s="61" t="s">
        <v>157</v>
      </c>
      <c r="L3058" s="60" t="s">
        <v>139</v>
      </c>
      <c r="M3058" s="9" t="s">
        <v>3602</v>
      </c>
      <c r="N3058" s="62">
        <v>10</v>
      </c>
      <c r="O3058" s="62" t="s">
        <v>21</v>
      </c>
      <c r="P3058" s="60" t="s">
        <v>3637</v>
      </c>
      <c r="Q3058" s="60" t="s">
        <v>294</v>
      </c>
      <c r="R3058" s="24" t="s">
        <v>115</v>
      </c>
      <c r="S3058" s="20"/>
      <c r="T3058" s="66"/>
      <c r="U3058" s="66"/>
      <c r="V3058" s="66"/>
      <c r="W3058" s="66"/>
      <c r="X3058" s="66"/>
      <c r="Y3058" s="66"/>
      <c r="Z3058" s="66"/>
      <c r="AA3058" s="66"/>
      <c r="AB3058" s="66"/>
      <c r="AC3058" s="66"/>
      <c r="AD3058" s="66"/>
      <c r="AE3058" s="66"/>
      <c r="AF3058" s="66"/>
      <c r="AG3058" s="66"/>
      <c r="AH3058" s="66"/>
      <c r="AI3058" s="66"/>
      <c r="AJ3058" s="66"/>
      <c r="AK3058" s="66"/>
      <c r="AL3058" s="66"/>
      <c r="AM3058" s="66"/>
      <c r="AN3058" s="66"/>
      <c r="AO3058" s="66"/>
      <c r="AP3058" s="66"/>
      <c r="AQ3058" s="66"/>
      <c r="AR3058" s="66"/>
      <c r="AS3058" s="66"/>
      <c r="AT3058" s="66"/>
      <c r="AU3058" s="66"/>
      <c r="AV3058" s="66"/>
      <c r="AW3058" s="66"/>
      <c r="AX3058" s="66"/>
      <c r="AY3058" s="66"/>
      <c r="AZ3058" s="66"/>
      <c r="BA3058" s="66"/>
      <c r="BB3058" s="66"/>
      <c r="BC3058" s="66"/>
      <c r="BD3058" s="66"/>
      <c r="BE3058" s="66"/>
      <c r="BF3058" s="66"/>
      <c r="BG3058" s="66"/>
      <c r="BH3058" s="66"/>
      <c r="BI3058" s="66"/>
      <c r="BJ3058" s="66"/>
      <c r="BK3058" s="66"/>
      <c r="BL3058" s="66"/>
      <c r="BM3058" s="66"/>
      <c r="BN3058" s="66"/>
      <c r="BO3058" s="66"/>
      <c r="BP3058" s="66"/>
      <c r="BQ3058" s="66"/>
      <c r="BR3058" s="66"/>
      <c r="BS3058" s="66"/>
      <c r="BT3058" s="66"/>
      <c r="BU3058" s="66"/>
      <c r="BV3058" s="66"/>
    </row>
    <row r="3059" spans="1:74" s="2" customFormat="1" ht="18" customHeight="1" x14ac:dyDescent="0.25">
      <c r="A3059" s="74">
        <v>59</v>
      </c>
      <c r="B3059" s="70" t="s">
        <v>312</v>
      </c>
      <c r="C3059" s="7">
        <v>0</v>
      </c>
      <c r="D3059" s="7">
        <v>23</v>
      </c>
      <c r="E3059" s="7"/>
      <c r="F3059" s="7">
        <f t="shared" si="159"/>
        <v>23</v>
      </c>
      <c r="G3059" s="7">
        <v>10</v>
      </c>
      <c r="H3059" s="43">
        <f t="shared" si="157"/>
        <v>0.23</v>
      </c>
      <c r="I3059" s="8" t="s">
        <v>16</v>
      </c>
      <c r="J3059" s="9" t="s">
        <v>3168</v>
      </c>
      <c r="K3059" s="10" t="s">
        <v>1655</v>
      </c>
      <c r="L3059" s="9" t="s">
        <v>516</v>
      </c>
      <c r="M3059" s="9" t="s">
        <v>3029</v>
      </c>
      <c r="N3059" s="11">
        <v>10</v>
      </c>
      <c r="O3059" s="11" t="s">
        <v>51</v>
      </c>
      <c r="P3059" s="9" t="s">
        <v>3160</v>
      </c>
      <c r="Q3059" s="9" t="s">
        <v>1413</v>
      </c>
      <c r="R3059" s="24" t="s">
        <v>96</v>
      </c>
      <c r="S3059" s="20"/>
      <c r="T3059" s="66"/>
      <c r="U3059" s="66"/>
      <c r="V3059" s="66"/>
      <c r="W3059" s="66"/>
      <c r="X3059" s="66"/>
      <c r="Y3059" s="66"/>
      <c r="Z3059" s="66"/>
      <c r="AA3059" s="66"/>
      <c r="AB3059" s="66"/>
      <c r="AC3059" s="66"/>
      <c r="AD3059" s="66"/>
      <c r="AE3059" s="66"/>
      <c r="AF3059" s="66"/>
      <c r="AG3059" s="66"/>
      <c r="AH3059" s="66"/>
      <c r="AI3059" s="66"/>
      <c r="AJ3059" s="66"/>
      <c r="AK3059" s="66"/>
      <c r="AL3059" s="66"/>
      <c r="AM3059" s="66"/>
      <c r="AN3059" s="66"/>
      <c r="AO3059" s="66"/>
      <c r="AP3059" s="66"/>
      <c r="AQ3059" s="66"/>
      <c r="AR3059" s="66"/>
      <c r="AS3059" s="66"/>
      <c r="AT3059" s="66"/>
      <c r="AU3059" s="66"/>
      <c r="AV3059" s="66"/>
      <c r="AW3059" s="66"/>
      <c r="AX3059" s="66"/>
      <c r="AY3059" s="66"/>
      <c r="AZ3059" s="66"/>
      <c r="BA3059" s="66"/>
      <c r="BB3059" s="66"/>
      <c r="BC3059" s="66"/>
      <c r="BD3059" s="66"/>
      <c r="BE3059" s="66"/>
      <c r="BF3059" s="66"/>
      <c r="BG3059" s="66"/>
      <c r="BH3059" s="66"/>
      <c r="BI3059" s="66"/>
      <c r="BJ3059" s="66"/>
      <c r="BK3059" s="66"/>
      <c r="BL3059" s="66"/>
      <c r="BM3059" s="66"/>
      <c r="BN3059" s="66"/>
      <c r="BO3059" s="66"/>
      <c r="BP3059" s="66"/>
      <c r="BQ3059" s="66"/>
      <c r="BR3059" s="66"/>
      <c r="BS3059" s="66"/>
      <c r="BT3059" s="66"/>
      <c r="BU3059" s="66"/>
      <c r="BV3059" s="66"/>
    </row>
    <row r="3060" spans="1:74" s="2" customFormat="1" ht="18" customHeight="1" x14ac:dyDescent="0.25">
      <c r="A3060" s="74">
        <v>60</v>
      </c>
      <c r="B3060" s="70" t="s">
        <v>2297</v>
      </c>
      <c r="C3060" s="7">
        <v>10</v>
      </c>
      <c r="D3060" s="7">
        <v>12</v>
      </c>
      <c r="E3060" s="7"/>
      <c r="F3060" s="7">
        <f t="shared" si="159"/>
        <v>22</v>
      </c>
      <c r="G3060" s="7">
        <v>3</v>
      </c>
      <c r="H3060" s="43">
        <f t="shared" si="157"/>
        <v>0.22</v>
      </c>
      <c r="I3060" s="8" t="s">
        <v>16</v>
      </c>
      <c r="J3060" s="5" t="s">
        <v>2298</v>
      </c>
      <c r="K3060" s="3" t="s">
        <v>299</v>
      </c>
      <c r="L3060" s="5" t="s">
        <v>68</v>
      </c>
      <c r="M3060" s="9" t="s">
        <v>2014</v>
      </c>
      <c r="N3060" s="54">
        <v>10</v>
      </c>
      <c r="O3060" s="6" t="s">
        <v>21</v>
      </c>
      <c r="P3060" s="58" t="s">
        <v>2097</v>
      </c>
      <c r="Q3060" s="58" t="s">
        <v>1413</v>
      </c>
      <c r="R3060" s="116" t="s">
        <v>310</v>
      </c>
      <c r="S3060" s="20"/>
      <c r="T3060" s="66"/>
      <c r="U3060" s="66"/>
      <c r="V3060" s="66"/>
      <c r="W3060" s="66"/>
      <c r="X3060" s="66"/>
      <c r="Y3060" s="66"/>
      <c r="Z3060" s="66"/>
      <c r="AA3060" s="66"/>
      <c r="AB3060" s="66"/>
      <c r="AC3060" s="66"/>
      <c r="AD3060" s="66"/>
      <c r="AE3060" s="66"/>
      <c r="AF3060" s="66"/>
      <c r="AG3060" s="66"/>
      <c r="AH3060" s="66"/>
      <c r="AI3060" s="66"/>
      <c r="AJ3060" s="66"/>
      <c r="AK3060" s="66"/>
      <c r="AL3060" s="66"/>
      <c r="AM3060" s="66"/>
      <c r="AN3060" s="66"/>
      <c r="AO3060" s="66"/>
      <c r="AP3060" s="66"/>
      <c r="AQ3060" s="66"/>
      <c r="AR3060" s="66"/>
      <c r="AS3060" s="66"/>
      <c r="AT3060" s="66"/>
      <c r="AU3060" s="66"/>
      <c r="AV3060" s="66"/>
      <c r="AW3060" s="66"/>
      <c r="AX3060" s="66"/>
      <c r="AY3060" s="66"/>
      <c r="AZ3060" s="66"/>
      <c r="BA3060" s="66"/>
      <c r="BB3060" s="66"/>
      <c r="BC3060" s="66"/>
      <c r="BD3060" s="66"/>
      <c r="BE3060" s="66"/>
      <c r="BF3060" s="66"/>
      <c r="BG3060" s="66"/>
      <c r="BH3060" s="66"/>
      <c r="BI3060" s="66"/>
      <c r="BJ3060" s="66"/>
      <c r="BK3060" s="66"/>
      <c r="BL3060" s="66"/>
      <c r="BM3060" s="66"/>
      <c r="BN3060" s="66"/>
      <c r="BO3060" s="66"/>
      <c r="BP3060" s="66"/>
      <c r="BQ3060" s="66"/>
      <c r="BR3060" s="66"/>
      <c r="BS3060" s="66"/>
      <c r="BT3060" s="66"/>
      <c r="BU3060" s="66"/>
      <c r="BV3060" s="66"/>
    </row>
    <row r="3061" spans="1:74" s="2" customFormat="1" ht="18" customHeight="1" x14ac:dyDescent="0.25">
      <c r="A3061" s="74">
        <v>61</v>
      </c>
      <c r="B3061" s="70" t="s">
        <v>312</v>
      </c>
      <c r="C3061" s="7">
        <v>0</v>
      </c>
      <c r="D3061" s="7">
        <v>21</v>
      </c>
      <c r="E3061" s="7"/>
      <c r="F3061" s="7">
        <f t="shared" si="159"/>
        <v>21</v>
      </c>
      <c r="G3061" s="7">
        <v>6</v>
      </c>
      <c r="H3061" s="43">
        <f t="shared" si="157"/>
        <v>0.21</v>
      </c>
      <c r="I3061" s="8" t="s">
        <v>16</v>
      </c>
      <c r="J3061" s="9" t="s">
        <v>2373</v>
      </c>
      <c r="K3061" s="10" t="s">
        <v>533</v>
      </c>
      <c r="L3061" s="9" t="s">
        <v>50</v>
      </c>
      <c r="M3061" s="9" t="s">
        <v>2309</v>
      </c>
      <c r="N3061" s="11">
        <v>10</v>
      </c>
      <c r="O3061" s="11" t="s">
        <v>21</v>
      </c>
      <c r="P3061" s="9" t="s">
        <v>2366</v>
      </c>
      <c r="Q3061" s="9" t="s">
        <v>23</v>
      </c>
      <c r="R3061" s="24" t="s">
        <v>139</v>
      </c>
      <c r="S3061" s="20"/>
      <c r="T3061" s="66"/>
      <c r="U3061" s="66"/>
      <c r="V3061" s="66"/>
      <c r="W3061" s="66"/>
      <c r="X3061" s="66"/>
      <c r="Y3061" s="66"/>
      <c r="Z3061" s="66"/>
      <c r="AA3061" s="66"/>
      <c r="AB3061" s="66"/>
      <c r="AC3061" s="66"/>
      <c r="AD3061" s="66"/>
      <c r="AE3061" s="66"/>
      <c r="AF3061" s="66"/>
      <c r="AG3061" s="66"/>
      <c r="AH3061" s="66"/>
      <c r="AI3061" s="66"/>
      <c r="AJ3061" s="66"/>
      <c r="AK3061" s="66"/>
      <c r="AL3061" s="66"/>
      <c r="AM3061" s="66"/>
      <c r="AN3061" s="66"/>
      <c r="AO3061" s="66"/>
      <c r="AP3061" s="66"/>
      <c r="AQ3061" s="66"/>
      <c r="AR3061" s="66"/>
      <c r="AS3061" s="66"/>
      <c r="AT3061" s="66"/>
      <c r="AU3061" s="66"/>
      <c r="AV3061" s="66"/>
      <c r="AW3061" s="66"/>
      <c r="AX3061" s="66"/>
      <c r="AY3061" s="66"/>
      <c r="AZ3061" s="66"/>
      <c r="BA3061" s="66"/>
      <c r="BB3061" s="66"/>
      <c r="BC3061" s="66"/>
      <c r="BD3061" s="66"/>
      <c r="BE3061" s="66"/>
      <c r="BF3061" s="66"/>
      <c r="BG3061" s="66"/>
      <c r="BH3061" s="66"/>
      <c r="BI3061" s="66"/>
      <c r="BJ3061" s="66"/>
      <c r="BK3061" s="66"/>
      <c r="BL3061" s="66"/>
      <c r="BM3061" s="66"/>
      <c r="BN3061" s="66"/>
      <c r="BO3061" s="66"/>
      <c r="BP3061" s="66"/>
      <c r="BQ3061" s="66"/>
      <c r="BR3061" s="66"/>
      <c r="BS3061" s="66"/>
      <c r="BT3061" s="66"/>
      <c r="BU3061" s="66"/>
      <c r="BV3061" s="66"/>
    </row>
    <row r="3062" spans="1:74" s="2" customFormat="1" ht="18" customHeight="1" x14ac:dyDescent="0.25">
      <c r="A3062" s="74">
        <v>61</v>
      </c>
      <c r="B3062" s="70" t="s">
        <v>119</v>
      </c>
      <c r="C3062" s="7">
        <v>11</v>
      </c>
      <c r="D3062" s="7">
        <v>10</v>
      </c>
      <c r="E3062" s="7"/>
      <c r="F3062" s="7">
        <f t="shared" si="159"/>
        <v>21</v>
      </c>
      <c r="G3062" s="7">
        <v>1</v>
      </c>
      <c r="H3062" s="43">
        <f t="shared" ref="H3062:H3125" si="160">F3062/100</f>
        <v>0.21</v>
      </c>
      <c r="I3062" s="8" t="s">
        <v>16</v>
      </c>
      <c r="J3062" s="9" t="s">
        <v>3026</v>
      </c>
      <c r="K3062" s="10" t="s">
        <v>138</v>
      </c>
      <c r="L3062" s="9" t="s">
        <v>28</v>
      </c>
      <c r="M3062" s="9" t="s">
        <v>2978</v>
      </c>
      <c r="N3062" s="11">
        <v>10</v>
      </c>
      <c r="O3062" s="11" t="s">
        <v>21</v>
      </c>
      <c r="P3062" s="9" t="s">
        <v>3021</v>
      </c>
      <c r="Q3062" s="9" t="s">
        <v>299</v>
      </c>
      <c r="R3062" s="24" t="s">
        <v>35</v>
      </c>
      <c r="S3062" s="20"/>
      <c r="T3062" s="66"/>
      <c r="U3062" s="66"/>
      <c r="V3062" s="66"/>
      <c r="W3062" s="66"/>
      <c r="X3062" s="66"/>
      <c r="Y3062" s="66"/>
      <c r="Z3062" s="66"/>
      <c r="AA3062" s="66"/>
      <c r="AB3062" s="66"/>
      <c r="AC3062" s="66"/>
      <c r="AD3062" s="66"/>
      <c r="AE3062" s="66"/>
      <c r="AF3062" s="66"/>
      <c r="AG3062" s="66"/>
      <c r="AH3062" s="66"/>
      <c r="AI3062" s="66"/>
      <c r="AJ3062" s="66"/>
      <c r="AK3062" s="66"/>
      <c r="AL3062" s="66"/>
      <c r="AM3062" s="66"/>
      <c r="AN3062" s="66"/>
      <c r="AO3062" s="66"/>
      <c r="AP3062" s="66"/>
      <c r="AQ3062" s="66"/>
      <c r="AR3062" s="66"/>
      <c r="AS3062" s="66"/>
      <c r="AT3062" s="66"/>
      <c r="AU3062" s="66"/>
      <c r="AV3062" s="66"/>
      <c r="AW3062" s="66"/>
      <c r="AX3062" s="66"/>
      <c r="AY3062" s="66"/>
      <c r="AZ3062" s="66"/>
      <c r="BA3062" s="66"/>
      <c r="BB3062" s="66"/>
      <c r="BC3062" s="66"/>
      <c r="BD3062" s="66"/>
      <c r="BE3062" s="66"/>
      <c r="BF3062" s="66"/>
      <c r="BG3062" s="66"/>
      <c r="BH3062" s="66"/>
      <c r="BI3062" s="66"/>
      <c r="BJ3062" s="66"/>
      <c r="BK3062" s="66"/>
      <c r="BL3062" s="66"/>
      <c r="BM3062" s="66"/>
      <c r="BN3062" s="66"/>
      <c r="BO3062" s="66"/>
      <c r="BP3062" s="66"/>
      <c r="BQ3062" s="66"/>
      <c r="BR3062" s="66"/>
      <c r="BS3062" s="66"/>
      <c r="BT3062" s="66"/>
      <c r="BU3062" s="66"/>
      <c r="BV3062" s="66"/>
    </row>
    <row r="3063" spans="1:74" s="2" customFormat="1" ht="18" customHeight="1" x14ac:dyDescent="0.25">
      <c r="A3063" s="74">
        <v>61</v>
      </c>
      <c r="B3063" s="70" t="s">
        <v>609</v>
      </c>
      <c r="C3063" s="7">
        <v>10</v>
      </c>
      <c r="D3063" s="7">
        <v>11</v>
      </c>
      <c r="E3063" s="7"/>
      <c r="F3063" s="7">
        <f t="shared" si="159"/>
        <v>21</v>
      </c>
      <c r="G3063" s="7">
        <v>6</v>
      </c>
      <c r="H3063" s="43">
        <f t="shared" si="160"/>
        <v>0.21</v>
      </c>
      <c r="I3063" s="8" t="s">
        <v>16</v>
      </c>
      <c r="J3063" s="9" t="s">
        <v>2374</v>
      </c>
      <c r="K3063" s="10" t="s">
        <v>117</v>
      </c>
      <c r="L3063" s="9" t="s">
        <v>242</v>
      </c>
      <c r="M3063" s="9" t="s">
        <v>2309</v>
      </c>
      <c r="N3063" s="11">
        <v>10</v>
      </c>
      <c r="O3063" s="11" t="s">
        <v>59</v>
      </c>
      <c r="P3063" s="9" t="s">
        <v>676</v>
      </c>
      <c r="Q3063" s="9" t="s">
        <v>157</v>
      </c>
      <c r="R3063" s="24" t="s">
        <v>569</v>
      </c>
      <c r="S3063" s="20"/>
      <c r="T3063" s="66"/>
      <c r="U3063" s="66"/>
      <c r="V3063" s="66"/>
      <c r="W3063" s="66"/>
      <c r="X3063" s="66"/>
      <c r="Y3063" s="66"/>
      <c r="Z3063" s="66"/>
      <c r="AA3063" s="66"/>
      <c r="AB3063" s="66"/>
      <c r="AC3063" s="66"/>
      <c r="AD3063" s="66"/>
      <c r="AE3063" s="66"/>
      <c r="AF3063" s="66"/>
      <c r="AG3063" s="66"/>
      <c r="AH3063" s="66"/>
      <c r="AI3063" s="66"/>
      <c r="AJ3063" s="66"/>
      <c r="AK3063" s="66"/>
      <c r="AL3063" s="66"/>
      <c r="AM3063" s="66"/>
      <c r="AN3063" s="66"/>
      <c r="AO3063" s="66"/>
      <c r="AP3063" s="66"/>
      <c r="AQ3063" s="66"/>
      <c r="AR3063" s="66"/>
      <c r="AS3063" s="66"/>
      <c r="AT3063" s="66"/>
      <c r="AU3063" s="66"/>
      <c r="AV3063" s="66"/>
      <c r="AW3063" s="66"/>
      <c r="AX3063" s="66"/>
      <c r="AY3063" s="66"/>
      <c r="AZ3063" s="66"/>
      <c r="BA3063" s="66"/>
      <c r="BB3063" s="66"/>
      <c r="BC3063" s="66"/>
      <c r="BD3063" s="66"/>
      <c r="BE3063" s="66"/>
      <c r="BF3063" s="66"/>
      <c r="BG3063" s="66"/>
      <c r="BH3063" s="66"/>
      <c r="BI3063" s="66"/>
      <c r="BJ3063" s="66"/>
      <c r="BK3063" s="66"/>
      <c r="BL3063" s="66"/>
      <c r="BM3063" s="66"/>
      <c r="BN3063" s="66"/>
      <c r="BO3063" s="66"/>
      <c r="BP3063" s="66"/>
      <c r="BQ3063" s="66"/>
      <c r="BR3063" s="66"/>
      <c r="BS3063" s="66"/>
      <c r="BT3063" s="66"/>
      <c r="BU3063" s="66"/>
      <c r="BV3063" s="66"/>
    </row>
    <row r="3064" spans="1:74" s="2" customFormat="1" ht="18" customHeight="1" x14ac:dyDescent="0.25">
      <c r="A3064" s="74">
        <v>62</v>
      </c>
      <c r="B3064" s="70" t="s">
        <v>609</v>
      </c>
      <c r="C3064" s="7">
        <v>10</v>
      </c>
      <c r="D3064" s="7">
        <v>10</v>
      </c>
      <c r="E3064" s="7"/>
      <c r="F3064" s="7">
        <f t="shared" si="159"/>
        <v>20</v>
      </c>
      <c r="G3064" s="7">
        <v>1</v>
      </c>
      <c r="H3064" s="43">
        <f t="shared" si="160"/>
        <v>0.2</v>
      </c>
      <c r="I3064" s="8" t="s">
        <v>16</v>
      </c>
      <c r="J3064" s="9" t="s">
        <v>3433</v>
      </c>
      <c r="K3064" s="10" t="s">
        <v>268</v>
      </c>
      <c r="L3064" s="9" t="s">
        <v>50</v>
      </c>
      <c r="M3064" s="9" t="s">
        <v>3425</v>
      </c>
      <c r="N3064" s="11">
        <v>10</v>
      </c>
      <c r="O3064" s="11">
        <v>2</v>
      </c>
      <c r="P3064" s="9" t="s">
        <v>3434</v>
      </c>
      <c r="Q3064" s="9" t="s">
        <v>106</v>
      </c>
      <c r="R3064" s="24" t="s">
        <v>300</v>
      </c>
      <c r="S3064" s="20"/>
      <c r="T3064" s="66"/>
      <c r="U3064" s="66"/>
      <c r="V3064" s="66"/>
      <c r="W3064" s="66"/>
      <c r="X3064" s="66"/>
      <c r="Y3064" s="66"/>
      <c r="Z3064" s="66"/>
      <c r="AA3064" s="66"/>
      <c r="AB3064" s="66"/>
      <c r="AC3064" s="66"/>
      <c r="AD3064" s="66"/>
      <c r="AE3064" s="66"/>
      <c r="AF3064" s="66"/>
      <c r="AG3064" s="66"/>
      <c r="AH3064" s="66"/>
      <c r="AI3064" s="66"/>
      <c r="AJ3064" s="66"/>
      <c r="AK3064" s="66"/>
      <c r="AL3064" s="66"/>
      <c r="AM3064" s="66"/>
      <c r="AN3064" s="66"/>
      <c r="AO3064" s="66"/>
      <c r="AP3064" s="66"/>
      <c r="AQ3064" s="66"/>
      <c r="AR3064" s="66"/>
      <c r="AS3064" s="66"/>
      <c r="AT3064" s="66"/>
      <c r="AU3064" s="66"/>
      <c r="AV3064" s="66"/>
      <c r="AW3064" s="66"/>
      <c r="AX3064" s="66"/>
      <c r="AY3064" s="66"/>
      <c r="AZ3064" s="66"/>
      <c r="BA3064" s="66"/>
      <c r="BB3064" s="66"/>
      <c r="BC3064" s="66"/>
      <c r="BD3064" s="66"/>
      <c r="BE3064" s="66"/>
      <c r="BF3064" s="66"/>
      <c r="BG3064" s="66"/>
      <c r="BH3064" s="66"/>
      <c r="BI3064" s="66"/>
      <c r="BJ3064" s="66"/>
      <c r="BK3064" s="66"/>
      <c r="BL3064" s="66"/>
      <c r="BM3064" s="66"/>
      <c r="BN3064" s="66"/>
      <c r="BO3064" s="66"/>
      <c r="BP3064" s="66"/>
      <c r="BQ3064" s="66"/>
      <c r="BR3064" s="66"/>
      <c r="BS3064" s="66"/>
      <c r="BT3064" s="66"/>
      <c r="BU3064" s="66"/>
      <c r="BV3064" s="66"/>
    </row>
    <row r="3065" spans="1:74" s="2" customFormat="1" ht="18" customHeight="1" x14ac:dyDescent="0.25">
      <c r="A3065" s="74">
        <v>62</v>
      </c>
      <c r="B3065" s="70" t="s">
        <v>119</v>
      </c>
      <c r="C3065" s="7">
        <v>20</v>
      </c>
      <c r="D3065" s="7">
        <v>0</v>
      </c>
      <c r="E3065" s="7"/>
      <c r="F3065" s="7">
        <f t="shared" si="159"/>
        <v>20</v>
      </c>
      <c r="G3065" s="7">
        <v>1</v>
      </c>
      <c r="H3065" s="43">
        <f t="shared" si="160"/>
        <v>0.2</v>
      </c>
      <c r="I3065" s="8" t="s">
        <v>16</v>
      </c>
      <c r="J3065" s="60" t="s">
        <v>1891</v>
      </c>
      <c r="K3065" s="61" t="s">
        <v>255</v>
      </c>
      <c r="L3065" s="60" t="s">
        <v>43</v>
      </c>
      <c r="M3065" s="60" t="s">
        <v>1854</v>
      </c>
      <c r="N3065" s="11">
        <v>10</v>
      </c>
      <c r="O3065" s="11" t="s">
        <v>21</v>
      </c>
      <c r="P3065" s="9" t="s">
        <v>1892</v>
      </c>
      <c r="Q3065" s="9" t="s">
        <v>404</v>
      </c>
      <c r="R3065" s="24" t="s">
        <v>35</v>
      </c>
      <c r="S3065" s="20"/>
      <c r="T3065" s="66"/>
      <c r="U3065" s="66"/>
      <c r="V3065" s="66"/>
      <c r="W3065" s="66"/>
      <c r="X3065" s="66"/>
      <c r="Y3065" s="66"/>
      <c r="Z3065" s="66"/>
      <c r="AA3065" s="66"/>
      <c r="AB3065" s="66"/>
      <c r="AC3065" s="66"/>
      <c r="AD3065" s="66"/>
      <c r="AE3065" s="66"/>
      <c r="AF3065" s="66"/>
      <c r="AG3065" s="66"/>
      <c r="AH3065" s="66"/>
      <c r="AI3065" s="66"/>
      <c r="AJ3065" s="66"/>
      <c r="AK3065" s="66"/>
      <c r="AL3065" s="66"/>
      <c r="AM3065" s="66"/>
      <c r="AN3065" s="66"/>
      <c r="AO3065" s="66"/>
      <c r="AP3065" s="66"/>
      <c r="AQ3065" s="66"/>
      <c r="AR3065" s="66"/>
      <c r="AS3065" s="66"/>
      <c r="AT3065" s="66"/>
      <c r="AU3065" s="66"/>
      <c r="AV3065" s="66"/>
      <c r="AW3065" s="66"/>
      <c r="AX3065" s="66"/>
      <c r="AY3065" s="66"/>
      <c r="AZ3065" s="66"/>
      <c r="BA3065" s="66"/>
      <c r="BB3065" s="66"/>
      <c r="BC3065" s="66"/>
      <c r="BD3065" s="66"/>
      <c r="BE3065" s="66"/>
      <c r="BF3065" s="66"/>
      <c r="BG3065" s="66"/>
      <c r="BH3065" s="66"/>
      <c r="BI3065" s="66"/>
      <c r="BJ3065" s="66"/>
      <c r="BK3065" s="66"/>
      <c r="BL3065" s="66"/>
      <c r="BM3065" s="66"/>
      <c r="BN3065" s="66"/>
      <c r="BO3065" s="66"/>
      <c r="BP3065" s="66"/>
      <c r="BQ3065" s="66"/>
      <c r="BR3065" s="66"/>
      <c r="BS3065" s="66"/>
      <c r="BT3065" s="66"/>
      <c r="BU3065" s="66"/>
      <c r="BV3065" s="66"/>
    </row>
    <row r="3066" spans="1:74" s="2" customFormat="1" ht="18" customHeight="1" x14ac:dyDescent="0.25">
      <c r="A3066" s="74">
        <v>62</v>
      </c>
      <c r="B3066" s="70" t="s">
        <v>596</v>
      </c>
      <c r="C3066" s="7">
        <v>10</v>
      </c>
      <c r="D3066" s="7">
        <v>10</v>
      </c>
      <c r="E3066" s="7"/>
      <c r="F3066" s="7">
        <f t="shared" si="159"/>
        <v>20</v>
      </c>
      <c r="G3066" s="7">
        <v>4</v>
      </c>
      <c r="H3066" s="43">
        <f t="shared" si="160"/>
        <v>0.2</v>
      </c>
      <c r="I3066" s="8" t="s">
        <v>16</v>
      </c>
      <c r="J3066" s="9" t="s">
        <v>700</v>
      </c>
      <c r="K3066" s="10" t="s">
        <v>205</v>
      </c>
      <c r="L3066" s="9" t="s">
        <v>94</v>
      </c>
      <c r="M3066" s="9" t="s">
        <v>4138</v>
      </c>
      <c r="N3066" s="11">
        <v>10</v>
      </c>
      <c r="O3066" s="11" t="s">
        <v>21</v>
      </c>
      <c r="P3066" s="9" t="s">
        <v>4139</v>
      </c>
      <c r="Q3066" s="9" t="s">
        <v>299</v>
      </c>
      <c r="R3066" s="24" t="s">
        <v>115</v>
      </c>
      <c r="S3066" s="20"/>
      <c r="T3066" s="66"/>
      <c r="U3066" s="66"/>
      <c r="V3066" s="66"/>
      <c r="W3066" s="66"/>
      <c r="X3066" s="66"/>
      <c r="Y3066" s="66"/>
      <c r="Z3066" s="66"/>
      <c r="AA3066" s="66"/>
      <c r="AB3066" s="66"/>
      <c r="AC3066" s="66"/>
      <c r="AD3066" s="66"/>
      <c r="AE3066" s="66"/>
      <c r="AF3066" s="66"/>
      <c r="AG3066" s="66"/>
      <c r="AH3066" s="66"/>
      <c r="AI3066" s="66"/>
      <c r="AJ3066" s="66"/>
      <c r="AK3066" s="66"/>
      <c r="AL3066" s="66"/>
      <c r="AM3066" s="66"/>
      <c r="AN3066" s="66"/>
      <c r="AO3066" s="66"/>
      <c r="AP3066" s="66"/>
      <c r="AQ3066" s="66"/>
      <c r="AR3066" s="66"/>
      <c r="AS3066" s="66"/>
      <c r="AT3066" s="66"/>
      <c r="AU3066" s="66"/>
      <c r="AV3066" s="66"/>
      <c r="AW3066" s="66"/>
      <c r="AX3066" s="66"/>
      <c r="AY3066" s="66"/>
      <c r="AZ3066" s="66"/>
      <c r="BA3066" s="66"/>
      <c r="BB3066" s="66"/>
      <c r="BC3066" s="66"/>
      <c r="BD3066" s="66"/>
      <c r="BE3066" s="66"/>
      <c r="BF3066" s="66"/>
      <c r="BG3066" s="66"/>
      <c r="BH3066" s="66"/>
      <c r="BI3066" s="66"/>
      <c r="BJ3066" s="66"/>
      <c r="BK3066" s="66"/>
      <c r="BL3066" s="66"/>
      <c r="BM3066" s="66"/>
      <c r="BN3066" s="66"/>
      <c r="BO3066" s="66"/>
      <c r="BP3066" s="66"/>
      <c r="BQ3066" s="66"/>
      <c r="BR3066" s="66"/>
      <c r="BS3066" s="66"/>
      <c r="BT3066" s="66"/>
      <c r="BU3066" s="66"/>
      <c r="BV3066" s="66"/>
    </row>
    <row r="3067" spans="1:74" s="2" customFormat="1" ht="18" customHeight="1" x14ac:dyDescent="0.25">
      <c r="A3067" s="74">
        <v>62</v>
      </c>
      <c r="B3067" s="70" t="s">
        <v>307</v>
      </c>
      <c r="C3067" s="7">
        <v>20</v>
      </c>
      <c r="D3067" s="7">
        <v>0</v>
      </c>
      <c r="E3067" s="7"/>
      <c r="F3067" s="7">
        <f t="shared" si="159"/>
        <v>20</v>
      </c>
      <c r="G3067" s="7">
        <v>4</v>
      </c>
      <c r="H3067" s="43">
        <f t="shared" si="160"/>
        <v>0.2</v>
      </c>
      <c r="I3067" s="8" t="s">
        <v>16</v>
      </c>
      <c r="J3067" s="9" t="s">
        <v>700</v>
      </c>
      <c r="K3067" s="10" t="s">
        <v>1097</v>
      </c>
      <c r="L3067" s="9" t="s">
        <v>94</v>
      </c>
      <c r="M3067" s="9" t="s">
        <v>4138</v>
      </c>
      <c r="N3067" s="11">
        <v>10</v>
      </c>
      <c r="O3067" s="11" t="s">
        <v>21</v>
      </c>
      <c r="P3067" s="9" t="s">
        <v>4139</v>
      </c>
      <c r="Q3067" s="9" t="s">
        <v>299</v>
      </c>
      <c r="R3067" s="24" t="s">
        <v>115</v>
      </c>
      <c r="S3067" s="20"/>
      <c r="T3067" s="66"/>
      <c r="U3067" s="66"/>
      <c r="V3067" s="66"/>
      <c r="W3067" s="66"/>
      <c r="X3067" s="66"/>
      <c r="Y3067" s="66"/>
      <c r="Z3067" s="66"/>
      <c r="AA3067" s="66"/>
      <c r="AB3067" s="66"/>
      <c r="AC3067" s="66"/>
      <c r="AD3067" s="66"/>
      <c r="AE3067" s="66"/>
      <c r="AF3067" s="66"/>
      <c r="AG3067" s="66"/>
      <c r="AH3067" s="66"/>
      <c r="AI3067" s="66"/>
      <c r="AJ3067" s="66"/>
      <c r="AK3067" s="66"/>
      <c r="AL3067" s="66"/>
      <c r="AM3067" s="66"/>
      <c r="AN3067" s="66"/>
      <c r="AO3067" s="66"/>
      <c r="AP3067" s="66"/>
      <c r="AQ3067" s="66"/>
      <c r="AR3067" s="66"/>
      <c r="AS3067" s="66"/>
      <c r="AT3067" s="66"/>
      <c r="AU3067" s="66"/>
      <c r="AV3067" s="66"/>
      <c r="AW3067" s="66"/>
      <c r="AX3067" s="66"/>
      <c r="AY3067" s="66"/>
      <c r="AZ3067" s="66"/>
      <c r="BA3067" s="66"/>
      <c r="BB3067" s="66"/>
      <c r="BC3067" s="66"/>
      <c r="BD3067" s="66"/>
      <c r="BE3067" s="66"/>
      <c r="BF3067" s="66"/>
      <c r="BG3067" s="66"/>
      <c r="BH3067" s="66"/>
      <c r="BI3067" s="66"/>
      <c r="BJ3067" s="66"/>
      <c r="BK3067" s="66"/>
      <c r="BL3067" s="66"/>
      <c r="BM3067" s="66"/>
      <c r="BN3067" s="66"/>
      <c r="BO3067" s="66"/>
      <c r="BP3067" s="66"/>
      <c r="BQ3067" s="66"/>
      <c r="BR3067" s="66"/>
      <c r="BS3067" s="66"/>
      <c r="BT3067" s="66"/>
      <c r="BU3067" s="66"/>
      <c r="BV3067" s="66"/>
    </row>
    <row r="3068" spans="1:74" s="2" customFormat="1" ht="18" customHeight="1" x14ac:dyDescent="0.25">
      <c r="A3068" s="74">
        <v>62</v>
      </c>
      <c r="B3068" s="70" t="s">
        <v>307</v>
      </c>
      <c r="C3068" s="7">
        <v>4</v>
      </c>
      <c r="D3068" s="7">
        <v>16</v>
      </c>
      <c r="E3068" s="7"/>
      <c r="F3068" s="7">
        <f t="shared" si="159"/>
        <v>20</v>
      </c>
      <c r="G3068" s="7">
        <v>11</v>
      </c>
      <c r="H3068" s="43">
        <f t="shared" si="160"/>
        <v>0.2</v>
      </c>
      <c r="I3068" s="8" t="s">
        <v>16</v>
      </c>
      <c r="J3068" s="9" t="s">
        <v>3169</v>
      </c>
      <c r="K3068" s="10" t="s">
        <v>268</v>
      </c>
      <c r="L3068" s="9" t="s">
        <v>28</v>
      </c>
      <c r="M3068" s="9" t="s">
        <v>3029</v>
      </c>
      <c r="N3068" s="11">
        <v>10</v>
      </c>
      <c r="O3068" s="11" t="s">
        <v>51</v>
      </c>
      <c r="P3068" s="9" t="s">
        <v>3160</v>
      </c>
      <c r="Q3068" s="9" t="s">
        <v>1413</v>
      </c>
      <c r="R3068" s="24" t="s">
        <v>96</v>
      </c>
      <c r="S3068" s="20"/>
      <c r="T3068" s="66"/>
      <c r="U3068" s="66"/>
      <c r="V3068" s="66"/>
      <c r="W3068" s="66"/>
      <c r="X3068" s="66"/>
      <c r="Y3068" s="66"/>
      <c r="Z3068" s="66"/>
      <c r="AA3068" s="66"/>
      <c r="AB3068" s="66"/>
      <c r="AC3068" s="66"/>
      <c r="AD3068" s="66"/>
      <c r="AE3068" s="66"/>
      <c r="AF3068" s="66"/>
      <c r="AG3068" s="66"/>
      <c r="AH3068" s="66"/>
      <c r="AI3068" s="66"/>
      <c r="AJ3068" s="66"/>
      <c r="AK3068" s="66"/>
      <c r="AL3068" s="66"/>
      <c r="AM3068" s="66"/>
      <c r="AN3068" s="66"/>
      <c r="AO3068" s="66"/>
      <c r="AP3068" s="66"/>
      <c r="AQ3068" s="66"/>
      <c r="AR3068" s="66"/>
      <c r="AS3068" s="66"/>
      <c r="AT3068" s="66"/>
      <c r="AU3068" s="66"/>
      <c r="AV3068" s="66"/>
      <c r="AW3068" s="66"/>
      <c r="AX3068" s="66"/>
      <c r="AY3068" s="66"/>
      <c r="AZ3068" s="66"/>
      <c r="BA3068" s="66"/>
      <c r="BB3068" s="66"/>
      <c r="BC3068" s="66"/>
      <c r="BD3068" s="66"/>
      <c r="BE3068" s="66"/>
      <c r="BF3068" s="66"/>
      <c r="BG3068" s="66"/>
      <c r="BH3068" s="66"/>
      <c r="BI3068" s="66"/>
      <c r="BJ3068" s="66"/>
      <c r="BK3068" s="66"/>
      <c r="BL3068" s="66"/>
      <c r="BM3068" s="66"/>
      <c r="BN3068" s="66"/>
      <c r="BO3068" s="66"/>
      <c r="BP3068" s="66"/>
      <c r="BQ3068" s="66"/>
      <c r="BR3068" s="66"/>
      <c r="BS3068" s="66"/>
      <c r="BT3068" s="66"/>
      <c r="BU3068" s="66"/>
      <c r="BV3068" s="66"/>
    </row>
    <row r="3069" spans="1:74" s="2" customFormat="1" ht="18" customHeight="1" x14ac:dyDescent="0.25">
      <c r="A3069" s="74">
        <v>62</v>
      </c>
      <c r="B3069" s="70" t="s">
        <v>609</v>
      </c>
      <c r="C3069" s="7">
        <v>10</v>
      </c>
      <c r="D3069" s="7">
        <v>10</v>
      </c>
      <c r="E3069" s="7"/>
      <c r="F3069" s="7">
        <f t="shared" si="159"/>
        <v>20</v>
      </c>
      <c r="G3069" s="7">
        <v>4</v>
      </c>
      <c r="H3069" s="43">
        <f t="shared" si="160"/>
        <v>0.2</v>
      </c>
      <c r="I3069" s="8" t="s">
        <v>16</v>
      </c>
      <c r="J3069" s="60" t="s">
        <v>4181</v>
      </c>
      <c r="K3069" s="61" t="s">
        <v>99</v>
      </c>
      <c r="L3069" s="60" t="s">
        <v>139</v>
      </c>
      <c r="M3069" s="9" t="s">
        <v>4138</v>
      </c>
      <c r="N3069" s="62">
        <v>10</v>
      </c>
      <c r="O3069" s="62" t="s">
        <v>21</v>
      </c>
      <c r="P3069" s="60" t="s">
        <v>4139</v>
      </c>
      <c r="Q3069" s="60" t="s">
        <v>299</v>
      </c>
      <c r="R3069" s="24" t="s">
        <v>115</v>
      </c>
      <c r="S3069" s="20"/>
      <c r="T3069" s="66"/>
      <c r="U3069" s="66"/>
      <c r="V3069" s="66"/>
      <c r="W3069" s="66"/>
      <c r="X3069" s="66"/>
      <c r="Y3069" s="66"/>
      <c r="Z3069" s="66"/>
      <c r="AA3069" s="66"/>
      <c r="AB3069" s="66"/>
      <c r="AC3069" s="66"/>
      <c r="AD3069" s="66"/>
      <c r="AE3069" s="66"/>
      <c r="AF3069" s="66"/>
      <c r="AG3069" s="66"/>
      <c r="AH3069" s="66"/>
      <c r="AI3069" s="66"/>
      <c r="AJ3069" s="66"/>
      <c r="AK3069" s="66"/>
      <c r="AL3069" s="66"/>
      <c r="AM3069" s="66"/>
      <c r="AN3069" s="66"/>
      <c r="AO3069" s="66"/>
      <c r="AP3069" s="66"/>
      <c r="AQ3069" s="66"/>
      <c r="AR3069" s="66"/>
      <c r="AS3069" s="66"/>
      <c r="AT3069" s="66"/>
      <c r="AU3069" s="66"/>
      <c r="AV3069" s="66"/>
      <c r="AW3069" s="66"/>
      <c r="AX3069" s="66"/>
      <c r="AY3069" s="66"/>
      <c r="AZ3069" s="66"/>
      <c r="BA3069" s="66"/>
      <c r="BB3069" s="66"/>
      <c r="BC3069" s="66"/>
      <c r="BD3069" s="66"/>
      <c r="BE3069" s="66"/>
      <c r="BF3069" s="66"/>
      <c r="BG3069" s="66"/>
      <c r="BH3069" s="66"/>
      <c r="BI3069" s="66"/>
      <c r="BJ3069" s="66"/>
      <c r="BK3069" s="66"/>
      <c r="BL3069" s="66"/>
      <c r="BM3069" s="66"/>
      <c r="BN3069" s="66"/>
      <c r="BO3069" s="66"/>
      <c r="BP3069" s="66"/>
      <c r="BQ3069" s="66"/>
      <c r="BR3069" s="66"/>
      <c r="BS3069" s="66"/>
      <c r="BT3069" s="66"/>
      <c r="BU3069" s="66"/>
      <c r="BV3069" s="66"/>
    </row>
    <row r="3070" spans="1:74" s="2" customFormat="1" ht="18" customHeight="1" x14ac:dyDescent="0.25">
      <c r="A3070" s="74">
        <v>62</v>
      </c>
      <c r="B3070" s="70" t="s">
        <v>627</v>
      </c>
      <c r="C3070" s="7">
        <v>20</v>
      </c>
      <c r="D3070" s="7">
        <v>0</v>
      </c>
      <c r="E3070" s="7"/>
      <c r="F3070" s="7">
        <f t="shared" si="159"/>
        <v>20</v>
      </c>
      <c r="G3070" s="7">
        <v>9</v>
      </c>
      <c r="H3070" s="43">
        <f t="shared" si="160"/>
        <v>0.2</v>
      </c>
      <c r="I3070" s="8" t="s">
        <v>16</v>
      </c>
      <c r="J3070" s="60" t="s">
        <v>3275</v>
      </c>
      <c r="K3070" s="61" t="s">
        <v>174</v>
      </c>
      <c r="L3070" s="60" t="s">
        <v>43</v>
      </c>
      <c r="M3070" s="9" t="s">
        <v>3187</v>
      </c>
      <c r="N3070" s="62">
        <v>10</v>
      </c>
      <c r="O3070" s="62" t="s">
        <v>21</v>
      </c>
      <c r="P3070" s="60" t="s">
        <v>463</v>
      </c>
      <c r="Q3070" s="60" t="s">
        <v>106</v>
      </c>
      <c r="R3070" s="24" t="s">
        <v>1932</v>
      </c>
      <c r="S3070" s="20"/>
      <c r="T3070" s="66"/>
      <c r="U3070" s="66"/>
      <c r="V3070" s="66"/>
      <c r="W3070" s="66"/>
      <c r="X3070" s="66"/>
      <c r="Y3070" s="66"/>
      <c r="Z3070" s="66"/>
      <c r="AA3070" s="66"/>
      <c r="AB3070" s="66"/>
      <c r="AC3070" s="66"/>
      <c r="AD3070" s="66"/>
      <c r="AE3070" s="66"/>
      <c r="AF3070" s="66"/>
      <c r="AG3070" s="66"/>
      <c r="AH3070" s="66"/>
      <c r="AI3070" s="66"/>
      <c r="AJ3070" s="66"/>
      <c r="AK3070" s="66"/>
      <c r="AL3070" s="66"/>
      <c r="AM3070" s="66"/>
      <c r="AN3070" s="66"/>
      <c r="AO3070" s="66"/>
      <c r="AP3070" s="66"/>
      <c r="AQ3070" s="66"/>
      <c r="AR3070" s="66"/>
      <c r="AS3070" s="66"/>
      <c r="AT3070" s="66"/>
      <c r="AU3070" s="66"/>
      <c r="AV3070" s="66"/>
      <c r="AW3070" s="66"/>
      <c r="AX3070" s="66"/>
      <c r="AY3070" s="66"/>
      <c r="AZ3070" s="66"/>
      <c r="BA3070" s="66"/>
      <c r="BB3070" s="66"/>
      <c r="BC3070" s="66"/>
      <c r="BD3070" s="66"/>
      <c r="BE3070" s="66"/>
      <c r="BF3070" s="66"/>
      <c r="BG3070" s="66"/>
      <c r="BH3070" s="66"/>
      <c r="BI3070" s="66"/>
      <c r="BJ3070" s="66"/>
      <c r="BK3070" s="66"/>
      <c r="BL3070" s="66"/>
      <c r="BM3070" s="66"/>
      <c r="BN3070" s="66"/>
      <c r="BO3070" s="66"/>
      <c r="BP3070" s="66"/>
      <c r="BQ3070" s="66"/>
      <c r="BR3070" s="66"/>
      <c r="BS3070" s="66"/>
      <c r="BT3070" s="66"/>
      <c r="BU3070" s="66"/>
      <c r="BV3070" s="66"/>
    </row>
    <row r="3071" spans="1:74" s="2" customFormat="1" ht="18" customHeight="1" x14ac:dyDescent="0.25">
      <c r="A3071" s="74">
        <v>62</v>
      </c>
      <c r="B3071" s="70" t="s">
        <v>130</v>
      </c>
      <c r="C3071" s="7">
        <v>20</v>
      </c>
      <c r="D3071" s="7">
        <v>0</v>
      </c>
      <c r="E3071" s="7"/>
      <c r="F3071" s="7">
        <f t="shared" si="159"/>
        <v>20</v>
      </c>
      <c r="G3071" s="7">
        <v>6</v>
      </c>
      <c r="H3071" s="43">
        <f t="shared" si="160"/>
        <v>0.2</v>
      </c>
      <c r="I3071" s="8" t="s">
        <v>16</v>
      </c>
      <c r="J3071" s="60" t="s">
        <v>3902</v>
      </c>
      <c r="K3071" s="61" t="s">
        <v>168</v>
      </c>
      <c r="L3071" s="60" t="s">
        <v>285</v>
      </c>
      <c r="M3071" s="9" t="s">
        <v>3784</v>
      </c>
      <c r="N3071" s="62">
        <v>10</v>
      </c>
      <c r="O3071" s="62" t="s">
        <v>21</v>
      </c>
      <c r="P3071" s="60" t="s">
        <v>204</v>
      </c>
      <c r="Q3071" s="60" t="s">
        <v>1148</v>
      </c>
      <c r="R3071" s="24" t="s">
        <v>115</v>
      </c>
      <c r="S3071" s="20"/>
      <c r="T3071" s="66"/>
      <c r="U3071" s="66"/>
      <c r="V3071" s="66"/>
      <c r="W3071" s="66"/>
      <c r="X3071" s="66"/>
      <c r="Y3071" s="66"/>
      <c r="Z3071" s="66"/>
      <c r="AA3071" s="66"/>
      <c r="AB3071" s="66"/>
      <c r="AC3071" s="66"/>
      <c r="AD3071" s="66"/>
      <c r="AE3071" s="66"/>
      <c r="AF3071" s="66"/>
      <c r="AG3071" s="66"/>
      <c r="AH3071" s="66"/>
      <c r="AI3071" s="66"/>
      <c r="AJ3071" s="66"/>
      <c r="AK3071" s="66"/>
      <c r="AL3071" s="66"/>
      <c r="AM3071" s="66"/>
      <c r="AN3071" s="66"/>
      <c r="AO3071" s="66"/>
      <c r="AP3071" s="66"/>
      <c r="AQ3071" s="66"/>
      <c r="AR3071" s="66"/>
      <c r="AS3071" s="66"/>
      <c r="AT3071" s="66"/>
      <c r="AU3071" s="66"/>
      <c r="AV3071" s="66"/>
      <c r="AW3071" s="66"/>
      <c r="AX3071" s="66"/>
      <c r="AY3071" s="66"/>
      <c r="AZ3071" s="66"/>
      <c r="BA3071" s="66"/>
      <c r="BB3071" s="66"/>
      <c r="BC3071" s="66"/>
      <c r="BD3071" s="66"/>
      <c r="BE3071" s="66"/>
      <c r="BF3071" s="66"/>
      <c r="BG3071" s="66"/>
      <c r="BH3071" s="66"/>
      <c r="BI3071" s="66"/>
      <c r="BJ3071" s="66"/>
      <c r="BK3071" s="66"/>
      <c r="BL3071" s="66"/>
      <c r="BM3071" s="66"/>
      <c r="BN3071" s="66"/>
      <c r="BO3071" s="66"/>
      <c r="BP3071" s="66"/>
      <c r="BQ3071" s="66"/>
      <c r="BR3071" s="66"/>
      <c r="BS3071" s="66"/>
      <c r="BT3071" s="66"/>
      <c r="BU3071" s="66"/>
      <c r="BV3071" s="66"/>
    </row>
    <row r="3072" spans="1:74" s="2" customFormat="1" ht="18" customHeight="1" x14ac:dyDescent="0.25">
      <c r="A3072" s="74">
        <v>62</v>
      </c>
      <c r="B3072" s="70" t="s">
        <v>629</v>
      </c>
      <c r="C3072" s="7">
        <v>10</v>
      </c>
      <c r="D3072" s="7">
        <v>10</v>
      </c>
      <c r="E3072" s="7"/>
      <c r="F3072" s="7">
        <f t="shared" si="159"/>
        <v>20</v>
      </c>
      <c r="G3072" s="7">
        <v>4</v>
      </c>
      <c r="H3072" s="43">
        <f t="shared" si="160"/>
        <v>0.2</v>
      </c>
      <c r="I3072" s="8" t="s">
        <v>16</v>
      </c>
      <c r="J3072" s="9" t="s">
        <v>3950</v>
      </c>
      <c r="K3072" s="10" t="s">
        <v>232</v>
      </c>
      <c r="L3072" s="9" t="s">
        <v>139</v>
      </c>
      <c r="M3072" s="9" t="s">
        <v>4138</v>
      </c>
      <c r="N3072" s="62">
        <v>10</v>
      </c>
      <c r="O3072" s="62" t="s">
        <v>21</v>
      </c>
      <c r="P3072" s="9" t="s">
        <v>4139</v>
      </c>
      <c r="Q3072" s="9" t="s">
        <v>299</v>
      </c>
      <c r="R3072" s="24" t="s">
        <v>115</v>
      </c>
      <c r="S3072" s="20"/>
      <c r="T3072" s="66"/>
      <c r="U3072" s="66"/>
      <c r="V3072" s="66"/>
      <c r="W3072" s="66"/>
      <c r="X3072" s="66"/>
      <c r="Y3072" s="66"/>
      <c r="Z3072" s="66"/>
      <c r="AA3072" s="66"/>
      <c r="AB3072" s="66"/>
      <c r="AC3072" s="66"/>
      <c r="AD3072" s="66"/>
      <c r="AE3072" s="66"/>
      <c r="AF3072" s="66"/>
      <c r="AG3072" s="66"/>
      <c r="AH3072" s="66"/>
      <c r="AI3072" s="66"/>
      <c r="AJ3072" s="66"/>
      <c r="AK3072" s="66"/>
      <c r="AL3072" s="66"/>
      <c r="AM3072" s="66"/>
      <c r="AN3072" s="66"/>
      <c r="AO3072" s="66"/>
      <c r="AP3072" s="66"/>
      <c r="AQ3072" s="66"/>
      <c r="AR3072" s="66"/>
      <c r="AS3072" s="66"/>
      <c r="AT3072" s="66"/>
      <c r="AU3072" s="66"/>
      <c r="AV3072" s="66"/>
      <c r="AW3072" s="66"/>
      <c r="AX3072" s="66"/>
      <c r="AY3072" s="66"/>
      <c r="AZ3072" s="66"/>
      <c r="BA3072" s="66"/>
      <c r="BB3072" s="66"/>
      <c r="BC3072" s="66"/>
      <c r="BD3072" s="66"/>
      <c r="BE3072" s="66"/>
      <c r="BF3072" s="66"/>
      <c r="BG3072" s="66"/>
      <c r="BH3072" s="66"/>
      <c r="BI3072" s="66"/>
      <c r="BJ3072" s="66"/>
      <c r="BK3072" s="66"/>
      <c r="BL3072" s="66"/>
      <c r="BM3072" s="66"/>
      <c r="BN3072" s="66"/>
      <c r="BO3072" s="66"/>
      <c r="BP3072" s="66"/>
      <c r="BQ3072" s="66"/>
      <c r="BR3072" s="66"/>
      <c r="BS3072" s="66"/>
      <c r="BT3072" s="66"/>
      <c r="BU3072" s="66"/>
      <c r="BV3072" s="66"/>
    </row>
    <row r="3073" spans="1:74" s="2" customFormat="1" ht="18" customHeight="1" x14ac:dyDescent="0.25">
      <c r="A3073" s="74">
        <v>62</v>
      </c>
      <c r="B3073" s="70" t="s">
        <v>119</v>
      </c>
      <c r="C3073" s="7">
        <v>20</v>
      </c>
      <c r="D3073" s="7">
        <v>0</v>
      </c>
      <c r="E3073" s="7"/>
      <c r="F3073" s="7">
        <f t="shared" si="159"/>
        <v>20</v>
      </c>
      <c r="G3073" s="7">
        <v>4</v>
      </c>
      <c r="H3073" s="43">
        <f t="shared" si="160"/>
        <v>0.2</v>
      </c>
      <c r="I3073" s="8" t="s">
        <v>16</v>
      </c>
      <c r="J3073" s="9" t="s">
        <v>3976</v>
      </c>
      <c r="K3073" s="10" t="s">
        <v>255</v>
      </c>
      <c r="L3073" s="9" t="s">
        <v>43</v>
      </c>
      <c r="M3073" s="9" t="s">
        <v>3927</v>
      </c>
      <c r="N3073" s="11">
        <v>10</v>
      </c>
      <c r="O3073" s="11" t="s">
        <v>21</v>
      </c>
      <c r="P3073" s="9" t="s">
        <v>3957</v>
      </c>
      <c r="Q3073" s="9" t="s">
        <v>1014</v>
      </c>
      <c r="R3073" s="24" t="s">
        <v>171</v>
      </c>
      <c r="S3073" s="20"/>
      <c r="T3073" s="66"/>
      <c r="U3073" s="66"/>
      <c r="V3073" s="66"/>
      <c r="W3073" s="66"/>
      <c r="X3073" s="66"/>
      <c r="Y3073" s="66"/>
      <c r="Z3073" s="66"/>
      <c r="AA3073" s="66"/>
      <c r="AB3073" s="66"/>
      <c r="AC3073" s="66"/>
      <c r="AD3073" s="66"/>
      <c r="AE3073" s="66"/>
      <c r="AF3073" s="66"/>
      <c r="AG3073" s="66"/>
      <c r="AH3073" s="66"/>
      <c r="AI3073" s="66"/>
      <c r="AJ3073" s="66"/>
      <c r="AK3073" s="66"/>
      <c r="AL3073" s="66"/>
      <c r="AM3073" s="66"/>
      <c r="AN3073" s="66"/>
      <c r="AO3073" s="66"/>
      <c r="AP3073" s="66"/>
      <c r="AQ3073" s="66"/>
      <c r="AR3073" s="66"/>
      <c r="AS3073" s="66"/>
      <c r="AT3073" s="66"/>
      <c r="AU3073" s="66"/>
      <c r="AV3073" s="66"/>
      <c r="AW3073" s="66"/>
      <c r="AX3073" s="66"/>
      <c r="AY3073" s="66"/>
      <c r="AZ3073" s="66"/>
      <c r="BA3073" s="66"/>
      <c r="BB3073" s="66"/>
      <c r="BC3073" s="66"/>
      <c r="BD3073" s="66"/>
      <c r="BE3073" s="66"/>
      <c r="BF3073" s="66"/>
      <c r="BG3073" s="66"/>
      <c r="BH3073" s="66"/>
      <c r="BI3073" s="66"/>
      <c r="BJ3073" s="66"/>
      <c r="BK3073" s="66"/>
      <c r="BL3073" s="66"/>
      <c r="BM3073" s="66"/>
      <c r="BN3073" s="66"/>
      <c r="BO3073" s="66"/>
      <c r="BP3073" s="66"/>
      <c r="BQ3073" s="66"/>
      <c r="BR3073" s="66"/>
      <c r="BS3073" s="66"/>
      <c r="BT3073" s="66"/>
      <c r="BU3073" s="66"/>
      <c r="BV3073" s="66"/>
    </row>
    <row r="3074" spans="1:74" s="2" customFormat="1" ht="18" customHeight="1" x14ac:dyDescent="0.25">
      <c r="A3074" s="74">
        <v>62</v>
      </c>
      <c r="B3074" s="70" t="s">
        <v>127</v>
      </c>
      <c r="C3074" s="7">
        <v>20</v>
      </c>
      <c r="D3074" s="7">
        <v>0</v>
      </c>
      <c r="E3074" s="7"/>
      <c r="F3074" s="7">
        <f t="shared" si="159"/>
        <v>20</v>
      </c>
      <c r="G3074" s="7">
        <v>6</v>
      </c>
      <c r="H3074" s="43">
        <f t="shared" si="160"/>
        <v>0.2</v>
      </c>
      <c r="I3074" s="8" t="s">
        <v>16</v>
      </c>
      <c r="J3074" s="9" t="s">
        <v>3901</v>
      </c>
      <c r="K3074" s="10" t="s">
        <v>632</v>
      </c>
      <c r="L3074" s="9" t="s">
        <v>118</v>
      </c>
      <c r="M3074" s="9" t="s">
        <v>3784</v>
      </c>
      <c r="N3074" s="11">
        <v>10</v>
      </c>
      <c r="O3074" s="11" t="s">
        <v>21</v>
      </c>
      <c r="P3074" s="9" t="s">
        <v>204</v>
      </c>
      <c r="Q3074" s="9" t="s">
        <v>1148</v>
      </c>
      <c r="R3074" s="24" t="s">
        <v>115</v>
      </c>
      <c r="S3074" s="20"/>
      <c r="T3074" s="66"/>
      <c r="U3074" s="66"/>
      <c r="V3074" s="66"/>
      <c r="W3074" s="66"/>
      <c r="X3074" s="66"/>
      <c r="Y3074" s="66"/>
      <c r="Z3074" s="66"/>
      <c r="AA3074" s="66"/>
      <c r="AB3074" s="66"/>
      <c r="AC3074" s="66"/>
      <c r="AD3074" s="66"/>
      <c r="AE3074" s="66"/>
      <c r="AF3074" s="66"/>
      <c r="AG3074" s="66"/>
      <c r="AH3074" s="66"/>
      <c r="AI3074" s="66"/>
      <c r="AJ3074" s="66"/>
      <c r="AK3074" s="66"/>
      <c r="AL3074" s="66"/>
      <c r="AM3074" s="66"/>
      <c r="AN3074" s="66"/>
      <c r="AO3074" s="66"/>
      <c r="AP3074" s="66"/>
      <c r="AQ3074" s="66"/>
      <c r="AR3074" s="66"/>
      <c r="AS3074" s="66"/>
      <c r="AT3074" s="66"/>
      <c r="AU3074" s="66"/>
      <c r="AV3074" s="66"/>
      <c r="AW3074" s="66"/>
      <c r="AX3074" s="66"/>
      <c r="AY3074" s="66"/>
      <c r="AZ3074" s="66"/>
      <c r="BA3074" s="66"/>
      <c r="BB3074" s="66"/>
      <c r="BC3074" s="66"/>
      <c r="BD3074" s="66"/>
      <c r="BE3074" s="66"/>
      <c r="BF3074" s="66"/>
      <c r="BG3074" s="66"/>
      <c r="BH3074" s="66"/>
      <c r="BI3074" s="66"/>
      <c r="BJ3074" s="66"/>
      <c r="BK3074" s="66"/>
      <c r="BL3074" s="66"/>
      <c r="BM3074" s="66"/>
      <c r="BN3074" s="66"/>
      <c r="BO3074" s="66"/>
      <c r="BP3074" s="66"/>
      <c r="BQ3074" s="66"/>
      <c r="BR3074" s="66"/>
      <c r="BS3074" s="66"/>
      <c r="BT3074" s="66"/>
      <c r="BU3074" s="66"/>
      <c r="BV3074" s="66"/>
    </row>
    <row r="3075" spans="1:74" s="2" customFormat="1" ht="18" customHeight="1" x14ac:dyDescent="0.25">
      <c r="A3075" s="74">
        <v>63</v>
      </c>
      <c r="B3075" s="70" t="s">
        <v>627</v>
      </c>
      <c r="C3075" s="7">
        <v>0</v>
      </c>
      <c r="D3075" s="7">
        <v>19</v>
      </c>
      <c r="E3075" s="7"/>
      <c r="F3075" s="7">
        <f t="shared" si="159"/>
        <v>19</v>
      </c>
      <c r="G3075" s="7">
        <v>5</v>
      </c>
      <c r="H3075" s="43">
        <f t="shared" si="160"/>
        <v>0.19</v>
      </c>
      <c r="I3075" s="8" t="s">
        <v>16</v>
      </c>
      <c r="J3075" s="9" t="s">
        <v>4182</v>
      </c>
      <c r="K3075" s="10" t="s">
        <v>387</v>
      </c>
      <c r="L3075" s="9" t="s">
        <v>419</v>
      </c>
      <c r="M3075" s="60" t="s">
        <v>4138</v>
      </c>
      <c r="N3075" s="11">
        <v>10</v>
      </c>
      <c r="O3075" s="11" t="s">
        <v>21</v>
      </c>
      <c r="P3075" s="9" t="s">
        <v>4139</v>
      </c>
      <c r="Q3075" s="9" t="s">
        <v>299</v>
      </c>
      <c r="R3075" s="24" t="s">
        <v>115</v>
      </c>
      <c r="S3075" s="20"/>
      <c r="T3075" s="66"/>
      <c r="U3075" s="66"/>
      <c r="V3075" s="66"/>
      <c r="W3075" s="66"/>
      <c r="X3075" s="66"/>
      <c r="Y3075" s="66"/>
      <c r="Z3075" s="66"/>
      <c r="AA3075" s="66"/>
      <c r="AB3075" s="66"/>
      <c r="AC3075" s="66"/>
      <c r="AD3075" s="66"/>
      <c r="AE3075" s="66"/>
      <c r="AF3075" s="66"/>
      <c r="AG3075" s="66"/>
      <c r="AH3075" s="66"/>
      <c r="AI3075" s="66"/>
      <c r="AJ3075" s="66"/>
      <c r="AK3075" s="66"/>
      <c r="AL3075" s="66"/>
      <c r="AM3075" s="66"/>
      <c r="AN3075" s="66"/>
      <c r="AO3075" s="66"/>
      <c r="AP3075" s="66"/>
      <c r="AQ3075" s="66"/>
      <c r="AR3075" s="66"/>
      <c r="AS3075" s="66"/>
      <c r="AT3075" s="66"/>
      <c r="AU3075" s="66"/>
      <c r="AV3075" s="66"/>
      <c r="AW3075" s="66"/>
      <c r="AX3075" s="66"/>
      <c r="AY3075" s="66"/>
      <c r="AZ3075" s="66"/>
      <c r="BA3075" s="66"/>
      <c r="BB3075" s="66"/>
      <c r="BC3075" s="66"/>
      <c r="BD3075" s="66"/>
      <c r="BE3075" s="66"/>
      <c r="BF3075" s="66"/>
      <c r="BG3075" s="66"/>
      <c r="BH3075" s="66"/>
      <c r="BI3075" s="66"/>
      <c r="BJ3075" s="66"/>
      <c r="BK3075" s="66"/>
      <c r="BL3075" s="66"/>
      <c r="BM3075" s="66"/>
      <c r="BN3075" s="66"/>
      <c r="BO3075" s="66"/>
      <c r="BP3075" s="66"/>
      <c r="BQ3075" s="66"/>
      <c r="BR3075" s="66"/>
      <c r="BS3075" s="66"/>
      <c r="BT3075" s="66"/>
      <c r="BU3075" s="66"/>
      <c r="BV3075" s="66"/>
    </row>
    <row r="3076" spans="1:74" s="2" customFormat="1" ht="18" customHeight="1" x14ac:dyDescent="0.25">
      <c r="A3076" s="74">
        <v>63</v>
      </c>
      <c r="B3076" s="70" t="s">
        <v>312</v>
      </c>
      <c r="C3076" s="7">
        <v>4</v>
      </c>
      <c r="D3076" s="7">
        <v>15</v>
      </c>
      <c r="E3076" s="7"/>
      <c r="F3076" s="7">
        <f t="shared" si="159"/>
        <v>19</v>
      </c>
      <c r="G3076" s="7">
        <v>4</v>
      </c>
      <c r="H3076" s="43">
        <f t="shared" si="160"/>
        <v>0.19</v>
      </c>
      <c r="I3076" s="8" t="s">
        <v>16</v>
      </c>
      <c r="J3076" s="9" t="s">
        <v>3641</v>
      </c>
      <c r="K3076" s="10" t="s">
        <v>396</v>
      </c>
      <c r="L3076" s="9" t="s">
        <v>526</v>
      </c>
      <c r="M3076" s="60" t="s">
        <v>3602</v>
      </c>
      <c r="N3076" s="11">
        <v>10</v>
      </c>
      <c r="O3076" s="11" t="s">
        <v>21</v>
      </c>
      <c r="P3076" s="9" t="s">
        <v>3637</v>
      </c>
      <c r="Q3076" s="9" t="s">
        <v>294</v>
      </c>
      <c r="R3076" s="24" t="s">
        <v>115</v>
      </c>
      <c r="S3076" s="20"/>
      <c r="T3076" s="66"/>
      <c r="U3076" s="66"/>
      <c r="V3076" s="66"/>
      <c r="W3076" s="66"/>
      <c r="X3076" s="66"/>
      <c r="Y3076" s="66"/>
      <c r="Z3076" s="66"/>
      <c r="AA3076" s="66"/>
      <c r="AB3076" s="66"/>
      <c r="AC3076" s="66"/>
      <c r="AD3076" s="66"/>
      <c r="AE3076" s="66"/>
      <c r="AF3076" s="66"/>
      <c r="AG3076" s="66"/>
      <c r="AH3076" s="66"/>
      <c r="AI3076" s="66"/>
      <c r="AJ3076" s="66"/>
      <c r="AK3076" s="66"/>
      <c r="AL3076" s="66"/>
      <c r="AM3076" s="66"/>
      <c r="AN3076" s="66"/>
      <c r="AO3076" s="66"/>
      <c r="AP3076" s="66"/>
      <c r="AQ3076" s="66"/>
      <c r="AR3076" s="66"/>
      <c r="AS3076" s="66"/>
      <c r="AT3076" s="66"/>
      <c r="AU3076" s="66"/>
      <c r="AV3076" s="66"/>
      <c r="AW3076" s="66"/>
      <c r="AX3076" s="66"/>
      <c r="AY3076" s="66"/>
      <c r="AZ3076" s="66"/>
      <c r="BA3076" s="66"/>
      <c r="BB3076" s="66"/>
      <c r="BC3076" s="66"/>
      <c r="BD3076" s="66"/>
      <c r="BE3076" s="66"/>
      <c r="BF3076" s="66"/>
      <c r="BG3076" s="66"/>
      <c r="BH3076" s="66"/>
      <c r="BI3076" s="66"/>
      <c r="BJ3076" s="66"/>
      <c r="BK3076" s="66"/>
      <c r="BL3076" s="66"/>
      <c r="BM3076" s="66"/>
      <c r="BN3076" s="66"/>
      <c r="BO3076" s="66"/>
      <c r="BP3076" s="66"/>
      <c r="BQ3076" s="66"/>
      <c r="BR3076" s="66"/>
      <c r="BS3076" s="66"/>
      <c r="BT3076" s="66"/>
      <c r="BU3076" s="66"/>
      <c r="BV3076" s="66"/>
    </row>
    <row r="3077" spans="1:74" s="2" customFormat="1" ht="18" customHeight="1" x14ac:dyDescent="0.25">
      <c r="A3077" s="74">
        <v>63</v>
      </c>
      <c r="B3077" s="70" t="s">
        <v>123</v>
      </c>
      <c r="C3077" s="7">
        <v>0</v>
      </c>
      <c r="D3077" s="7">
        <v>19</v>
      </c>
      <c r="E3077" s="7"/>
      <c r="F3077" s="7">
        <f t="shared" si="159"/>
        <v>19</v>
      </c>
      <c r="G3077" s="7">
        <v>8</v>
      </c>
      <c r="H3077" s="43">
        <f t="shared" si="160"/>
        <v>0.19</v>
      </c>
      <c r="I3077" s="8" t="s">
        <v>16</v>
      </c>
      <c r="J3077" s="60" t="s">
        <v>1457</v>
      </c>
      <c r="K3077" s="61" t="s">
        <v>410</v>
      </c>
      <c r="L3077" s="60" t="s">
        <v>1458</v>
      </c>
      <c r="M3077" s="60" t="s">
        <v>1333</v>
      </c>
      <c r="N3077" s="62">
        <v>10</v>
      </c>
      <c r="O3077" s="62" t="s">
        <v>327</v>
      </c>
      <c r="P3077" s="60" t="s">
        <v>1452</v>
      </c>
      <c r="Q3077" s="60" t="s">
        <v>157</v>
      </c>
      <c r="R3077" s="24" t="s">
        <v>132</v>
      </c>
      <c r="S3077" s="20"/>
      <c r="T3077" s="66"/>
      <c r="U3077" s="66"/>
      <c r="V3077" s="66"/>
      <c r="W3077" s="66"/>
      <c r="X3077" s="66"/>
      <c r="Y3077" s="66"/>
      <c r="Z3077" s="66"/>
      <c r="AA3077" s="66"/>
      <c r="AB3077" s="66"/>
      <c r="AC3077" s="66"/>
      <c r="AD3077" s="66"/>
      <c r="AE3077" s="66"/>
      <c r="AF3077" s="66"/>
      <c r="AG3077" s="66"/>
      <c r="AH3077" s="66"/>
      <c r="AI3077" s="66"/>
      <c r="AJ3077" s="66"/>
      <c r="AK3077" s="66"/>
      <c r="AL3077" s="66"/>
      <c r="AM3077" s="66"/>
      <c r="AN3077" s="66"/>
      <c r="AO3077" s="66"/>
      <c r="AP3077" s="66"/>
      <c r="AQ3077" s="66"/>
      <c r="AR3077" s="66"/>
      <c r="AS3077" s="66"/>
      <c r="AT3077" s="66"/>
      <c r="AU3077" s="66"/>
      <c r="AV3077" s="66"/>
      <c r="AW3077" s="66"/>
      <c r="AX3077" s="66"/>
      <c r="AY3077" s="66"/>
      <c r="AZ3077" s="66"/>
      <c r="BA3077" s="66"/>
      <c r="BB3077" s="66"/>
      <c r="BC3077" s="66"/>
      <c r="BD3077" s="66"/>
      <c r="BE3077" s="66"/>
      <c r="BF3077" s="66"/>
      <c r="BG3077" s="66"/>
      <c r="BH3077" s="66"/>
      <c r="BI3077" s="66"/>
      <c r="BJ3077" s="66"/>
      <c r="BK3077" s="66"/>
      <c r="BL3077" s="66"/>
      <c r="BM3077" s="66"/>
      <c r="BN3077" s="66"/>
      <c r="BO3077" s="66"/>
      <c r="BP3077" s="66"/>
      <c r="BQ3077" s="66"/>
      <c r="BR3077" s="66"/>
      <c r="BS3077" s="66"/>
      <c r="BT3077" s="66"/>
      <c r="BU3077" s="66"/>
      <c r="BV3077" s="66"/>
    </row>
    <row r="3078" spans="1:74" s="2" customFormat="1" ht="18" customHeight="1" x14ac:dyDescent="0.25">
      <c r="A3078" s="74">
        <v>64</v>
      </c>
      <c r="B3078" s="70" t="s">
        <v>596</v>
      </c>
      <c r="C3078" s="7">
        <v>0</v>
      </c>
      <c r="D3078" s="7">
        <v>14</v>
      </c>
      <c r="E3078" s="7"/>
      <c r="F3078" s="7">
        <f t="shared" si="159"/>
        <v>14</v>
      </c>
      <c r="G3078" s="7">
        <v>10</v>
      </c>
      <c r="H3078" s="43">
        <f t="shared" si="160"/>
        <v>0.14000000000000001</v>
      </c>
      <c r="I3078" s="8" t="s">
        <v>16</v>
      </c>
      <c r="J3078" s="9" t="s">
        <v>3276</v>
      </c>
      <c r="K3078" s="10" t="s">
        <v>3277</v>
      </c>
      <c r="L3078" s="9" t="s">
        <v>75</v>
      </c>
      <c r="M3078" s="9" t="s">
        <v>3187</v>
      </c>
      <c r="N3078" s="11">
        <v>10</v>
      </c>
      <c r="O3078" s="11" t="s">
        <v>21</v>
      </c>
      <c r="P3078" s="9" t="s">
        <v>463</v>
      </c>
      <c r="Q3078" s="9" t="s">
        <v>106</v>
      </c>
      <c r="R3078" s="24" t="s">
        <v>1932</v>
      </c>
      <c r="S3078" s="20"/>
      <c r="T3078" s="66"/>
      <c r="U3078" s="66"/>
      <c r="V3078" s="66"/>
      <c r="W3078" s="66"/>
      <c r="X3078" s="66"/>
      <c r="Y3078" s="66"/>
      <c r="Z3078" s="66"/>
      <c r="AA3078" s="66"/>
      <c r="AB3078" s="66"/>
      <c r="AC3078" s="66"/>
      <c r="AD3078" s="66"/>
      <c r="AE3078" s="66"/>
      <c r="AF3078" s="66"/>
      <c r="AG3078" s="66"/>
      <c r="AH3078" s="66"/>
      <c r="AI3078" s="66"/>
      <c r="AJ3078" s="66"/>
      <c r="AK3078" s="66"/>
      <c r="AL3078" s="66"/>
      <c r="AM3078" s="66"/>
      <c r="AN3078" s="66"/>
      <c r="AO3078" s="66"/>
      <c r="AP3078" s="66"/>
      <c r="AQ3078" s="66"/>
      <c r="AR3078" s="66"/>
      <c r="AS3078" s="66"/>
      <c r="AT3078" s="66"/>
      <c r="AU3078" s="66"/>
      <c r="AV3078" s="66"/>
      <c r="AW3078" s="66"/>
      <c r="AX3078" s="66"/>
      <c r="AY3078" s="66"/>
      <c r="AZ3078" s="66"/>
      <c r="BA3078" s="66"/>
      <c r="BB3078" s="66"/>
      <c r="BC3078" s="66"/>
      <c r="BD3078" s="66"/>
      <c r="BE3078" s="66"/>
      <c r="BF3078" s="66"/>
      <c r="BG3078" s="66"/>
      <c r="BH3078" s="66"/>
      <c r="BI3078" s="66"/>
      <c r="BJ3078" s="66"/>
      <c r="BK3078" s="66"/>
      <c r="BL3078" s="66"/>
      <c r="BM3078" s="66"/>
      <c r="BN3078" s="66"/>
      <c r="BO3078" s="66"/>
      <c r="BP3078" s="66"/>
      <c r="BQ3078" s="66"/>
      <c r="BR3078" s="66"/>
      <c r="BS3078" s="66"/>
      <c r="BT3078" s="66"/>
      <c r="BU3078" s="66"/>
      <c r="BV3078" s="66"/>
    </row>
    <row r="3079" spans="1:74" s="2" customFormat="1" ht="18" customHeight="1" x14ac:dyDescent="0.25">
      <c r="A3079" s="74">
        <v>65</v>
      </c>
      <c r="B3079" s="70" t="s">
        <v>130</v>
      </c>
      <c r="C3079" s="7">
        <v>4</v>
      </c>
      <c r="D3079" s="7">
        <v>8</v>
      </c>
      <c r="E3079" s="7"/>
      <c r="F3079" s="7">
        <f t="shared" si="159"/>
        <v>12</v>
      </c>
      <c r="G3079" s="7">
        <v>5</v>
      </c>
      <c r="H3079" s="43">
        <f t="shared" si="160"/>
        <v>0.12</v>
      </c>
      <c r="I3079" s="8" t="s">
        <v>16</v>
      </c>
      <c r="J3079" s="9" t="s">
        <v>3642</v>
      </c>
      <c r="K3079" s="10" t="s">
        <v>595</v>
      </c>
      <c r="L3079" s="9" t="s">
        <v>68</v>
      </c>
      <c r="M3079" s="9" t="s">
        <v>3602</v>
      </c>
      <c r="N3079" s="11">
        <v>10</v>
      </c>
      <c r="O3079" s="11" t="s">
        <v>21</v>
      </c>
      <c r="P3079" s="9" t="s">
        <v>3637</v>
      </c>
      <c r="Q3079" s="9" t="s">
        <v>294</v>
      </c>
      <c r="R3079" s="24" t="s">
        <v>115</v>
      </c>
      <c r="S3079" s="20"/>
      <c r="T3079" s="66"/>
      <c r="U3079" s="66"/>
      <c r="V3079" s="66"/>
      <c r="W3079" s="66"/>
      <c r="X3079" s="66"/>
      <c r="Y3079" s="66"/>
      <c r="Z3079" s="66"/>
      <c r="AA3079" s="66"/>
      <c r="AB3079" s="66"/>
      <c r="AC3079" s="66"/>
      <c r="AD3079" s="66"/>
      <c r="AE3079" s="66"/>
      <c r="AF3079" s="66"/>
      <c r="AG3079" s="66"/>
      <c r="AH3079" s="66"/>
      <c r="AI3079" s="66"/>
      <c r="AJ3079" s="66"/>
      <c r="AK3079" s="66"/>
      <c r="AL3079" s="66"/>
      <c r="AM3079" s="66"/>
      <c r="AN3079" s="66"/>
      <c r="AO3079" s="66"/>
      <c r="AP3079" s="66"/>
      <c r="AQ3079" s="66"/>
      <c r="AR3079" s="66"/>
      <c r="AS3079" s="66"/>
      <c r="AT3079" s="66"/>
      <c r="AU3079" s="66"/>
      <c r="AV3079" s="66"/>
      <c r="AW3079" s="66"/>
      <c r="AX3079" s="66"/>
      <c r="AY3079" s="66"/>
      <c r="AZ3079" s="66"/>
      <c r="BA3079" s="66"/>
      <c r="BB3079" s="66"/>
      <c r="BC3079" s="66"/>
      <c r="BD3079" s="66"/>
      <c r="BE3079" s="66"/>
      <c r="BF3079" s="66"/>
      <c r="BG3079" s="66"/>
      <c r="BH3079" s="66"/>
      <c r="BI3079" s="66"/>
      <c r="BJ3079" s="66"/>
      <c r="BK3079" s="66"/>
      <c r="BL3079" s="66"/>
      <c r="BM3079" s="66"/>
      <c r="BN3079" s="66"/>
      <c r="BO3079" s="66"/>
      <c r="BP3079" s="66"/>
      <c r="BQ3079" s="66"/>
      <c r="BR3079" s="66"/>
      <c r="BS3079" s="66"/>
      <c r="BT3079" s="66"/>
      <c r="BU3079" s="66"/>
      <c r="BV3079" s="66"/>
    </row>
    <row r="3080" spans="1:74" s="2" customFormat="1" ht="18" customHeight="1" x14ac:dyDescent="0.25">
      <c r="A3080" s="74">
        <v>66</v>
      </c>
      <c r="B3080" s="70" t="s">
        <v>127</v>
      </c>
      <c r="C3080" s="7">
        <v>0</v>
      </c>
      <c r="D3080" s="7">
        <v>10</v>
      </c>
      <c r="E3080" s="7"/>
      <c r="F3080" s="7">
        <f t="shared" si="159"/>
        <v>10</v>
      </c>
      <c r="G3080" s="7">
        <v>4</v>
      </c>
      <c r="H3080" s="43">
        <f t="shared" si="160"/>
        <v>0.1</v>
      </c>
      <c r="I3080" s="8" t="s">
        <v>16</v>
      </c>
      <c r="J3080" s="9" t="s">
        <v>2573</v>
      </c>
      <c r="K3080" s="10" t="s">
        <v>138</v>
      </c>
      <c r="L3080" s="9" t="s">
        <v>94</v>
      </c>
      <c r="M3080" s="9" t="s">
        <v>2533</v>
      </c>
      <c r="N3080" s="11">
        <v>10</v>
      </c>
      <c r="O3080" s="11" t="s">
        <v>21</v>
      </c>
      <c r="P3080" s="9" t="s">
        <v>2534</v>
      </c>
      <c r="Q3080" s="9" t="s">
        <v>193</v>
      </c>
      <c r="R3080" s="24" t="s">
        <v>115</v>
      </c>
      <c r="S3080" s="20"/>
      <c r="T3080" s="66"/>
      <c r="U3080" s="66"/>
      <c r="V3080" s="66"/>
      <c r="W3080" s="66"/>
      <c r="X3080" s="66"/>
      <c r="Y3080" s="66"/>
      <c r="Z3080" s="66"/>
      <c r="AA3080" s="66"/>
      <c r="AB3080" s="66"/>
      <c r="AC3080" s="66"/>
      <c r="AD3080" s="66"/>
      <c r="AE3080" s="66"/>
      <c r="AF3080" s="66"/>
      <c r="AG3080" s="66"/>
      <c r="AH3080" s="66"/>
      <c r="AI3080" s="66"/>
      <c r="AJ3080" s="66"/>
      <c r="AK3080" s="66"/>
      <c r="AL3080" s="66"/>
      <c r="AM3080" s="66"/>
      <c r="AN3080" s="66"/>
      <c r="AO3080" s="66"/>
      <c r="AP3080" s="66"/>
      <c r="AQ3080" s="66"/>
      <c r="AR3080" s="66"/>
      <c r="AS3080" s="66"/>
      <c r="AT3080" s="66"/>
      <c r="AU3080" s="66"/>
      <c r="AV3080" s="66"/>
      <c r="AW3080" s="66"/>
      <c r="AX3080" s="66"/>
      <c r="AY3080" s="66"/>
      <c r="AZ3080" s="66"/>
      <c r="BA3080" s="66"/>
      <c r="BB3080" s="66"/>
      <c r="BC3080" s="66"/>
      <c r="BD3080" s="66"/>
      <c r="BE3080" s="66"/>
      <c r="BF3080" s="66"/>
      <c r="BG3080" s="66"/>
      <c r="BH3080" s="66"/>
      <c r="BI3080" s="66"/>
      <c r="BJ3080" s="66"/>
      <c r="BK3080" s="66"/>
      <c r="BL3080" s="66"/>
      <c r="BM3080" s="66"/>
      <c r="BN3080" s="66"/>
      <c r="BO3080" s="66"/>
      <c r="BP3080" s="66"/>
      <c r="BQ3080" s="66"/>
      <c r="BR3080" s="66"/>
      <c r="BS3080" s="66"/>
      <c r="BT3080" s="66"/>
      <c r="BU3080" s="66"/>
      <c r="BV3080" s="66"/>
    </row>
    <row r="3081" spans="1:74" s="2" customFormat="1" ht="18" customHeight="1" x14ac:dyDescent="0.25">
      <c r="A3081" s="74">
        <v>66</v>
      </c>
      <c r="B3081" s="70" t="s">
        <v>596</v>
      </c>
      <c r="C3081" s="7">
        <v>10</v>
      </c>
      <c r="D3081" s="7">
        <v>0</v>
      </c>
      <c r="E3081" s="7"/>
      <c r="F3081" s="7">
        <f t="shared" si="159"/>
        <v>10</v>
      </c>
      <c r="G3081" s="7">
        <v>7</v>
      </c>
      <c r="H3081" s="43">
        <f t="shared" si="160"/>
        <v>0.1</v>
      </c>
      <c r="I3081" s="8" t="s">
        <v>16</v>
      </c>
      <c r="J3081" s="9" t="s">
        <v>3903</v>
      </c>
      <c r="K3081" s="10" t="s">
        <v>42</v>
      </c>
      <c r="L3081" s="9" t="s">
        <v>139</v>
      </c>
      <c r="M3081" s="60" t="s">
        <v>3784</v>
      </c>
      <c r="N3081" s="11">
        <v>10</v>
      </c>
      <c r="O3081" s="11" t="s">
        <v>59</v>
      </c>
      <c r="P3081" s="9" t="s">
        <v>204</v>
      </c>
      <c r="Q3081" s="9" t="s">
        <v>1148</v>
      </c>
      <c r="R3081" s="24" t="s">
        <v>115</v>
      </c>
      <c r="S3081" s="20"/>
      <c r="T3081" s="66"/>
      <c r="U3081" s="66"/>
      <c r="V3081" s="66"/>
      <c r="W3081" s="66"/>
      <c r="X3081" s="66"/>
      <c r="Y3081" s="66"/>
      <c r="Z3081" s="66"/>
      <c r="AA3081" s="66"/>
      <c r="AB3081" s="66"/>
      <c r="AC3081" s="66"/>
      <c r="AD3081" s="66"/>
      <c r="AE3081" s="66"/>
      <c r="AF3081" s="66"/>
      <c r="AG3081" s="66"/>
      <c r="AH3081" s="66"/>
      <c r="AI3081" s="66"/>
      <c r="AJ3081" s="66"/>
      <c r="AK3081" s="66"/>
      <c r="AL3081" s="66"/>
      <c r="AM3081" s="66"/>
      <c r="AN3081" s="66"/>
      <c r="AO3081" s="66"/>
      <c r="AP3081" s="66"/>
      <c r="AQ3081" s="66"/>
      <c r="AR3081" s="66"/>
      <c r="AS3081" s="66"/>
      <c r="AT3081" s="66"/>
      <c r="AU3081" s="66"/>
      <c r="AV3081" s="66"/>
      <c r="AW3081" s="66"/>
      <c r="AX3081" s="66"/>
      <c r="AY3081" s="66"/>
      <c r="AZ3081" s="66"/>
      <c r="BA3081" s="66"/>
      <c r="BB3081" s="66"/>
      <c r="BC3081" s="66"/>
      <c r="BD3081" s="66"/>
      <c r="BE3081" s="66"/>
      <c r="BF3081" s="66"/>
      <c r="BG3081" s="66"/>
      <c r="BH3081" s="66"/>
      <c r="BI3081" s="66"/>
      <c r="BJ3081" s="66"/>
      <c r="BK3081" s="66"/>
      <c r="BL3081" s="66"/>
      <c r="BM3081" s="66"/>
      <c r="BN3081" s="66"/>
      <c r="BO3081" s="66"/>
      <c r="BP3081" s="66"/>
      <c r="BQ3081" s="66"/>
      <c r="BR3081" s="66"/>
      <c r="BS3081" s="66"/>
      <c r="BT3081" s="66"/>
      <c r="BU3081" s="66"/>
      <c r="BV3081" s="66"/>
    </row>
    <row r="3082" spans="1:74" s="2" customFormat="1" ht="18" customHeight="1" x14ac:dyDescent="0.25">
      <c r="A3082" s="74">
        <v>66</v>
      </c>
      <c r="B3082" s="70" t="s">
        <v>312</v>
      </c>
      <c r="C3082" s="7">
        <v>10</v>
      </c>
      <c r="D3082" s="7">
        <v>0</v>
      </c>
      <c r="E3082" s="7"/>
      <c r="F3082" s="7">
        <f t="shared" si="159"/>
        <v>10</v>
      </c>
      <c r="G3082" s="7">
        <v>2</v>
      </c>
      <c r="H3082" s="43">
        <f t="shared" si="160"/>
        <v>0.1</v>
      </c>
      <c r="I3082" s="8" t="s">
        <v>16</v>
      </c>
      <c r="J3082" s="60" t="s">
        <v>3437</v>
      </c>
      <c r="K3082" s="61" t="s">
        <v>129</v>
      </c>
      <c r="L3082" s="60" t="s">
        <v>788</v>
      </c>
      <c r="M3082" s="60" t="s">
        <v>3425</v>
      </c>
      <c r="N3082" s="62">
        <v>10</v>
      </c>
      <c r="O3082" s="62">
        <v>1</v>
      </c>
      <c r="P3082" s="60" t="s">
        <v>3434</v>
      </c>
      <c r="Q3082" s="60" t="s">
        <v>106</v>
      </c>
      <c r="R3082" s="24" t="s">
        <v>300</v>
      </c>
      <c r="S3082" s="20"/>
      <c r="T3082" s="66"/>
      <c r="U3082" s="66"/>
      <c r="V3082" s="66"/>
      <c r="W3082" s="66"/>
      <c r="X3082" s="66"/>
      <c r="Y3082" s="66"/>
      <c r="Z3082" s="66"/>
      <c r="AA3082" s="66"/>
      <c r="AB3082" s="66"/>
      <c r="AC3082" s="66"/>
      <c r="AD3082" s="66"/>
      <c r="AE3082" s="66"/>
      <c r="AF3082" s="66"/>
      <c r="AG3082" s="66"/>
      <c r="AH3082" s="66"/>
      <c r="AI3082" s="66"/>
      <c r="AJ3082" s="66"/>
      <c r="AK3082" s="66"/>
      <c r="AL3082" s="66"/>
      <c r="AM3082" s="66"/>
      <c r="AN3082" s="66"/>
      <c r="AO3082" s="66"/>
      <c r="AP3082" s="66"/>
      <c r="AQ3082" s="66"/>
      <c r="AR3082" s="66"/>
      <c r="AS3082" s="66"/>
      <c r="AT3082" s="66"/>
      <c r="AU3082" s="66"/>
      <c r="AV3082" s="66"/>
      <c r="AW3082" s="66"/>
      <c r="AX3082" s="66"/>
      <c r="AY3082" s="66"/>
      <c r="AZ3082" s="66"/>
      <c r="BA3082" s="66"/>
      <c r="BB3082" s="66"/>
      <c r="BC3082" s="66"/>
      <c r="BD3082" s="66"/>
      <c r="BE3082" s="66"/>
      <c r="BF3082" s="66"/>
      <c r="BG3082" s="66"/>
      <c r="BH3082" s="66"/>
      <c r="BI3082" s="66"/>
      <c r="BJ3082" s="66"/>
      <c r="BK3082" s="66"/>
      <c r="BL3082" s="66"/>
      <c r="BM3082" s="66"/>
      <c r="BN3082" s="66"/>
      <c r="BO3082" s="66"/>
      <c r="BP3082" s="66"/>
      <c r="BQ3082" s="66"/>
      <c r="BR3082" s="66"/>
      <c r="BS3082" s="66"/>
      <c r="BT3082" s="66"/>
      <c r="BU3082" s="66"/>
      <c r="BV3082" s="66"/>
    </row>
    <row r="3083" spans="1:74" s="2" customFormat="1" ht="18" customHeight="1" x14ac:dyDescent="0.25">
      <c r="A3083" s="74">
        <v>66</v>
      </c>
      <c r="B3083" s="70" t="s">
        <v>130</v>
      </c>
      <c r="C3083" s="7">
        <v>10</v>
      </c>
      <c r="D3083" s="7">
        <v>0</v>
      </c>
      <c r="E3083" s="7"/>
      <c r="F3083" s="7">
        <f t="shared" si="159"/>
        <v>10</v>
      </c>
      <c r="G3083" s="7">
        <v>4</v>
      </c>
      <c r="H3083" s="43">
        <f t="shared" si="160"/>
        <v>0.1</v>
      </c>
      <c r="I3083" s="8" t="s">
        <v>16</v>
      </c>
      <c r="J3083" s="9" t="s">
        <v>3417</v>
      </c>
      <c r="K3083" s="10" t="s">
        <v>46</v>
      </c>
      <c r="L3083" s="9" t="s">
        <v>115</v>
      </c>
      <c r="M3083" s="9" t="s">
        <v>3376</v>
      </c>
      <c r="N3083" s="62">
        <v>10</v>
      </c>
      <c r="O3083" s="62" t="s">
        <v>59</v>
      </c>
      <c r="P3083" s="9" t="s">
        <v>1102</v>
      </c>
      <c r="Q3083" s="9" t="s">
        <v>157</v>
      </c>
      <c r="R3083" s="24" t="s">
        <v>35</v>
      </c>
      <c r="S3083" s="20"/>
      <c r="T3083" s="66"/>
      <c r="U3083" s="66"/>
      <c r="V3083" s="66"/>
      <c r="W3083" s="66"/>
      <c r="X3083" s="66"/>
      <c r="Y3083" s="66"/>
      <c r="Z3083" s="66"/>
      <c r="AA3083" s="66"/>
      <c r="AB3083" s="66"/>
      <c r="AC3083" s="66"/>
      <c r="AD3083" s="66"/>
      <c r="AE3083" s="66"/>
      <c r="AF3083" s="66"/>
      <c r="AG3083" s="66"/>
      <c r="AH3083" s="66"/>
      <c r="AI3083" s="66"/>
      <c r="AJ3083" s="66"/>
      <c r="AK3083" s="66"/>
      <c r="AL3083" s="66"/>
      <c r="AM3083" s="66"/>
      <c r="AN3083" s="66"/>
      <c r="AO3083" s="66"/>
      <c r="AP3083" s="66"/>
      <c r="AQ3083" s="66"/>
      <c r="AR3083" s="66"/>
      <c r="AS3083" s="66"/>
      <c r="AT3083" s="66"/>
      <c r="AU3083" s="66"/>
      <c r="AV3083" s="66"/>
      <c r="AW3083" s="66"/>
      <c r="AX3083" s="66"/>
      <c r="AY3083" s="66"/>
      <c r="AZ3083" s="66"/>
      <c r="BA3083" s="66"/>
      <c r="BB3083" s="66"/>
      <c r="BC3083" s="66"/>
      <c r="BD3083" s="66"/>
      <c r="BE3083" s="66"/>
      <c r="BF3083" s="66"/>
      <c r="BG3083" s="66"/>
      <c r="BH3083" s="66"/>
      <c r="BI3083" s="66"/>
      <c r="BJ3083" s="66"/>
      <c r="BK3083" s="66"/>
      <c r="BL3083" s="66"/>
      <c r="BM3083" s="66"/>
      <c r="BN3083" s="66"/>
      <c r="BO3083" s="66"/>
      <c r="BP3083" s="66"/>
      <c r="BQ3083" s="66"/>
      <c r="BR3083" s="66"/>
      <c r="BS3083" s="66"/>
      <c r="BT3083" s="66"/>
      <c r="BU3083" s="66"/>
      <c r="BV3083" s="66"/>
    </row>
    <row r="3084" spans="1:74" s="2" customFormat="1" ht="18" customHeight="1" x14ac:dyDescent="0.3">
      <c r="A3084" s="74">
        <v>66</v>
      </c>
      <c r="B3084" s="70" t="s">
        <v>130</v>
      </c>
      <c r="C3084" s="7">
        <v>10</v>
      </c>
      <c r="D3084" s="7">
        <v>0</v>
      </c>
      <c r="E3084" s="7"/>
      <c r="F3084" s="7">
        <f t="shared" si="159"/>
        <v>10</v>
      </c>
      <c r="G3084" s="7">
        <v>5</v>
      </c>
      <c r="H3084" s="43">
        <f t="shared" si="160"/>
        <v>0.1</v>
      </c>
      <c r="I3084" s="8" t="s">
        <v>16</v>
      </c>
      <c r="J3084" s="13" t="s">
        <v>315</v>
      </c>
      <c r="K3084" s="47" t="s">
        <v>46</v>
      </c>
      <c r="L3084" s="17" t="s">
        <v>316</v>
      </c>
      <c r="M3084" s="1" t="s">
        <v>151</v>
      </c>
      <c r="N3084" s="55">
        <v>10</v>
      </c>
      <c r="O3084" s="55" t="s">
        <v>59</v>
      </c>
      <c r="P3084" s="13" t="s">
        <v>180</v>
      </c>
      <c r="Q3084" s="17" t="s">
        <v>150</v>
      </c>
      <c r="R3084" s="103" t="s">
        <v>181</v>
      </c>
      <c r="S3084" s="20"/>
      <c r="T3084" s="66"/>
      <c r="U3084" s="66"/>
      <c r="V3084" s="66"/>
      <c r="W3084" s="66"/>
      <c r="X3084" s="66"/>
      <c r="Y3084" s="66"/>
      <c r="Z3084" s="66"/>
      <c r="AA3084" s="66"/>
      <c r="AB3084" s="66"/>
      <c r="AC3084" s="66"/>
      <c r="AD3084" s="66"/>
      <c r="AE3084" s="66"/>
      <c r="AF3084" s="66"/>
      <c r="AG3084" s="66"/>
      <c r="AH3084" s="66"/>
      <c r="AI3084" s="66"/>
      <c r="AJ3084" s="66"/>
      <c r="AK3084" s="66"/>
      <c r="AL3084" s="66"/>
      <c r="AM3084" s="66"/>
      <c r="AN3084" s="66"/>
      <c r="AO3084" s="66"/>
      <c r="AP3084" s="66"/>
      <c r="AQ3084" s="66"/>
      <c r="AR3084" s="66"/>
      <c r="AS3084" s="66"/>
      <c r="AT3084" s="66"/>
      <c r="AU3084" s="66"/>
      <c r="AV3084" s="66"/>
      <c r="AW3084" s="66"/>
      <c r="AX3084" s="66"/>
      <c r="AY3084" s="66"/>
      <c r="AZ3084" s="66"/>
      <c r="BA3084" s="66"/>
      <c r="BB3084" s="66"/>
      <c r="BC3084" s="66"/>
      <c r="BD3084" s="66"/>
      <c r="BE3084" s="66"/>
      <c r="BF3084" s="66"/>
      <c r="BG3084" s="66"/>
      <c r="BH3084" s="66"/>
      <c r="BI3084" s="66"/>
      <c r="BJ3084" s="66"/>
      <c r="BK3084" s="66"/>
      <c r="BL3084" s="66"/>
      <c r="BM3084" s="66"/>
      <c r="BN3084" s="66"/>
      <c r="BO3084" s="66"/>
      <c r="BP3084" s="66"/>
      <c r="BQ3084" s="66"/>
      <c r="BR3084" s="66"/>
      <c r="BS3084" s="66"/>
      <c r="BT3084" s="66"/>
      <c r="BU3084" s="66"/>
      <c r="BV3084" s="66"/>
    </row>
    <row r="3085" spans="1:74" s="2" customFormat="1" ht="18" customHeight="1" x14ac:dyDescent="0.25">
      <c r="A3085" s="74">
        <v>66</v>
      </c>
      <c r="B3085" s="70" t="s">
        <v>622</v>
      </c>
      <c r="C3085" s="7">
        <v>10</v>
      </c>
      <c r="D3085" s="7">
        <v>0</v>
      </c>
      <c r="E3085" s="7"/>
      <c r="F3085" s="7">
        <f t="shared" si="159"/>
        <v>10</v>
      </c>
      <c r="G3085" s="7">
        <v>6</v>
      </c>
      <c r="H3085" s="43">
        <f t="shared" si="160"/>
        <v>0.1</v>
      </c>
      <c r="I3085" s="8" t="s">
        <v>16</v>
      </c>
      <c r="J3085" s="9" t="s">
        <v>4183</v>
      </c>
      <c r="K3085" s="10" t="s">
        <v>954</v>
      </c>
      <c r="L3085" s="9" t="s">
        <v>191</v>
      </c>
      <c r="M3085" s="9" t="s">
        <v>4138</v>
      </c>
      <c r="N3085" s="11">
        <v>10</v>
      </c>
      <c r="O3085" s="11" t="s">
        <v>21</v>
      </c>
      <c r="P3085" s="9" t="s">
        <v>4139</v>
      </c>
      <c r="Q3085" s="9" t="s">
        <v>299</v>
      </c>
      <c r="R3085" s="24" t="s">
        <v>115</v>
      </c>
      <c r="S3085" s="20"/>
      <c r="T3085" s="66"/>
      <c r="U3085" s="66"/>
      <c r="V3085" s="66"/>
      <c r="W3085" s="66"/>
      <c r="X3085" s="66"/>
      <c r="Y3085" s="66"/>
      <c r="Z3085" s="66"/>
      <c r="AA3085" s="66"/>
      <c r="AB3085" s="66"/>
      <c r="AC3085" s="66"/>
      <c r="AD3085" s="66"/>
      <c r="AE3085" s="66"/>
      <c r="AF3085" s="66"/>
      <c r="AG3085" s="66"/>
      <c r="AH3085" s="66"/>
      <c r="AI3085" s="66"/>
      <c r="AJ3085" s="66"/>
      <c r="AK3085" s="66"/>
      <c r="AL3085" s="66"/>
      <c r="AM3085" s="66"/>
      <c r="AN3085" s="66"/>
      <c r="AO3085" s="66"/>
      <c r="AP3085" s="66"/>
      <c r="AQ3085" s="66"/>
      <c r="AR3085" s="66"/>
      <c r="AS3085" s="66"/>
      <c r="AT3085" s="66"/>
      <c r="AU3085" s="66"/>
      <c r="AV3085" s="66"/>
      <c r="AW3085" s="66"/>
      <c r="AX3085" s="66"/>
      <c r="AY3085" s="66"/>
      <c r="AZ3085" s="66"/>
      <c r="BA3085" s="66"/>
      <c r="BB3085" s="66"/>
      <c r="BC3085" s="66"/>
      <c r="BD3085" s="66"/>
      <c r="BE3085" s="66"/>
      <c r="BF3085" s="66"/>
      <c r="BG3085" s="66"/>
      <c r="BH3085" s="66"/>
      <c r="BI3085" s="66"/>
      <c r="BJ3085" s="66"/>
      <c r="BK3085" s="66"/>
      <c r="BL3085" s="66"/>
      <c r="BM3085" s="66"/>
      <c r="BN3085" s="66"/>
      <c r="BO3085" s="66"/>
      <c r="BP3085" s="66"/>
      <c r="BQ3085" s="66"/>
      <c r="BR3085" s="66"/>
      <c r="BS3085" s="66"/>
      <c r="BT3085" s="66"/>
      <c r="BU3085" s="66"/>
      <c r="BV3085" s="66"/>
    </row>
    <row r="3086" spans="1:74" s="2" customFormat="1" ht="18" customHeight="1" x14ac:dyDescent="0.25">
      <c r="A3086" s="74">
        <v>66</v>
      </c>
      <c r="B3086" s="70" t="s">
        <v>581</v>
      </c>
      <c r="C3086" s="7">
        <v>10</v>
      </c>
      <c r="D3086" s="7">
        <v>0</v>
      </c>
      <c r="E3086" s="7"/>
      <c r="F3086" s="7">
        <f t="shared" ref="F3086:F3117" si="161">C3086+D3086+E3086</f>
        <v>10</v>
      </c>
      <c r="G3086" s="7">
        <v>6</v>
      </c>
      <c r="H3086" s="43">
        <f t="shared" si="160"/>
        <v>0.1</v>
      </c>
      <c r="I3086" s="8" t="s">
        <v>16</v>
      </c>
      <c r="J3086" s="60" t="s">
        <v>4178</v>
      </c>
      <c r="K3086" s="61" t="s">
        <v>37</v>
      </c>
      <c r="L3086" s="60" t="s">
        <v>85</v>
      </c>
      <c r="M3086" s="9" t="s">
        <v>4138</v>
      </c>
      <c r="N3086" s="62">
        <v>10</v>
      </c>
      <c r="O3086" s="62" t="s">
        <v>21</v>
      </c>
      <c r="P3086" s="60" t="s">
        <v>4139</v>
      </c>
      <c r="Q3086" s="60" t="s">
        <v>299</v>
      </c>
      <c r="R3086" s="24" t="s">
        <v>115</v>
      </c>
      <c r="S3086" s="20"/>
      <c r="T3086" s="66"/>
      <c r="U3086" s="66"/>
      <c r="V3086" s="66"/>
      <c r="W3086" s="66"/>
      <c r="X3086" s="66"/>
      <c r="Y3086" s="66"/>
      <c r="Z3086" s="66"/>
      <c r="AA3086" s="66"/>
      <c r="AB3086" s="66"/>
      <c r="AC3086" s="66"/>
      <c r="AD3086" s="66"/>
      <c r="AE3086" s="66"/>
      <c r="AF3086" s="66"/>
      <c r="AG3086" s="66"/>
      <c r="AH3086" s="66"/>
      <c r="AI3086" s="66"/>
      <c r="AJ3086" s="66"/>
      <c r="AK3086" s="66"/>
      <c r="AL3086" s="66"/>
      <c r="AM3086" s="66"/>
      <c r="AN3086" s="66"/>
      <c r="AO3086" s="66"/>
      <c r="AP3086" s="66"/>
      <c r="AQ3086" s="66"/>
      <c r="AR3086" s="66"/>
      <c r="AS3086" s="66"/>
      <c r="AT3086" s="66"/>
      <c r="AU3086" s="66"/>
      <c r="AV3086" s="66"/>
      <c r="AW3086" s="66"/>
      <c r="AX3086" s="66"/>
      <c r="AY3086" s="66"/>
      <c r="AZ3086" s="66"/>
      <c r="BA3086" s="66"/>
      <c r="BB3086" s="66"/>
      <c r="BC3086" s="66"/>
      <c r="BD3086" s="66"/>
      <c r="BE3086" s="66"/>
      <c r="BF3086" s="66"/>
      <c r="BG3086" s="66"/>
      <c r="BH3086" s="66"/>
      <c r="BI3086" s="66"/>
      <c r="BJ3086" s="66"/>
      <c r="BK3086" s="66"/>
      <c r="BL3086" s="66"/>
      <c r="BM3086" s="66"/>
      <c r="BN3086" s="66"/>
      <c r="BO3086" s="66"/>
      <c r="BP3086" s="66"/>
      <c r="BQ3086" s="66"/>
      <c r="BR3086" s="66"/>
      <c r="BS3086" s="66"/>
      <c r="BT3086" s="66"/>
      <c r="BU3086" s="66"/>
      <c r="BV3086" s="66"/>
    </row>
    <row r="3087" spans="1:74" s="2" customFormat="1" ht="18" customHeight="1" x14ac:dyDescent="0.25">
      <c r="A3087" s="74">
        <v>66</v>
      </c>
      <c r="B3087" s="70" t="s">
        <v>130</v>
      </c>
      <c r="C3087" s="7">
        <v>10</v>
      </c>
      <c r="D3087" s="7">
        <v>0</v>
      </c>
      <c r="E3087" s="7"/>
      <c r="F3087" s="7">
        <f t="shared" si="161"/>
        <v>10</v>
      </c>
      <c r="G3087" s="7">
        <v>7</v>
      </c>
      <c r="H3087" s="43">
        <f t="shared" si="160"/>
        <v>0.1</v>
      </c>
      <c r="I3087" s="8" t="s">
        <v>16</v>
      </c>
      <c r="J3087" s="60" t="s">
        <v>2375</v>
      </c>
      <c r="K3087" s="61" t="s">
        <v>142</v>
      </c>
      <c r="L3087" s="60" t="s">
        <v>300</v>
      </c>
      <c r="M3087" s="9" t="s">
        <v>2309</v>
      </c>
      <c r="N3087" s="62">
        <v>10</v>
      </c>
      <c r="O3087" s="62" t="s">
        <v>21</v>
      </c>
      <c r="P3087" s="60" t="s">
        <v>2366</v>
      </c>
      <c r="Q3087" s="60" t="s">
        <v>23</v>
      </c>
      <c r="R3087" s="24" t="s">
        <v>139</v>
      </c>
      <c r="S3087" s="20"/>
      <c r="T3087" s="66"/>
      <c r="U3087" s="66"/>
      <c r="V3087" s="66"/>
      <c r="W3087" s="66"/>
      <c r="X3087" s="66"/>
      <c r="Y3087" s="66"/>
      <c r="Z3087" s="66"/>
      <c r="AA3087" s="66"/>
      <c r="AB3087" s="66"/>
      <c r="AC3087" s="66"/>
      <c r="AD3087" s="66"/>
      <c r="AE3087" s="66"/>
      <c r="AF3087" s="66"/>
      <c r="AG3087" s="66"/>
      <c r="AH3087" s="66"/>
      <c r="AI3087" s="66"/>
      <c r="AJ3087" s="66"/>
      <c r="AK3087" s="66"/>
      <c r="AL3087" s="66"/>
      <c r="AM3087" s="66"/>
      <c r="AN3087" s="66"/>
      <c r="AO3087" s="66"/>
      <c r="AP3087" s="66"/>
      <c r="AQ3087" s="66"/>
      <c r="AR3087" s="66"/>
      <c r="AS3087" s="66"/>
      <c r="AT3087" s="66"/>
      <c r="AU3087" s="66"/>
      <c r="AV3087" s="66"/>
      <c r="AW3087" s="66"/>
      <c r="AX3087" s="66"/>
      <c r="AY3087" s="66"/>
      <c r="AZ3087" s="66"/>
      <c r="BA3087" s="66"/>
      <c r="BB3087" s="66"/>
      <c r="BC3087" s="66"/>
      <c r="BD3087" s="66"/>
      <c r="BE3087" s="66"/>
      <c r="BF3087" s="66"/>
      <c r="BG3087" s="66"/>
      <c r="BH3087" s="66"/>
      <c r="BI3087" s="66"/>
      <c r="BJ3087" s="66"/>
      <c r="BK3087" s="66"/>
      <c r="BL3087" s="66"/>
      <c r="BM3087" s="66"/>
      <c r="BN3087" s="66"/>
      <c r="BO3087" s="66"/>
      <c r="BP3087" s="66"/>
      <c r="BQ3087" s="66"/>
      <c r="BR3087" s="66"/>
      <c r="BS3087" s="66"/>
      <c r="BT3087" s="66"/>
      <c r="BU3087" s="66"/>
      <c r="BV3087" s="66"/>
    </row>
    <row r="3088" spans="1:74" s="2" customFormat="1" ht="18" customHeight="1" x14ac:dyDescent="0.25">
      <c r="A3088" s="74">
        <v>66</v>
      </c>
      <c r="B3088" s="70" t="s">
        <v>127</v>
      </c>
      <c r="C3088" s="7">
        <v>10</v>
      </c>
      <c r="D3088" s="7">
        <v>0</v>
      </c>
      <c r="E3088" s="7"/>
      <c r="F3088" s="7">
        <f t="shared" si="161"/>
        <v>10</v>
      </c>
      <c r="G3088" s="7">
        <v>2</v>
      </c>
      <c r="H3088" s="43">
        <f t="shared" si="160"/>
        <v>0.1</v>
      </c>
      <c r="I3088" s="8" t="s">
        <v>16</v>
      </c>
      <c r="J3088" s="60" t="s">
        <v>1893</v>
      </c>
      <c r="K3088" s="61" t="s">
        <v>251</v>
      </c>
      <c r="L3088" s="60" t="s">
        <v>245</v>
      </c>
      <c r="M3088" s="9" t="s">
        <v>1854</v>
      </c>
      <c r="N3088" s="62">
        <v>10</v>
      </c>
      <c r="O3088" s="62" t="s">
        <v>21</v>
      </c>
      <c r="P3088" s="60" t="s">
        <v>1892</v>
      </c>
      <c r="Q3088" s="60" t="s">
        <v>404</v>
      </c>
      <c r="R3088" s="24" t="s">
        <v>35</v>
      </c>
      <c r="S3088" s="20"/>
      <c r="T3088" s="66"/>
      <c r="U3088" s="66"/>
      <c r="V3088" s="66"/>
      <c r="W3088" s="66"/>
      <c r="X3088" s="66"/>
      <c r="Y3088" s="66"/>
      <c r="Z3088" s="66"/>
      <c r="AA3088" s="66"/>
      <c r="AB3088" s="66"/>
      <c r="AC3088" s="66"/>
      <c r="AD3088" s="66"/>
      <c r="AE3088" s="66"/>
      <c r="AF3088" s="66"/>
      <c r="AG3088" s="66"/>
      <c r="AH3088" s="66"/>
      <c r="AI3088" s="66"/>
      <c r="AJ3088" s="66"/>
      <c r="AK3088" s="66"/>
      <c r="AL3088" s="66"/>
      <c r="AM3088" s="66"/>
      <c r="AN3088" s="66"/>
      <c r="AO3088" s="66"/>
      <c r="AP3088" s="66"/>
      <c r="AQ3088" s="66"/>
      <c r="AR3088" s="66"/>
      <c r="AS3088" s="66"/>
      <c r="AT3088" s="66"/>
      <c r="AU3088" s="66"/>
      <c r="AV3088" s="66"/>
      <c r="AW3088" s="66"/>
      <c r="AX3088" s="66"/>
      <c r="AY3088" s="66"/>
      <c r="AZ3088" s="66"/>
      <c r="BA3088" s="66"/>
      <c r="BB3088" s="66"/>
      <c r="BC3088" s="66"/>
      <c r="BD3088" s="66"/>
      <c r="BE3088" s="66"/>
      <c r="BF3088" s="66"/>
      <c r="BG3088" s="66"/>
      <c r="BH3088" s="66"/>
      <c r="BI3088" s="66"/>
      <c r="BJ3088" s="66"/>
      <c r="BK3088" s="66"/>
      <c r="BL3088" s="66"/>
      <c r="BM3088" s="66"/>
      <c r="BN3088" s="66"/>
      <c r="BO3088" s="66"/>
      <c r="BP3088" s="66"/>
      <c r="BQ3088" s="66"/>
      <c r="BR3088" s="66"/>
      <c r="BS3088" s="66"/>
      <c r="BT3088" s="66"/>
      <c r="BU3088" s="66"/>
      <c r="BV3088" s="66"/>
    </row>
    <row r="3089" spans="1:74" s="2" customFormat="1" ht="18" customHeight="1" x14ac:dyDescent="0.25">
      <c r="A3089" s="74">
        <v>66</v>
      </c>
      <c r="B3089" s="70" t="s">
        <v>130</v>
      </c>
      <c r="C3089" s="7">
        <v>10</v>
      </c>
      <c r="D3089" s="7">
        <v>0</v>
      </c>
      <c r="E3089" s="7"/>
      <c r="F3089" s="7">
        <f t="shared" si="161"/>
        <v>10</v>
      </c>
      <c r="G3089" s="7">
        <v>2</v>
      </c>
      <c r="H3089" s="43">
        <f t="shared" si="160"/>
        <v>0.1</v>
      </c>
      <c r="I3089" s="8" t="s">
        <v>16</v>
      </c>
      <c r="J3089" s="9" t="s">
        <v>1353</v>
      </c>
      <c r="K3089" s="10" t="s">
        <v>954</v>
      </c>
      <c r="L3089" s="9" t="s">
        <v>330</v>
      </c>
      <c r="M3089" s="60" t="s">
        <v>2978</v>
      </c>
      <c r="N3089" s="11">
        <v>10</v>
      </c>
      <c r="O3089" s="11" t="s">
        <v>59</v>
      </c>
      <c r="P3089" s="9" t="s">
        <v>3021</v>
      </c>
      <c r="Q3089" s="9" t="s">
        <v>299</v>
      </c>
      <c r="R3089" s="24" t="s">
        <v>35</v>
      </c>
      <c r="S3089" s="20"/>
      <c r="T3089" s="66"/>
      <c r="U3089" s="66"/>
      <c r="V3089" s="66"/>
      <c r="W3089" s="66"/>
      <c r="X3089" s="66"/>
      <c r="Y3089" s="66"/>
      <c r="Z3089" s="66"/>
      <c r="AA3089" s="66"/>
      <c r="AB3089" s="66"/>
      <c r="AC3089" s="66"/>
      <c r="AD3089" s="66"/>
      <c r="AE3089" s="66"/>
      <c r="AF3089" s="66"/>
      <c r="AG3089" s="66"/>
      <c r="AH3089" s="66"/>
      <c r="AI3089" s="66"/>
      <c r="AJ3089" s="66"/>
      <c r="AK3089" s="66"/>
      <c r="AL3089" s="66"/>
      <c r="AM3089" s="66"/>
      <c r="AN3089" s="66"/>
      <c r="AO3089" s="66"/>
      <c r="AP3089" s="66"/>
      <c r="AQ3089" s="66"/>
      <c r="AR3089" s="66"/>
      <c r="AS3089" s="66"/>
      <c r="AT3089" s="66"/>
      <c r="AU3089" s="66"/>
      <c r="AV3089" s="66"/>
      <c r="AW3089" s="66"/>
      <c r="AX3089" s="66"/>
      <c r="AY3089" s="66"/>
      <c r="AZ3089" s="66"/>
      <c r="BA3089" s="66"/>
      <c r="BB3089" s="66"/>
      <c r="BC3089" s="66"/>
      <c r="BD3089" s="66"/>
      <c r="BE3089" s="66"/>
      <c r="BF3089" s="66"/>
      <c r="BG3089" s="66"/>
      <c r="BH3089" s="66"/>
      <c r="BI3089" s="66"/>
      <c r="BJ3089" s="66"/>
      <c r="BK3089" s="66"/>
      <c r="BL3089" s="66"/>
      <c r="BM3089" s="66"/>
      <c r="BN3089" s="66"/>
      <c r="BO3089" s="66"/>
      <c r="BP3089" s="66"/>
      <c r="BQ3089" s="66"/>
      <c r="BR3089" s="66"/>
      <c r="BS3089" s="66"/>
      <c r="BT3089" s="66"/>
      <c r="BU3089" s="66"/>
      <c r="BV3089" s="66"/>
    </row>
    <row r="3090" spans="1:74" s="2" customFormat="1" ht="18" customHeight="1" x14ac:dyDescent="0.25">
      <c r="A3090" s="74">
        <v>66</v>
      </c>
      <c r="B3090" s="70" t="s">
        <v>592</v>
      </c>
      <c r="C3090" s="7">
        <v>0</v>
      </c>
      <c r="D3090" s="7">
        <v>10</v>
      </c>
      <c r="E3090" s="7"/>
      <c r="F3090" s="7">
        <f t="shared" si="161"/>
        <v>10</v>
      </c>
      <c r="G3090" s="7">
        <v>6</v>
      </c>
      <c r="H3090" s="43">
        <f t="shared" si="160"/>
        <v>0.1</v>
      </c>
      <c r="I3090" s="8" t="s">
        <v>16</v>
      </c>
      <c r="J3090" s="9" t="s">
        <v>1353</v>
      </c>
      <c r="K3090" s="10" t="s">
        <v>241</v>
      </c>
      <c r="L3090" s="9" t="s">
        <v>788</v>
      </c>
      <c r="M3090" s="60" t="s">
        <v>4138</v>
      </c>
      <c r="N3090" s="11">
        <v>10</v>
      </c>
      <c r="O3090" s="11" t="s">
        <v>21</v>
      </c>
      <c r="P3090" s="9" t="s">
        <v>4139</v>
      </c>
      <c r="Q3090" s="9" t="s">
        <v>299</v>
      </c>
      <c r="R3090" s="24" t="s">
        <v>115</v>
      </c>
      <c r="S3090" s="20"/>
      <c r="T3090" s="66"/>
      <c r="U3090" s="66"/>
      <c r="V3090" s="66"/>
      <c r="W3090" s="66"/>
      <c r="X3090" s="66"/>
      <c r="Y3090" s="66"/>
      <c r="Z3090" s="66"/>
      <c r="AA3090" s="66"/>
      <c r="AB3090" s="66"/>
      <c r="AC3090" s="66"/>
      <c r="AD3090" s="66"/>
      <c r="AE3090" s="66"/>
      <c r="AF3090" s="66"/>
      <c r="AG3090" s="66"/>
      <c r="AH3090" s="66"/>
      <c r="AI3090" s="66"/>
      <c r="AJ3090" s="66"/>
      <c r="AK3090" s="66"/>
      <c r="AL3090" s="66"/>
      <c r="AM3090" s="66"/>
      <c r="AN3090" s="66"/>
      <c r="AO3090" s="66"/>
      <c r="AP3090" s="66"/>
      <c r="AQ3090" s="66"/>
      <c r="AR3090" s="66"/>
      <c r="AS3090" s="66"/>
      <c r="AT3090" s="66"/>
      <c r="AU3090" s="66"/>
      <c r="AV3090" s="66"/>
      <c r="AW3090" s="66"/>
      <c r="AX3090" s="66"/>
      <c r="AY3090" s="66"/>
      <c r="AZ3090" s="66"/>
      <c r="BA3090" s="66"/>
      <c r="BB3090" s="66"/>
      <c r="BC3090" s="66"/>
      <c r="BD3090" s="66"/>
      <c r="BE3090" s="66"/>
      <c r="BF3090" s="66"/>
      <c r="BG3090" s="66"/>
      <c r="BH3090" s="66"/>
      <c r="BI3090" s="66"/>
      <c r="BJ3090" s="66"/>
      <c r="BK3090" s="66"/>
      <c r="BL3090" s="66"/>
      <c r="BM3090" s="66"/>
      <c r="BN3090" s="66"/>
      <c r="BO3090" s="66"/>
      <c r="BP3090" s="66"/>
      <c r="BQ3090" s="66"/>
      <c r="BR3090" s="66"/>
      <c r="BS3090" s="66"/>
      <c r="BT3090" s="66"/>
      <c r="BU3090" s="66"/>
      <c r="BV3090" s="66"/>
    </row>
    <row r="3091" spans="1:74" s="2" customFormat="1" ht="18" customHeight="1" x14ac:dyDescent="0.25">
      <c r="A3091" s="74">
        <v>66</v>
      </c>
      <c r="B3091" s="70" t="s">
        <v>307</v>
      </c>
      <c r="C3091" s="7">
        <v>10</v>
      </c>
      <c r="D3091" s="7">
        <v>0</v>
      </c>
      <c r="E3091" s="7"/>
      <c r="F3091" s="7">
        <f t="shared" si="161"/>
        <v>10</v>
      </c>
      <c r="G3091" s="7">
        <v>11</v>
      </c>
      <c r="H3091" s="43">
        <f t="shared" si="160"/>
        <v>0.1</v>
      </c>
      <c r="I3091" s="8" t="s">
        <v>16</v>
      </c>
      <c r="J3091" s="60" t="s">
        <v>2968</v>
      </c>
      <c r="K3091" s="61" t="s">
        <v>314</v>
      </c>
      <c r="L3091" s="60" t="s">
        <v>115</v>
      </c>
      <c r="M3091" s="60" t="s">
        <v>2876</v>
      </c>
      <c r="N3091" s="62">
        <v>10</v>
      </c>
      <c r="O3091" s="62" t="s">
        <v>51</v>
      </c>
      <c r="P3091" s="60" t="s">
        <v>2908</v>
      </c>
      <c r="Q3091" s="60" t="s">
        <v>23</v>
      </c>
      <c r="R3091" s="24" t="s">
        <v>88</v>
      </c>
      <c r="S3091" s="20"/>
      <c r="T3091" s="66"/>
      <c r="U3091" s="66"/>
      <c r="V3091" s="66"/>
      <c r="W3091" s="66"/>
      <c r="X3091" s="66"/>
      <c r="Y3091" s="66"/>
      <c r="Z3091" s="66"/>
      <c r="AA3091" s="66"/>
      <c r="AB3091" s="66"/>
      <c r="AC3091" s="66"/>
      <c r="AD3091" s="66"/>
      <c r="AE3091" s="66"/>
      <c r="AF3091" s="66"/>
      <c r="AG3091" s="66"/>
      <c r="AH3091" s="66"/>
      <c r="AI3091" s="66"/>
      <c r="AJ3091" s="66"/>
      <c r="AK3091" s="66"/>
      <c r="AL3091" s="66"/>
      <c r="AM3091" s="66"/>
      <c r="AN3091" s="66"/>
      <c r="AO3091" s="66"/>
      <c r="AP3091" s="66"/>
      <c r="AQ3091" s="66"/>
      <c r="AR3091" s="66"/>
      <c r="AS3091" s="66"/>
      <c r="AT3091" s="66"/>
      <c r="AU3091" s="66"/>
      <c r="AV3091" s="66"/>
      <c r="AW3091" s="66"/>
      <c r="AX3091" s="66"/>
      <c r="AY3091" s="66"/>
      <c r="AZ3091" s="66"/>
      <c r="BA3091" s="66"/>
      <c r="BB3091" s="66"/>
      <c r="BC3091" s="66"/>
      <c r="BD3091" s="66"/>
      <c r="BE3091" s="66"/>
      <c r="BF3091" s="66"/>
      <c r="BG3091" s="66"/>
      <c r="BH3091" s="66"/>
      <c r="BI3091" s="66"/>
      <c r="BJ3091" s="66"/>
      <c r="BK3091" s="66"/>
      <c r="BL3091" s="66"/>
      <c r="BM3091" s="66"/>
      <c r="BN3091" s="66"/>
      <c r="BO3091" s="66"/>
      <c r="BP3091" s="66"/>
      <c r="BQ3091" s="66"/>
      <c r="BR3091" s="66"/>
      <c r="BS3091" s="66"/>
      <c r="BT3091" s="66"/>
      <c r="BU3091" s="66"/>
      <c r="BV3091" s="66"/>
    </row>
    <row r="3092" spans="1:74" s="2" customFormat="1" ht="18" customHeight="1" x14ac:dyDescent="0.25">
      <c r="A3092" s="74">
        <v>66</v>
      </c>
      <c r="B3092" s="70" t="s">
        <v>130</v>
      </c>
      <c r="C3092" s="7">
        <v>5</v>
      </c>
      <c r="D3092" s="7">
        <v>5</v>
      </c>
      <c r="E3092" s="7"/>
      <c r="F3092" s="7">
        <f t="shared" si="161"/>
        <v>10</v>
      </c>
      <c r="G3092" s="7">
        <v>2</v>
      </c>
      <c r="H3092" s="43">
        <f t="shared" si="160"/>
        <v>0.1</v>
      </c>
      <c r="I3092" s="8" t="s">
        <v>16</v>
      </c>
      <c r="J3092" s="9" t="s">
        <v>3659</v>
      </c>
      <c r="K3092" s="10" t="s">
        <v>288</v>
      </c>
      <c r="L3092" s="9" t="s">
        <v>516</v>
      </c>
      <c r="M3092" s="9" t="s">
        <v>3648</v>
      </c>
      <c r="N3092" s="11">
        <v>10</v>
      </c>
      <c r="O3092" s="11" t="s">
        <v>21</v>
      </c>
      <c r="P3092" s="9" t="s">
        <v>3655</v>
      </c>
      <c r="Q3092" s="9" t="s">
        <v>142</v>
      </c>
      <c r="R3092" s="24" t="s">
        <v>569</v>
      </c>
      <c r="S3092" s="20"/>
      <c r="T3092" s="66"/>
      <c r="U3092" s="66"/>
      <c r="V3092" s="66"/>
      <c r="W3092" s="66"/>
      <c r="X3092" s="66"/>
      <c r="Y3092" s="66"/>
      <c r="Z3092" s="66"/>
      <c r="AA3092" s="66"/>
      <c r="AB3092" s="66"/>
      <c r="AC3092" s="66"/>
      <c r="AD3092" s="66"/>
      <c r="AE3092" s="66"/>
      <c r="AF3092" s="66"/>
      <c r="AG3092" s="66"/>
      <c r="AH3092" s="66"/>
      <c r="AI3092" s="66"/>
      <c r="AJ3092" s="66"/>
      <c r="AK3092" s="66"/>
      <c r="AL3092" s="66"/>
      <c r="AM3092" s="66"/>
      <c r="AN3092" s="66"/>
      <c r="AO3092" s="66"/>
      <c r="AP3092" s="66"/>
      <c r="AQ3092" s="66"/>
      <c r="AR3092" s="66"/>
      <c r="AS3092" s="66"/>
      <c r="AT3092" s="66"/>
      <c r="AU3092" s="66"/>
      <c r="AV3092" s="66"/>
      <c r="AW3092" s="66"/>
      <c r="AX3092" s="66"/>
      <c r="AY3092" s="66"/>
      <c r="AZ3092" s="66"/>
      <c r="BA3092" s="66"/>
      <c r="BB3092" s="66"/>
      <c r="BC3092" s="66"/>
      <c r="BD3092" s="66"/>
      <c r="BE3092" s="66"/>
      <c r="BF3092" s="66"/>
      <c r="BG3092" s="66"/>
      <c r="BH3092" s="66"/>
      <c r="BI3092" s="66"/>
      <c r="BJ3092" s="66"/>
      <c r="BK3092" s="66"/>
      <c r="BL3092" s="66"/>
      <c r="BM3092" s="66"/>
      <c r="BN3092" s="66"/>
      <c r="BO3092" s="66"/>
      <c r="BP3092" s="66"/>
      <c r="BQ3092" s="66"/>
      <c r="BR3092" s="66"/>
      <c r="BS3092" s="66"/>
      <c r="BT3092" s="66"/>
      <c r="BU3092" s="66"/>
      <c r="BV3092" s="66"/>
    </row>
    <row r="3093" spans="1:74" s="2" customFormat="1" ht="18" customHeight="1" x14ac:dyDescent="0.25">
      <c r="A3093" s="74">
        <v>66</v>
      </c>
      <c r="B3093" s="70" t="s">
        <v>130</v>
      </c>
      <c r="C3093" s="7">
        <v>10</v>
      </c>
      <c r="D3093" s="7">
        <v>0</v>
      </c>
      <c r="E3093" s="7"/>
      <c r="F3093" s="7">
        <f t="shared" si="161"/>
        <v>10</v>
      </c>
      <c r="G3093" s="7">
        <v>9</v>
      </c>
      <c r="H3093" s="43">
        <f t="shared" si="160"/>
        <v>0.1</v>
      </c>
      <c r="I3093" s="8" t="s">
        <v>16</v>
      </c>
      <c r="J3093" s="9" t="s">
        <v>1105</v>
      </c>
      <c r="K3093" s="10" t="s">
        <v>320</v>
      </c>
      <c r="L3093" s="9" t="s">
        <v>75</v>
      </c>
      <c r="M3093" s="60" t="s">
        <v>893</v>
      </c>
      <c r="N3093" s="6">
        <v>10</v>
      </c>
      <c r="O3093" s="6" t="s">
        <v>21</v>
      </c>
      <c r="P3093" s="9" t="s">
        <v>1096</v>
      </c>
      <c r="Q3093" s="9" t="s">
        <v>1097</v>
      </c>
      <c r="R3093" s="24" t="s">
        <v>139</v>
      </c>
      <c r="S3093" s="20"/>
      <c r="T3093" s="66"/>
      <c r="U3093" s="66"/>
      <c r="V3093" s="66"/>
      <c r="W3093" s="66"/>
      <c r="X3093" s="66"/>
      <c r="Y3093" s="66"/>
      <c r="Z3093" s="66"/>
      <c r="AA3093" s="66"/>
      <c r="AB3093" s="66"/>
      <c r="AC3093" s="66"/>
      <c r="AD3093" s="66"/>
      <c r="AE3093" s="66"/>
      <c r="AF3093" s="66"/>
      <c r="AG3093" s="66"/>
      <c r="AH3093" s="66"/>
      <c r="AI3093" s="66"/>
      <c r="AJ3093" s="66"/>
      <c r="AK3093" s="66"/>
      <c r="AL3093" s="66"/>
      <c r="AM3093" s="66"/>
      <c r="AN3093" s="66"/>
      <c r="AO3093" s="66"/>
      <c r="AP3093" s="66"/>
      <c r="AQ3093" s="66"/>
      <c r="AR3093" s="66"/>
      <c r="AS3093" s="66"/>
      <c r="AT3093" s="66"/>
      <c r="AU3093" s="66"/>
      <c r="AV3093" s="66"/>
      <c r="AW3093" s="66"/>
      <c r="AX3093" s="66"/>
      <c r="AY3093" s="66"/>
      <c r="AZ3093" s="66"/>
      <c r="BA3093" s="66"/>
      <c r="BB3093" s="66"/>
      <c r="BC3093" s="66"/>
      <c r="BD3093" s="66"/>
      <c r="BE3093" s="66"/>
      <c r="BF3093" s="66"/>
      <c r="BG3093" s="66"/>
      <c r="BH3093" s="66"/>
      <c r="BI3093" s="66"/>
      <c r="BJ3093" s="66"/>
      <c r="BK3093" s="66"/>
      <c r="BL3093" s="66"/>
      <c r="BM3093" s="66"/>
      <c r="BN3093" s="66"/>
      <c r="BO3093" s="66"/>
      <c r="BP3093" s="66"/>
      <c r="BQ3093" s="66"/>
      <c r="BR3093" s="66"/>
      <c r="BS3093" s="66"/>
      <c r="BT3093" s="66"/>
      <c r="BU3093" s="66"/>
      <c r="BV3093" s="66"/>
    </row>
    <row r="3094" spans="1:74" s="2" customFormat="1" ht="18" customHeight="1" x14ac:dyDescent="0.25">
      <c r="A3094" s="74">
        <v>66</v>
      </c>
      <c r="B3094" s="70" t="s">
        <v>123</v>
      </c>
      <c r="C3094" s="7">
        <v>10</v>
      </c>
      <c r="D3094" s="7">
        <v>0</v>
      </c>
      <c r="E3094" s="7"/>
      <c r="F3094" s="7">
        <f t="shared" si="161"/>
        <v>10</v>
      </c>
      <c r="G3094" s="7">
        <v>3</v>
      </c>
      <c r="H3094" s="43">
        <f t="shared" si="160"/>
        <v>0.1</v>
      </c>
      <c r="I3094" s="8" t="s">
        <v>16</v>
      </c>
      <c r="J3094" s="9" t="s">
        <v>376</v>
      </c>
      <c r="K3094" s="10" t="s">
        <v>345</v>
      </c>
      <c r="L3094" s="9" t="s">
        <v>85</v>
      </c>
      <c r="M3094" s="60" t="s">
        <v>2717</v>
      </c>
      <c r="N3094" s="11">
        <v>10</v>
      </c>
      <c r="O3094" s="11" t="s">
        <v>21</v>
      </c>
      <c r="P3094" s="9" t="s">
        <v>2742</v>
      </c>
      <c r="Q3094" s="9" t="s">
        <v>299</v>
      </c>
      <c r="R3094" s="24" t="s">
        <v>54</v>
      </c>
      <c r="S3094" s="20"/>
      <c r="T3094" s="66"/>
      <c r="U3094" s="66"/>
      <c r="V3094" s="66"/>
      <c r="W3094" s="66"/>
      <c r="X3094" s="66"/>
      <c r="Y3094" s="66"/>
      <c r="Z3094" s="66"/>
      <c r="AA3094" s="66"/>
      <c r="AB3094" s="66"/>
      <c r="AC3094" s="66"/>
      <c r="AD3094" s="66"/>
      <c r="AE3094" s="66"/>
      <c r="AF3094" s="66"/>
      <c r="AG3094" s="66"/>
      <c r="AH3094" s="66"/>
      <c r="AI3094" s="66"/>
      <c r="AJ3094" s="66"/>
      <c r="AK3094" s="66"/>
      <c r="AL3094" s="66"/>
      <c r="AM3094" s="66"/>
      <c r="AN3094" s="66"/>
      <c r="AO3094" s="66"/>
      <c r="AP3094" s="66"/>
      <c r="AQ3094" s="66"/>
      <c r="AR3094" s="66"/>
      <c r="AS3094" s="66"/>
      <c r="AT3094" s="66"/>
      <c r="AU3094" s="66"/>
      <c r="AV3094" s="66"/>
      <c r="AW3094" s="66"/>
      <c r="AX3094" s="66"/>
      <c r="AY3094" s="66"/>
      <c r="AZ3094" s="66"/>
      <c r="BA3094" s="66"/>
      <c r="BB3094" s="66"/>
      <c r="BC3094" s="66"/>
      <c r="BD3094" s="66"/>
      <c r="BE3094" s="66"/>
      <c r="BF3094" s="66"/>
      <c r="BG3094" s="66"/>
      <c r="BH3094" s="66"/>
      <c r="BI3094" s="66"/>
      <c r="BJ3094" s="66"/>
      <c r="BK3094" s="66"/>
      <c r="BL3094" s="66"/>
      <c r="BM3094" s="66"/>
      <c r="BN3094" s="66"/>
      <c r="BO3094" s="66"/>
      <c r="BP3094" s="66"/>
      <c r="BQ3094" s="66"/>
      <c r="BR3094" s="66"/>
      <c r="BS3094" s="66"/>
      <c r="BT3094" s="66"/>
      <c r="BU3094" s="66"/>
      <c r="BV3094" s="66"/>
    </row>
    <row r="3095" spans="1:74" s="2" customFormat="1" ht="18" customHeight="1" x14ac:dyDescent="0.25">
      <c r="A3095" s="74">
        <v>66</v>
      </c>
      <c r="B3095" s="70" t="s">
        <v>127</v>
      </c>
      <c r="C3095" s="7">
        <v>10</v>
      </c>
      <c r="D3095" s="7">
        <v>0</v>
      </c>
      <c r="E3095" s="7"/>
      <c r="F3095" s="7">
        <f t="shared" si="161"/>
        <v>10</v>
      </c>
      <c r="G3095" s="7">
        <v>4</v>
      </c>
      <c r="H3095" s="43">
        <f t="shared" si="160"/>
        <v>0.1</v>
      </c>
      <c r="I3095" s="8" t="s">
        <v>16</v>
      </c>
      <c r="J3095" s="9" t="s">
        <v>757</v>
      </c>
      <c r="K3095" s="10" t="s">
        <v>249</v>
      </c>
      <c r="L3095" s="9" t="s">
        <v>184</v>
      </c>
      <c r="M3095" s="9" t="s">
        <v>695</v>
      </c>
      <c r="N3095" s="11">
        <v>10</v>
      </c>
      <c r="O3095" s="11" t="s">
        <v>21</v>
      </c>
      <c r="P3095" s="9" t="s">
        <v>738</v>
      </c>
      <c r="Q3095" s="9" t="s">
        <v>114</v>
      </c>
      <c r="R3095" s="24" t="s">
        <v>122</v>
      </c>
      <c r="S3095" s="20"/>
      <c r="T3095" s="66"/>
      <c r="U3095" s="66"/>
      <c r="V3095" s="66"/>
      <c r="W3095" s="66"/>
      <c r="X3095" s="66"/>
      <c r="Y3095" s="66"/>
      <c r="Z3095" s="66"/>
      <c r="AA3095" s="66"/>
      <c r="AB3095" s="66"/>
      <c r="AC3095" s="66"/>
      <c r="AD3095" s="66"/>
      <c r="AE3095" s="66"/>
      <c r="AF3095" s="66"/>
      <c r="AG3095" s="66"/>
      <c r="AH3095" s="66"/>
      <c r="AI3095" s="66"/>
      <c r="AJ3095" s="66"/>
      <c r="AK3095" s="66"/>
      <c r="AL3095" s="66"/>
      <c r="AM3095" s="66"/>
      <c r="AN3095" s="66"/>
      <c r="AO3095" s="66"/>
      <c r="AP3095" s="66"/>
      <c r="AQ3095" s="66"/>
      <c r="AR3095" s="66"/>
      <c r="AS3095" s="66"/>
      <c r="AT3095" s="66"/>
      <c r="AU3095" s="66"/>
      <c r="AV3095" s="66"/>
      <c r="AW3095" s="66"/>
      <c r="AX3095" s="66"/>
      <c r="AY3095" s="66"/>
      <c r="AZ3095" s="66"/>
      <c r="BA3095" s="66"/>
      <c r="BB3095" s="66"/>
      <c r="BC3095" s="66"/>
      <c r="BD3095" s="66"/>
      <c r="BE3095" s="66"/>
      <c r="BF3095" s="66"/>
      <c r="BG3095" s="66"/>
      <c r="BH3095" s="66"/>
      <c r="BI3095" s="66"/>
      <c r="BJ3095" s="66"/>
      <c r="BK3095" s="66"/>
      <c r="BL3095" s="66"/>
      <c r="BM3095" s="66"/>
      <c r="BN3095" s="66"/>
      <c r="BO3095" s="66"/>
      <c r="BP3095" s="66"/>
      <c r="BQ3095" s="66"/>
      <c r="BR3095" s="66"/>
      <c r="BS3095" s="66"/>
      <c r="BT3095" s="66"/>
      <c r="BU3095" s="66"/>
      <c r="BV3095" s="66"/>
    </row>
    <row r="3096" spans="1:74" s="2" customFormat="1" ht="18" customHeight="1" x14ac:dyDescent="0.25">
      <c r="A3096" s="74">
        <v>66</v>
      </c>
      <c r="B3096" s="70" t="s">
        <v>127</v>
      </c>
      <c r="C3096" s="7">
        <v>5</v>
      </c>
      <c r="D3096" s="7">
        <v>5</v>
      </c>
      <c r="E3096" s="7"/>
      <c r="F3096" s="7">
        <f t="shared" si="161"/>
        <v>10</v>
      </c>
      <c r="G3096" s="7">
        <v>2</v>
      </c>
      <c r="H3096" s="43">
        <f t="shared" si="160"/>
        <v>0.1</v>
      </c>
      <c r="I3096" s="8" t="s">
        <v>16</v>
      </c>
      <c r="J3096" s="60" t="s">
        <v>3657</v>
      </c>
      <c r="K3096" s="61" t="s">
        <v>232</v>
      </c>
      <c r="L3096" s="60" t="s">
        <v>3658</v>
      </c>
      <c r="M3096" s="9" t="s">
        <v>3648</v>
      </c>
      <c r="N3096" s="62">
        <v>10</v>
      </c>
      <c r="O3096" s="62" t="s">
        <v>21</v>
      </c>
      <c r="P3096" s="60" t="s">
        <v>3655</v>
      </c>
      <c r="Q3096" s="60" t="s">
        <v>142</v>
      </c>
      <c r="R3096" s="24" t="s">
        <v>569</v>
      </c>
      <c r="S3096" s="20"/>
      <c r="T3096" s="66"/>
      <c r="U3096" s="66"/>
      <c r="V3096" s="66"/>
      <c r="W3096" s="66"/>
      <c r="X3096" s="66"/>
      <c r="Y3096" s="66"/>
      <c r="Z3096" s="66"/>
      <c r="AA3096" s="66"/>
      <c r="AB3096" s="66"/>
      <c r="AC3096" s="66"/>
      <c r="AD3096" s="66"/>
      <c r="AE3096" s="66"/>
      <c r="AF3096" s="66"/>
      <c r="AG3096" s="66"/>
      <c r="AH3096" s="66"/>
      <c r="AI3096" s="66"/>
      <c r="AJ3096" s="66"/>
      <c r="AK3096" s="66"/>
      <c r="AL3096" s="66"/>
      <c r="AM3096" s="66"/>
      <c r="AN3096" s="66"/>
      <c r="AO3096" s="66"/>
      <c r="AP3096" s="66"/>
      <c r="AQ3096" s="66"/>
      <c r="AR3096" s="66"/>
      <c r="AS3096" s="66"/>
      <c r="AT3096" s="66"/>
      <c r="AU3096" s="66"/>
      <c r="AV3096" s="66"/>
      <c r="AW3096" s="66"/>
      <c r="AX3096" s="66"/>
      <c r="AY3096" s="66"/>
      <c r="AZ3096" s="66"/>
      <c r="BA3096" s="66"/>
      <c r="BB3096" s="66"/>
      <c r="BC3096" s="66"/>
      <c r="BD3096" s="66"/>
      <c r="BE3096" s="66"/>
      <c r="BF3096" s="66"/>
      <c r="BG3096" s="66"/>
      <c r="BH3096" s="66"/>
      <c r="BI3096" s="66"/>
      <c r="BJ3096" s="66"/>
      <c r="BK3096" s="66"/>
      <c r="BL3096" s="66"/>
      <c r="BM3096" s="66"/>
      <c r="BN3096" s="66"/>
      <c r="BO3096" s="66"/>
      <c r="BP3096" s="66"/>
      <c r="BQ3096" s="66"/>
      <c r="BR3096" s="66"/>
      <c r="BS3096" s="66"/>
      <c r="BT3096" s="66"/>
      <c r="BU3096" s="66"/>
      <c r="BV3096" s="66"/>
    </row>
    <row r="3097" spans="1:74" s="2" customFormat="1" ht="18" customHeight="1" x14ac:dyDescent="0.25">
      <c r="A3097" s="74">
        <v>66</v>
      </c>
      <c r="B3097" s="70" t="s">
        <v>127</v>
      </c>
      <c r="C3097" s="7">
        <v>10</v>
      </c>
      <c r="D3097" s="7">
        <v>0</v>
      </c>
      <c r="E3097" s="7"/>
      <c r="F3097" s="7">
        <f t="shared" si="161"/>
        <v>10</v>
      </c>
      <c r="G3097" s="7">
        <v>2</v>
      </c>
      <c r="H3097" s="43">
        <f t="shared" si="160"/>
        <v>0.1</v>
      </c>
      <c r="I3097" s="8" t="s">
        <v>16</v>
      </c>
      <c r="J3097" s="60" t="s">
        <v>3436</v>
      </c>
      <c r="K3097" s="61" t="s">
        <v>867</v>
      </c>
      <c r="L3097" s="60" t="s">
        <v>330</v>
      </c>
      <c r="M3097" s="60" t="s">
        <v>3425</v>
      </c>
      <c r="N3097" s="62">
        <v>10</v>
      </c>
      <c r="O3097" s="62">
        <v>1</v>
      </c>
      <c r="P3097" s="60" t="s">
        <v>3434</v>
      </c>
      <c r="Q3097" s="60" t="s">
        <v>106</v>
      </c>
      <c r="R3097" s="24" t="s">
        <v>300</v>
      </c>
      <c r="S3097" s="20"/>
      <c r="T3097" s="66"/>
      <c r="U3097" s="66"/>
      <c r="V3097" s="66"/>
      <c r="W3097" s="66"/>
      <c r="X3097" s="66"/>
      <c r="Y3097" s="66"/>
      <c r="Z3097" s="66"/>
      <c r="AA3097" s="66"/>
      <c r="AB3097" s="66"/>
      <c r="AC3097" s="66"/>
      <c r="AD3097" s="66"/>
      <c r="AE3097" s="66"/>
      <c r="AF3097" s="66"/>
      <c r="AG3097" s="66"/>
      <c r="AH3097" s="66"/>
      <c r="AI3097" s="66"/>
      <c r="AJ3097" s="66"/>
      <c r="AK3097" s="66"/>
      <c r="AL3097" s="66"/>
      <c r="AM3097" s="66"/>
      <c r="AN3097" s="66"/>
      <c r="AO3097" s="66"/>
      <c r="AP3097" s="66"/>
      <c r="AQ3097" s="66"/>
      <c r="AR3097" s="66"/>
      <c r="AS3097" s="66"/>
      <c r="AT3097" s="66"/>
      <c r="AU3097" s="66"/>
      <c r="AV3097" s="66"/>
      <c r="AW3097" s="66"/>
      <c r="AX3097" s="66"/>
      <c r="AY3097" s="66"/>
      <c r="AZ3097" s="66"/>
      <c r="BA3097" s="66"/>
      <c r="BB3097" s="66"/>
      <c r="BC3097" s="66"/>
      <c r="BD3097" s="66"/>
      <c r="BE3097" s="66"/>
      <c r="BF3097" s="66"/>
      <c r="BG3097" s="66"/>
      <c r="BH3097" s="66"/>
      <c r="BI3097" s="66"/>
      <c r="BJ3097" s="66"/>
      <c r="BK3097" s="66"/>
      <c r="BL3097" s="66"/>
      <c r="BM3097" s="66"/>
      <c r="BN3097" s="66"/>
      <c r="BO3097" s="66"/>
      <c r="BP3097" s="66"/>
      <c r="BQ3097" s="66"/>
      <c r="BR3097" s="66"/>
      <c r="BS3097" s="66"/>
      <c r="BT3097" s="66"/>
      <c r="BU3097" s="66"/>
      <c r="BV3097" s="66"/>
    </row>
    <row r="3098" spans="1:74" s="2" customFormat="1" ht="18" customHeight="1" x14ac:dyDescent="0.3">
      <c r="A3098" s="74">
        <v>66</v>
      </c>
      <c r="B3098" s="70" t="s">
        <v>312</v>
      </c>
      <c r="C3098" s="7">
        <v>10</v>
      </c>
      <c r="D3098" s="7">
        <v>0</v>
      </c>
      <c r="E3098" s="7"/>
      <c r="F3098" s="7">
        <f t="shared" si="161"/>
        <v>10</v>
      </c>
      <c r="G3098" s="7">
        <v>5</v>
      </c>
      <c r="H3098" s="43">
        <f t="shared" si="160"/>
        <v>0.1</v>
      </c>
      <c r="I3098" s="8" t="s">
        <v>16</v>
      </c>
      <c r="J3098" s="13" t="s">
        <v>313</v>
      </c>
      <c r="K3098" s="47" t="s">
        <v>314</v>
      </c>
      <c r="L3098" s="13" t="s">
        <v>94</v>
      </c>
      <c r="M3098" s="1" t="s">
        <v>151</v>
      </c>
      <c r="N3098" s="55">
        <v>10</v>
      </c>
      <c r="O3098" s="55" t="s">
        <v>21</v>
      </c>
      <c r="P3098" s="16" t="s">
        <v>250</v>
      </c>
      <c r="Q3098" s="17" t="s">
        <v>251</v>
      </c>
      <c r="R3098" s="103" t="s">
        <v>187</v>
      </c>
      <c r="S3098" s="20"/>
      <c r="T3098" s="66"/>
      <c r="U3098" s="66"/>
      <c r="V3098" s="66"/>
      <c r="W3098" s="66"/>
      <c r="X3098" s="66"/>
      <c r="Y3098" s="66"/>
      <c r="Z3098" s="66"/>
      <c r="AA3098" s="66"/>
      <c r="AB3098" s="66"/>
      <c r="AC3098" s="66"/>
      <c r="AD3098" s="66"/>
      <c r="AE3098" s="66"/>
      <c r="AF3098" s="66"/>
      <c r="AG3098" s="66"/>
      <c r="AH3098" s="66"/>
      <c r="AI3098" s="66"/>
      <c r="AJ3098" s="66"/>
      <c r="AK3098" s="66"/>
      <c r="AL3098" s="66"/>
      <c r="AM3098" s="66"/>
      <c r="AN3098" s="66"/>
      <c r="AO3098" s="66"/>
      <c r="AP3098" s="66"/>
      <c r="AQ3098" s="66"/>
      <c r="AR3098" s="66"/>
      <c r="AS3098" s="66"/>
      <c r="AT3098" s="66"/>
      <c r="AU3098" s="66"/>
      <c r="AV3098" s="66"/>
      <c r="AW3098" s="66"/>
      <c r="AX3098" s="66"/>
      <c r="AY3098" s="66"/>
      <c r="AZ3098" s="66"/>
      <c r="BA3098" s="66"/>
      <c r="BB3098" s="66"/>
      <c r="BC3098" s="66"/>
      <c r="BD3098" s="66"/>
      <c r="BE3098" s="66"/>
      <c r="BF3098" s="66"/>
      <c r="BG3098" s="66"/>
      <c r="BH3098" s="66"/>
      <c r="BI3098" s="66"/>
      <c r="BJ3098" s="66"/>
      <c r="BK3098" s="66"/>
      <c r="BL3098" s="66"/>
      <c r="BM3098" s="66"/>
      <c r="BN3098" s="66"/>
      <c r="BO3098" s="66"/>
      <c r="BP3098" s="66"/>
      <c r="BQ3098" s="66"/>
      <c r="BR3098" s="66"/>
      <c r="BS3098" s="66"/>
      <c r="BT3098" s="66"/>
      <c r="BU3098" s="66"/>
      <c r="BV3098" s="66"/>
    </row>
    <row r="3099" spans="1:74" s="2" customFormat="1" ht="18" customHeight="1" x14ac:dyDescent="0.25">
      <c r="A3099" s="74">
        <v>66</v>
      </c>
      <c r="B3099" s="70" t="s">
        <v>581</v>
      </c>
      <c r="C3099" s="7">
        <v>10</v>
      </c>
      <c r="D3099" s="7">
        <v>0</v>
      </c>
      <c r="E3099" s="7"/>
      <c r="F3099" s="7">
        <f t="shared" si="161"/>
        <v>10</v>
      </c>
      <c r="G3099" s="7">
        <v>11</v>
      </c>
      <c r="H3099" s="43">
        <f t="shared" si="160"/>
        <v>0.1</v>
      </c>
      <c r="I3099" s="8" t="s">
        <v>16</v>
      </c>
      <c r="J3099" s="9" t="s">
        <v>542</v>
      </c>
      <c r="K3099" s="10" t="s">
        <v>268</v>
      </c>
      <c r="L3099" s="9" t="s">
        <v>43</v>
      </c>
      <c r="M3099" s="60" t="s">
        <v>2876</v>
      </c>
      <c r="N3099" s="11">
        <v>10</v>
      </c>
      <c r="O3099" s="11" t="s">
        <v>59</v>
      </c>
      <c r="P3099" s="9" t="s">
        <v>2906</v>
      </c>
      <c r="Q3099" s="9" t="s">
        <v>114</v>
      </c>
      <c r="R3099" s="24" t="s">
        <v>139</v>
      </c>
      <c r="S3099" s="20"/>
      <c r="T3099" s="66"/>
      <c r="U3099" s="66"/>
      <c r="V3099" s="66"/>
      <c r="W3099" s="66"/>
      <c r="X3099" s="66"/>
      <c r="Y3099" s="66"/>
      <c r="Z3099" s="66"/>
      <c r="AA3099" s="66"/>
      <c r="AB3099" s="66"/>
      <c r="AC3099" s="66"/>
      <c r="AD3099" s="66"/>
      <c r="AE3099" s="66"/>
      <c r="AF3099" s="66"/>
      <c r="AG3099" s="66"/>
      <c r="AH3099" s="66"/>
      <c r="AI3099" s="66"/>
      <c r="AJ3099" s="66"/>
      <c r="AK3099" s="66"/>
      <c r="AL3099" s="66"/>
      <c r="AM3099" s="66"/>
      <c r="AN3099" s="66"/>
      <c r="AO3099" s="66"/>
      <c r="AP3099" s="66"/>
      <c r="AQ3099" s="66"/>
      <c r="AR3099" s="66"/>
      <c r="AS3099" s="66"/>
      <c r="AT3099" s="66"/>
      <c r="AU3099" s="66"/>
      <c r="AV3099" s="66"/>
      <c r="AW3099" s="66"/>
      <c r="AX3099" s="66"/>
      <c r="AY3099" s="66"/>
      <c r="AZ3099" s="66"/>
      <c r="BA3099" s="66"/>
      <c r="BB3099" s="66"/>
      <c r="BC3099" s="66"/>
      <c r="BD3099" s="66"/>
      <c r="BE3099" s="66"/>
      <c r="BF3099" s="66"/>
      <c r="BG3099" s="66"/>
      <c r="BH3099" s="66"/>
      <c r="BI3099" s="66"/>
      <c r="BJ3099" s="66"/>
      <c r="BK3099" s="66"/>
      <c r="BL3099" s="66"/>
      <c r="BM3099" s="66"/>
      <c r="BN3099" s="66"/>
      <c r="BO3099" s="66"/>
      <c r="BP3099" s="66"/>
      <c r="BQ3099" s="66"/>
      <c r="BR3099" s="66"/>
      <c r="BS3099" s="66"/>
      <c r="BT3099" s="66"/>
      <c r="BU3099" s="66"/>
      <c r="BV3099" s="66"/>
    </row>
    <row r="3100" spans="1:74" s="2" customFormat="1" ht="18" customHeight="1" x14ac:dyDescent="0.25">
      <c r="A3100" s="74">
        <v>66</v>
      </c>
      <c r="B3100" s="70" t="s">
        <v>312</v>
      </c>
      <c r="C3100" s="7">
        <v>10</v>
      </c>
      <c r="D3100" s="7">
        <v>0</v>
      </c>
      <c r="E3100" s="7"/>
      <c r="F3100" s="7">
        <f t="shared" si="161"/>
        <v>10</v>
      </c>
      <c r="G3100" s="7">
        <v>4</v>
      </c>
      <c r="H3100" s="43">
        <f t="shared" si="160"/>
        <v>0.1</v>
      </c>
      <c r="I3100" s="8" t="s">
        <v>16</v>
      </c>
      <c r="J3100" s="60" t="s">
        <v>758</v>
      </c>
      <c r="K3100" s="61" t="s">
        <v>268</v>
      </c>
      <c r="L3100" s="60" t="s">
        <v>759</v>
      </c>
      <c r="M3100" s="60" t="s">
        <v>695</v>
      </c>
      <c r="N3100" s="62">
        <v>10</v>
      </c>
      <c r="O3100" s="62" t="s">
        <v>59</v>
      </c>
      <c r="P3100" s="60" t="s">
        <v>696</v>
      </c>
      <c r="Q3100" s="60" t="s">
        <v>150</v>
      </c>
      <c r="R3100" s="24" t="s">
        <v>697</v>
      </c>
      <c r="S3100" s="20"/>
      <c r="T3100" s="66"/>
      <c r="U3100" s="66"/>
      <c r="V3100" s="66"/>
      <c r="W3100" s="66"/>
      <c r="X3100" s="66"/>
      <c r="Y3100" s="66"/>
      <c r="Z3100" s="66"/>
      <c r="AA3100" s="66"/>
      <c r="AB3100" s="66"/>
      <c r="AC3100" s="66"/>
      <c r="AD3100" s="66"/>
      <c r="AE3100" s="66"/>
      <c r="AF3100" s="66"/>
      <c r="AG3100" s="66"/>
      <c r="AH3100" s="66"/>
      <c r="AI3100" s="66"/>
      <c r="AJ3100" s="66"/>
      <c r="AK3100" s="66"/>
      <c r="AL3100" s="66"/>
      <c r="AM3100" s="66"/>
      <c r="AN3100" s="66"/>
      <c r="AO3100" s="66"/>
      <c r="AP3100" s="66"/>
      <c r="AQ3100" s="66"/>
      <c r="AR3100" s="66"/>
      <c r="AS3100" s="66"/>
      <c r="AT3100" s="66"/>
      <c r="AU3100" s="66"/>
      <c r="AV3100" s="66"/>
      <c r="AW3100" s="66"/>
      <c r="AX3100" s="66"/>
      <c r="AY3100" s="66"/>
      <c r="AZ3100" s="66"/>
      <c r="BA3100" s="66"/>
      <c r="BB3100" s="66"/>
      <c r="BC3100" s="66"/>
      <c r="BD3100" s="66"/>
      <c r="BE3100" s="66"/>
      <c r="BF3100" s="66"/>
      <c r="BG3100" s="66"/>
      <c r="BH3100" s="66"/>
      <c r="BI3100" s="66"/>
      <c r="BJ3100" s="66"/>
      <c r="BK3100" s="66"/>
      <c r="BL3100" s="66"/>
      <c r="BM3100" s="66"/>
      <c r="BN3100" s="66"/>
      <c r="BO3100" s="66"/>
      <c r="BP3100" s="66"/>
      <c r="BQ3100" s="66"/>
      <c r="BR3100" s="66"/>
      <c r="BS3100" s="66"/>
      <c r="BT3100" s="66"/>
      <c r="BU3100" s="66"/>
      <c r="BV3100" s="66"/>
    </row>
    <row r="3101" spans="1:74" s="2" customFormat="1" ht="18" customHeight="1" x14ac:dyDescent="0.25">
      <c r="A3101" s="74">
        <v>66</v>
      </c>
      <c r="B3101" s="70" t="s">
        <v>119</v>
      </c>
      <c r="C3101" s="7">
        <v>10</v>
      </c>
      <c r="D3101" s="7">
        <v>0</v>
      </c>
      <c r="E3101" s="7"/>
      <c r="F3101" s="7">
        <f t="shared" si="161"/>
        <v>10</v>
      </c>
      <c r="G3101" s="7">
        <v>2</v>
      </c>
      <c r="H3101" s="43">
        <f t="shared" si="160"/>
        <v>0.1</v>
      </c>
      <c r="I3101" s="8" t="s">
        <v>16</v>
      </c>
      <c r="J3101" s="9" t="s">
        <v>3435</v>
      </c>
      <c r="K3101" s="10" t="s">
        <v>271</v>
      </c>
      <c r="L3101" s="9" t="s">
        <v>358</v>
      </c>
      <c r="M3101" s="60" t="s">
        <v>3425</v>
      </c>
      <c r="N3101" s="11">
        <v>10</v>
      </c>
      <c r="O3101" s="11">
        <v>1</v>
      </c>
      <c r="P3101" s="9" t="s">
        <v>3434</v>
      </c>
      <c r="Q3101" s="9" t="s">
        <v>106</v>
      </c>
      <c r="R3101" s="24" t="s">
        <v>300</v>
      </c>
      <c r="S3101" s="20"/>
      <c r="T3101" s="66"/>
      <c r="U3101" s="66"/>
      <c r="V3101" s="66"/>
      <c r="W3101" s="66"/>
      <c r="X3101" s="66"/>
      <c r="Y3101" s="66"/>
      <c r="Z3101" s="66"/>
      <c r="AA3101" s="66"/>
      <c r="AB3101" s="66"/>
      <c r="AC3101" s="66"/>
      <c r="AD3101" s="66"/>
      <c r="AE3101" s="66"/>
      <c r="AF3101" s="66"/>
      <c r="AG3101" s="66"/>
      <c r="AH3101" s="66"/>
      <c r="AI3101" s="66"/>
      <c r="AJ3101" s="66"/>
      <c r="AK3101" s="66"/>
      <c r="AL3101" s="66"/>
      <c r="AM3101" s="66"/>
      <c r="AN3101" s="66"/>
      <c r="AO3101" s="66"/>
      <c r="AP3101" s="66"/>
      <c r="AQ3101" s="66"/>
      <c r="AR3101" s="66"/>
      <c r="AS3101" s="66"/>
      <c r="AT3101" s="66"/>
      <c r="AU3101" s="66"/>
      <c r="AV3101" s="66"/>
      <c r="AW3101" s="66"/>
      <c r="AX3101" s="66"/>
      <c r="AY3101" s="66"/>
      <c r="AZ3101" s="66"/>
      <c r="BA3101" s="66"/>
      <c r="BB3101" s="66"/>
      <c r="BC3101" s="66"/>
      <c r="BD3101" s="66"/>
      <c r="BE3101" s="66"/>
      <c r="BF3101" s="66"/>
      <c r="BG3101" s="66"/>
      <c r="BH3101" s="66"/>
      <c r="BI3101" s="66"/>
      <c r="BJ3101" s="66"/>
      <c r="BK3101" s="66"/>
      <c r="BL3101" s="66"/>
      <c r="BM3101" s="66"/>
      <c r="BN3101" s="66"/>
      <c r="BO3101" s="66"/>
      <c r="BP3101" s="66"/>
      <c r="BQ3101" s="66"/>
      <c r="BR3101" s="66"/>
      <c r="BS3101" s="66"/>
      <c r="BT3101" s="66"/>
      <c r="BU3101" s="66"/>
      <c r="BV3101" s="66"/>
    </row>
    <row r="3102" spans="1:74" s="2" customFormat="1" ht="18" customHeight="1" x14ac:dyDescent="0.25">
      <c r="A3102" s="74">
        <v>66</v>
      </c>
      <c r="B3102" s="70" t="s">
        <v>130</v>
      </c>
      <c r="C3102" s="7">
        <v>10</v>
      </c>
      <c r="D3102" s="7">
        <v>0</v>
      </c>
      <c r="E3102" s="7"/>
      <c r="F3102" s="7">
        <f t="shared" si="161"/>
        <v>10</v>
      </c>
      <c r="G3102" s="7">
        <v>2</v>
      </c>
      <c r="H3102" s="43">
        <f t="shared" si="160"/>
        <v>0.1</v>
      </c>
      <c r="I3102" s="8" t="s">
        <v>16</v>
      </c>
      <c r="J3102" s="60" t="s">
        <v>1894</v>
      </c>
      <c r="K3102" s="61" t="s">
        <v>294</v>
      </c>
      <c r="L3102" s="60" t="s">
        <v>68</v>
      </c>
      <c r="M3102" s="9" t="s">
        <v>1854</v>
      </c>
      <c r="N3102" s="62">
        <v>10</v>
      </c>
      <c r="O3102" s="62" t="s">
        <v>21</v>
      </c>
      <c r="P3102" s="60" t="s">
        <v>1892</v>
      </c>
      <c r="Q3102" s="60" t="s">
        <v>404</v>
      </c>
      <c r="R3102" s="24" t="s">
        <v>35</v>
      </c>
      <c r="S3102" s="20"/>
      <c r="T3102" s="66"/>
      <c r="U3102" s="66"/>
      <c r="V3102" s="66"/>
      <c r="W3102" s="66"/>
      <c r="X3102" s="66"/>
      <c r="Y3102" s="66"/>
      <c r="Z3102" s="66"/>
      <c r="AA3102" s="66"/>
      <c r="AB3102" s="66"/>
      <c r="AC3102" s="66"/>
      <c r="AD3102" s="66"/>
      <c r="AE3102" s="66"/>
      <c r="AF3102" s="66"/>
      <c r="AG3102" s="66"/>
      <c r="AH3102" s="66"/>
      <c r="AI3102" s="66"/>
      <c r="AJ3102" s="66"/>
      <c r="AK3102" s="66"/>
      <c r="AL3102" s="66"/>
      <c r="AM3102" s="66"/>
      <c r="AN3102" s="66"/>
      <c r="AO3102" s="66"/>
      <c r="AP3102" s="66"/>
      <c r="AQ3102" s="66"/>
      <c r="AR3102" s="66"/>
      <c r="AS3102" s="66"/>
      <c r="AT3102" s="66"/>
      <c r="AU3102" s="66"/>
      <c r="AV3102" s="66"/>
      <c r="AW3102" s="66"/>
      <c r="AX3102" s="66"/>
      <c r="AY3102" s="66"/>
      <c r="AZ3102" s="66"/>
      <c r="BA3102" s="66"/>
      <c r="BB3102" s="66"/>
      <c r="BC3102" s="66"/>
      <c r="BD3102" s="66"/>
      <c r="BE3102" s="66"/>
      <c r="BF3102" s="66"/>
      <c r="BG3102" s="66"/>
      <c r="BH3102" s="66"/>
      <c r="BI3102" s="66"/>
      <c r="BJ3102" s="66"/>
      <c r="BK3102" s="66"/>
      <c r="BL3102" s="66"/>
      <c r="BM3102" s="66"/>
      <c r="BN3102" s="66"/>
      <c r="BO3102" s="66"/>
      <c r="BP3102" s="66"/>
      <c r="BQ3102" s="66"/>
      <c r="BR3102" s="66"/>
      <c r="BS3102" s="66"/>
      <c r="BT3102" s="66"/>
      <c r="BU3102" s="66"/>
      <c r="BV3102" s="66"/>
    </row>
    <row r="3103" spans="1:74" s="2" customFormat="1" ht="18" customHeight="1" x14ac:dyDescent="0.25">
      <c r="A3103" s="74">
        <v>67</v>
      </c>
      <c r="B3103" s="70" t="s">
        <v>581</v>
      </c>
      <c r="C3103" s="7">
        <v>8</v>
      </c>
      <c r="D3103" s="7">
        <v>0</v>
      </c>
      <c r="E3103" s="7"/>
      <c r="F3103" s="7">
        <f t="shared" si="161"/>
        <v>8</v>
      </c>
      <c r="G3103" s="7">
        <v>12</v>
      </c>
      <c r="H3103" s="43">
        <f t="shared" si="160"/>
        <v>0.08</v>
      </c>
      <c r="I3103" s="8" t="s">
        <v>16</v>
      </c>
      <c r="J3103" s="9" t="s">
        <v>700</v>
      </c>
      <c r="K3103" s="10" t="s">
        <v>2660</v>
      </c>
      <c r="L3103" s="9" t="s">
        <v>68</v>
      </c>
      <c r="M3103" s="9" t="s">
        <v>3029</v>
      </c>
      <c r="N3103" s="11">
        <v>10</v>
      </c>
      <c r="O3103" s="11" t="s">
        <v>51</v>
      </c>
      <c r="P3103" s="9" t="s">
        <v>3160</v>
      </c>
      <c r="Q3103" s="9" t="s">
        <v>1413</v>
      </c>
      <c r="R3103" s="24" t="s">
        <v>96</v>
      </c>
      <c r="S3103" s="20"/>
      <c r="T3103" s="66"/>
      <c r="U3103" s="66"/>
      <c r="V3103" s="66"/>
      <c r="W3103" s="66"/>
      <c r="X3103" s="66"/>
      <c r="Y3103" s="66"/>
      <c r="Z3103" s="66"/>
      <c r="AA3103" s="66"/>
      <c r="AB3103" s="66"/>
      <c r="AC3103" s="66"/>
      <c r="AD3103" s="66"/>
      <c r="AE3103" s="66"/>
      <c r="AF3103" s="66"/>
      <c r="AG3103" s="66"/>
      <c r="AH3103" s="66"/>
      <c r="AI3103" s="66"/>
      <c r="AJ3103" s="66"/>
      <c r="AK3103" s="66"/>
      <c r="AL3103" s="66"/>
      <c r="AM3103" s="66"/>
      <c r="AN3103" s="66"/>
      <c r="AO3103" s="66"/>
      <c r="AP3103" s="66"/>
      <c r="AQ3103" s="66"/>
      <c r="AR3103" s="66"/>
      <c r="AS3103" s="66"/>
      <c r="AT3103" s="66"/>
      <c r="AU3103" s="66"/>
      <c r="AV3103" s="66"/>
      <c r="AW3103" s="66"/>
      <c r="AX3103" s="66"/>
      <c r="AY3103" s="66"/>
      <c r="AZ3103" s="66"/>
      <c r="BA3103" s="66"/>
      <c r="BB3103" s="66"/>
      <c r="BC3103" s="66"/>
      <c r="BD3103" s="66"/>
      <c r="BE3103" s="66"/>
      <c r="BF3103" s="66"/>
      <c r="BG3103" s="66"/>
      <c r="BH3103" s="66"/>
      <c r="BI3103" s="66"/>
      <c r="BJ3103" s="66"/>
      <c r="BK3103" s="66"/>
      <c r="BL3103" s="66"/>
      <c r="BM3103" s="66"/>
      <c r="BN3103" s="66"/>
      <c r="BO3103" s="66"/>
      <c r="BP3103" s="66"/>
      <c r="BQ3103" s="66"/>
      <c r="BR3103" s="66"/>
      <c r="BS3103" s="66"/>
      <c r="BT3103" s="66"/>
      <c r="BU3103" s="66"/>
      <c r="BV3103" s="66"/>
    </row>
    <row r="3104" spans="1:74" s="2" customFormat="1" ht="18" customHeight="1" x14ac:dyDescent="0.25">
      <c r="A3104" s="74">
        <v>67</v>
      </c>
      <c r="B3104" s="70" t="s">
        <v>612</v>
      </c>
      <c r="C3104" s="7">
        <v>8</v>
      </c>
      <c r="D3104" s="7">
        <v>0</v>
      </c>
      <c r="E3104" s="7"/>
      <c r="F3104" s="7">
        <f t="shared" si="161"/>
        <v>8</v>
      </c>
      <c r="G3104" s="7">
        <v>12</v>
      </c>
      <c r="H3104" s="43">
        <f t="shared" si="160"/>
        <v>0.08</v>
      </c>
      <c r="I3104" s="8" t="s">
        <v>16</v>
      </c>
      <c r="J3104" s="60" t="s">
        <v>3170</v>
      </c>
      <c r="K3104" s="61" t="s">
        <v>142</v>
      </c>
      <c r="L3104" s="60" t="s">
        <v>96</v>
      </c>
      <c r="M3104" s="60" t="s">
        <v>3029</v>
      </c>
      <c r="N3104" s="62">
        <v>10</v>
      </c>
      <c r="O3104" s="62" t="s">
        <v>564</v>
      </c>
      <c r="P3104" s="60" t="s">
        <v>3163</v>
      </c>
      <c r="Q3104" s="60" t="s">
        <v>299</v>
      </c>
      <c r="R3104" s="24" t="s">
        <v>35</v>
      </c>
      <c r="S3104" s="20"/>
      <c r="T3104" s="66"/>
      <c r="U3104" s="66"/>
      <c r="V3104" s="66"/>
      <c r="W3104" s="66"/>
      <c r="X3104" s="66"/>
      <c r="Y3104" s="66"/>
      <c r="Z3104" s="66"/>
      <c r="AA3104" s="66"/>
      <c r="AB3104" s="66"/>
      <c r="AC3104" s="66"/>
      <c r="AD3104" s="66"/>
      <c r="AE3104" s="66"/>
      <c r="AF3104" s="66"/>
      <c r="AG3104" s="66"/>
      <c r="AH3104" s="66"/>
      <c r="AI3104" s="66"/>
      <c r="AJ3104" s="66"/>
      <c r="AK3104" s="66"/>
      <c r="AL3104" s="66"/>
      <c r="AM3104" s="66"/>
      <c r="AN3104" s="66"/>
      <c r="AO3104" s="66"/>
      <c r="AP3104" s="66"/>
      <c r="AQ3104" s="66"/>
      <c r="AR3104" s="66"/>
      <c r="AS3104" s="66"/>
      <c r="AT3104" s="66"/>
      <c r="AU3104" s="66"/>
      <c r="AV3104" s="66"/>
      <c r="AW3104" s="66"/>
      <c r="AX3104" s="66"/>
      <c r="AY3104" s="66"/>
      <c r="AZ3104" s="66"/>
      <c r="BA3104" s="66"/>
      <c r="BB3104" s="66"/>
      <c r="BC3104" s="66"/>
      <c r="BD3104" s="66"/>
      <c r="BE3104" s="66"/>
      <c r="BF3104" s="66"/>
      <c r="BG3104" s="66"/>
      <c r="BH3104" s="66"/>
      <c r="BI3104" s="66"/>
      <c r="BJ3104" s="66"/>
      <c r="BK3104" s="66"/>
      <c r="BL3104" s="66"/>
      <c r="BM3104" s="66"/>
      <c r="BN3104" s="66"/>
      <c r="BO3104" s="66"/>
      <c r="BP3104" s="66"/>
      <c r="BQ3104" s="66"/>
      <c r="BR3104" s="66"/>
      <c r="BS3104" s="66"/>
      <c r="BT3104" s="66"/>
      <c r="BU3104" s="66"/>
      <c r="BV3104" s="66"/>
    </row>
    <row r="3105" spans="1:74" s="2" customFormat="1" ht="18" customHeight="1" x14ac:dyDescent="0.25">
      <c r="A3105" s="74">
        <v>68</v>
      </c>
      <c r="B3105" s="70" t="s">
        <v>606</v>
      </c>
      <c r="C3105" s="7">
        <v>3</v>
      </c>
      <c r="D3105" s="7">
        <v>3</v>
      </c>
      <c r="E3105" s="7"/>
      <c r="F3105" s="7">
        <f t="shared" si="161"/>
        <v>6</v>
      </c>
      <c r="G3105" s="7">
        <v>7</v>
      </c>
      <c r="H3105" s="43">
        <f t="shared" si="160"/>
        <v>0.06</v>
      </c>
      <c r="I3105" s="8" t="s">
        <v>16</v>
      </c>
      <c r="J3105" s="9" t="s">
        <v>4184</v>
      </c>
      <c r="K3105" s="10" t="s">
        <v>129</v>
      </c>
      <c r="L3105" s="9" t="s">
        <v>304</v>
      </c>
      <c r="M3105" s="9" t="s">
        <v>4138</v>
      </c>
      <c r="N3105" s="11">
        <v>10</v>
      </c>
      <c r="O3105" s="11" t="s">
        <v>21</v>
      </c>
      <c r="P3105" s="9" t="s">
        <v>4139</v>
      </c>
      <c r="Q3105" s="9" t="s">
        <v>299</v>
      </c>
      <c r="R3105" s="24" t="s">
        <v>115</v>
      </c>
      <c r="S3105" s="20"/>
      <c r="T3105" s="66"/>
      <c r="U3105" s="66"/>
      <c r="V3105" s="66"/>
      <c r="W3105" s="66"/>
      <c r="X3105" s="66"/>
      <c r="Y3105" s="66"/>
      <c r="Z3105" s="66"/>
      <c r="AA3105" s="66"/>
      <c r="AB3105" s="66"/>
      <c r="AC3105" s="66"/>
      <c r="AD3105" s="66"/>
      <c r="AE3105" s="66"/>
      <c r="AF3105" s="66"/>
      <c r="AG3105" s="66"/>
      <c r="AH3105" s="66"/>
      <c r="AI3105" s="66"/>
      <c r="AJ3105" s="66"/>
      <c r="AK3105" s="66"/>
      <c r="AL3105" s="66"/>
      <c r="AM3105" s="66"/>
      <c r="AN3105" s="66"/>
      <c r="AO3105" s="66"/>
      <c r="AP3105" s="66"/>
      <c r="AQ3105" s="66"/>
      <c r="AR3105" s="66"/>
      <c r="AS3105" s="66"/>
      <c r="AT3105" s="66"/>
      <c r="AU3105" s="66"/>
      <c r="AV3105" s="66"/>
      <c r="AW3105" s="66"/>
      <c r="AX3105" s="66"/>
      <c r="AY3105" s="66"/>
      <c r="AZ3105" s="66"/>
      <c r="BA3105" s="66"/>
      <c r="BB3105" s="66"/>
      <c r="BC3105" s="66"/>
      <c r="BD3105" s="66"/>
      <c r="BE3105" s="66"/>
      <c r="BF3105" s="66"/>
      <c r="BG3105" s="66"/>
      <c r="BH3105" s="66"/>
      <c r="BI3105" s="66"/>
      <c r="BJ3105" s="66"/>
      <c r="BK3105" s="66"/>
      <c r="BL3105" s="66"/>
      <c r="BM3105" s="66"/>
      <c r="BN3105" s="66"/>
      <c r="BO3105" s="66"/>
      <c r="BP3105" s="66"/>
      <c r="BQ3105" s="66"/>
      <c r="BR3105" s="66"/>
      <c r="BS3105" s="66"/>
      <c r="BT3105" s="66"/>
      <c r="BU3105" s="66"/>
      <c r="BV3105" s="66"/>
    </row>
    <row r="3106" spans="1:74" s="2" customFormat="1" ht="18" customHeight="1" x14ac:dyDescent="0.25">
      <c r="A3106" s="74">
        <v>69</v>
      </c>
      <c r="B3106" s="70" t="s">
        <v>123</v>
      </c>
      <c r="C3106" s="7">
        <v>5</v>
      </c>
      <c r="D3106" s="7">
        <v>0</v>
      </c>
      <c r="E3106" s="7"/>
      <c r="F3106" s="7">
        <f t="shared" si="161"/>
        <v>5</v>
      </c>
      <c r="G3106" s="7">
        <v>3</v>
      </c>
      <c r="H3106" s="43">
        <f t="shared" si="160"/>
        <v>0.05</v>
      </c>
      <c r="I3106" s="8" t="s">
        <v>16</v>
      </c>
      <c r="J3106" s="9" t="s">
        <v>3776</v>
      </c>
      <c r="K3106" s="10" t="s">
        <v>214</v>
      </c>
      <c r="L3106" s="9" t="s">
        <v>242</v>
      </c>
      <c r="M3106" s="4" t="s">
        <v>3691</v>
      </c>
      <c r="N3106" s="11">
        <v>10</v>
      </c>
      <c r="O3106" s="11" t="s">
        <v>59</v>
      </c>
      <c r="P3106" s="9" t="s">
        <v>3723</v>
      </c>
      <c r="Q3106" s="9" t="s">
        <v>322</v>
      </c>
      <c r="R3106" s="24" t="s">
        <v>1932</v>
      </c>
      <c r="S3106" s="20"/>
      <c r="T3106" s="66"/>
      <c r="U3106" s="66"/>
      <c r="V3106" s="66"/>
      <c r="W3106" s="66"/>
      <c r="X3106" s="66"/>
      <c r="Y3106" s="66"/>
      <c r="Z3106" s="66"/>
      <c r="AA3106" s="66"/>
      <c r="AB3106" s="66"/>
      <c r="AC3106" s="66"/>
      <c r="AD3106" s="66"/>
      <c r="AE3106" s="66"/>
      <c r="AF3106" s="66"/>
      <c r="AG3106" s="66"/>
      <c r="AH3106" s="66"/>
      <c r="AI3106" s="66"/>
      <c r="AJ3106" s="66"/>
      <c r="AK3106" s="66"/>
      <c r="AL3106" s="66"/>
      <c r="AM3106" s="66"/>
      <c r="AN3106" s="66"/>
      <c r="AO3106" s="66"/>
      <c r="AP3106" s="66"/>
      <c r="AQ3106" s="66"/>
      <c r="AR3106" s="66"/>
      <c r="AS3106" s="66"/>
      <c r="AT3106" s="66"/>
      <c r="AU3106" s="66"/>
      <c r="AV3106" s="66"/>
      <c r="AW3106" s="66"/>
      <c r="AX3106" s="66"/>
      <c r="AY3106" s="66"/>
      <c r="AZ3106" s="66"/>
      <c r="BA3106" s="66"/>
      <c r="BB3106" s="66"/>
      <c r="BC3106" s="66"/>
      <c r="BD3106" s="66"/>
      <c r="BE3106" s="66"/>
      <c r="BF3106" s="66"/>
      <c r="BG3106" s="66"/>
      <c r="BH3106" s="66"/>
      <c r="BI3106" s="66"/>
      <c r="BJ3106" s="66"/>
      <c r="BK3106" s="66"/>
      <c r="BL3106" s="66"/>
      <c r="BM3106" s="66"/>
      <c r="BN3106" s="66"/>
      <c r="BO3106" s="66"/>
      <c r="BP3106" s="66"/>
      <c r="BQ3106" s="66"/>
      <c r="BR3106" s="66"/>
      <c r="BS3106" s="66"/>
      <c r="BT3106" s="66"/>
      <c r="BU3106" s="66"/>
      <c r="BV3106" s="66"/>
    </row>
    <row r="3107" spans="1:74" s="2" customFormat="1" ht="18" customHeight="1" x14ac:dyDescent="0.25">
      <c r="A3107" s="74">
        <v>69</v>
      </c>
      <c r="B3107" s="70" t="s">
        <v>127</v>
      </c>
      <c r="C3107" s="7">
        <v>5</v>
      </c>
      <c r="D3107" s="7">
        <v>0</v>
      </c>
      <c r="E3107" s="7"/>
      <c r="F3107" s="7">
        <f t="shared" si="161"/>
        <v>5</v>
      </c>
      <c r="G3107" s="7">
        <v>3</v>
      </c>
      <c r="H3107" s="43">
        <f t="shared" si="160"/>
        <v>0.05</v>
      </c>
      <c r="I3107" s="8" t="s">
        <v>16</v>
      </c>
      <c r="J3107" s="60" t="s">
        <v>3777</v>
      </c>
      <c r="K3107" s="61" t="s">
        <v>174</v>
      </c>
      <c r="L3107" s="60" t="s">
        <v>325</v>
      </c>
      <c r="M3107" s="4" t="s">
        <v>3691</v>
      </c>
      <c r="N3107" s="62">
        <v>10</v>
      </c>
      <c r="O3107" s="62" t="s">
        <v>59</v>
      </c>
      <c r="P3107" s="60" t="s">
        <v>3723</v>
      </c>
      <c r="Q3107" s="60" t="s">
        <v>322</v>
      </c>
      <c r="R3107" s="24" t="s">
        <v>1932</v>
      </c>
      <c r="S3107" s="20"/>
      <c r="T3107" s="66"/>
      <c r="U3107" s="66"/>
      <c r="V3107" s="66"/>
      <c r="W3107" s="66"/>
      <c r="X3107" s="66"/>
      <c r="Y3107" s="66"/>
      <c r="Z3107" s="66"/>
      <c r="AA3107" s="66"/>
      <c r="AB3107" s="66"/>
      <c r="AC3107" s="66"/>
      <c r="AD3107" s="66"/>
      <c r="AE3107" s="66"/>
      <c r="AF3107" s="66"/>
      <c r="AG3107" s="66"/>
      <c r="AH3107" s="66"/>
      <c r="AI3107" s="66"/>
      <c r="AJ3107" s="66"/>
      <c r="AK3107" s="66"/>
      <c r="AL3107" s="66"/>
      <c r="AM3107" s="66"/>
      <c r="AN3107" s="66"/>
      <c r="AO3107" s="66"/>
      <c r="AP3107" s="66"/>
      <c r="AQ3107" s="66"/>
      <c r="AR3107" s="66"/>
      <c r="AS3107" s="66"/>
      <c r="AT3107" s="66"/>
      <c r="AU3107" s="66"/>
      <c r="AV3107" s="66"/>
      <c r="AW3107" s="66"/>
      <c r="AX3107" s="66"/>
      <c r="AY3107" s="66"/>
      <c r="AZ3107" s="66"/>
      <c r="BA3107" s="66"/>
      <c r="BB3107" s="66"/>
      <c r="BC3107" s="66"/>
      <c r="BD3107" s="66"/>
      <c r="BE3107" s="66"/>
      <c r="BF3107" s="66"/>
      <c r="BG3107" s="66"/>
      <c r="BH3107" s="66"/>
      <c r="BI3107" s="66"/>
      <c r="BJ3107" s="66"/>
      <c r="BK3107" s="66"/>
      <c r="BL3107" s="66"/>
      <c r="BM3107" s="66"/>
      <c r="BN3107" s="66"/>
      <c r="BO3107" s="66"/>
      <c r="BP3107" s="66"/>
      <c r="BQ3107" s="66"/>
      <c r="BR3107" s="66"/>
      <c r="BS3107" s="66"/>
      <c r="BT3107" s="66"/>
      <c r="BU3107" s="66"/>
      <c r="BV3107" s="66"/>
    </row>
    <row r="3108" spans="1:74" s="2" customFormat="1" ht="18" customHeight="1" x14ac:dyDescent="0.25">
      <c r="A3108" s="74">
        <v>69</v>
      </c>
      <c r="B3108" s="70" t="s">
        <v>312</v>
      </c>
      <c r="C3108" s="7">
        <v>5</v>
      </c>
      <c r="D3108" s="7">
        <v>0</v>
      </c>
      <c r="E3108" s="7"/>
      <c r="F3108" s="7">
        <f t="shared" si="161"/>
        <v>5</v>
      </c>
      <c r="G3108" s="7">
        <v>3</v>
      </c>
      <c r="H3108" s="43">
        <f t="shared" si="160"/>
        <v>0.05</v>
      </c>
      <c r="I3108" s="8" t="s">
        <v>16</v>
      </c>
      <c r="J3108" s="9" t="s">
        <v>3778</v>
      </c>
      <c r="K3108" s="10" t="s">
        <v>408</v>
      </c>
      <c r="L3108" s="9" t="s">
        <v>225</v>
      </c>
      <c r="M3108" s="4" t="s">
        <v>3691</v>
      </c>
      <c r="N3108" s="11">
        <v>10</v>
      </c>
      <c r="O3108" s="11" t="s">
        <v>59</v>
      </c>
      <c r="P3108" s="9" t="s">
        <v>3723</v>
      </c>
      <c r="Q3108" s="9" t="s">
        <v>322</v>
      </c>
      <c r="R3108" s="24" t="s">
        <v>1932</v>
      </c>
      <c r="S3108" s="20"/>
      <c r="T3108" s="66"/>
      <c r="U3108" s="66"/>
      <c r="V3108" s="66"/>
      <c r="W3108" s="66"/>
      <c r="X3108" s="66"/>
      <c r="Y3108" s="66"/>
      <c r="Z3108" s="66"/>
      <c r="AA3108" s="66"/>
      <c r="AB3108" s="66"/>
      <c r="AC3108" s="66"/>
      <c r="AD3108" s="66"/>
      <c r="AE3108" s="66"/>
      <c r="AF3108" s="66"/>
      <c r="AG3108" s="66"/>
      <c r="AH3108" s="66"/>
      <c r="AI3108" s="66"/>
      <c r="AJ3108" s="66"/>
      <c r="AK3108" s="66"/>
      <c r="AL3108" s="66"/>
      <c r="AM3108" s="66"/>
      <c r="AN3108" s="66"/>
      <c r="AO3108" s="66"/>
      <c r="AP3108" s="66"/>
      <c r="AQ3108" s="66"/>
      <c r="AR3108" s="66"/>
      <c r="AS3108" s="66"/>
      <c r="AT3108" s="66"/>
      <c r="AU3108" s="66"/>
      <c r="AV3108" s="66"/>
      <c r="AW3108" s="66"/>
      <c r="AX3108" s="66"/>
      <c r="AY3108" s="66"/>
      <c r="AZ3108" s="66"/>
      <c r="BA3108" s="66"/>
      <c r="BB3108" s="66"/>
      <c r="BC3108" s="66"/>
      <c r="BD3108" s="66"/>
      <c r="BE3108" s="66"/>
      <c r="BF3108" s="66"/>
      <c r="BG3108" s="66"/>
      <c r="BH3108" s="66"/>
      <c r="BI3108" s="66"/>
      <c r="BJ3108" s="66"/>
      <c r="BK3108" s="66"/>
      <c r="BL3108" s="66"/>
      <c r="BM3108" s="66"/>
      <c r="BN3108" s="66"/>
      <c r="BO3108" s="66"/>
      <c r="BP3108" s="66"/>
      <c r="BQ3108" s="66"/>
      <c r="BR3108" s="66"/>
      <c r="BS3108" s="66"/>
      <c r="BT3108" s="66"/>
      <c r="BU3108" s="66"/>
      <c r="BV3108" s="66"/>
    </row>
    <row r="3109" spans="1:74" s="2" customFormat="1" ht="18" customHeight="1" x14ac:dyDescent="0.25">
      <c r="A3109" s="74">
        <v>70</v>
      </c>
      <c r="B3109" s="70" t="s">
        <v>302</v>
      </c>
      <c r="C3109" s="7">
        <v>0</v>
      </c>
      <c r="D3109" s="7">
        <v>0</v>
      </c>
      <c r="E3109" s="7"/>
      <c r="F3109" s="7">
        <f t="shared" si="161"/>
        <v>0</v>
      </c>
      <c r="G3109" s="7">
        <v>9</v>
      </c>
      <c r="H3109" s="43">
        <f t="shared" si="160"/>
        <v>0</v>
      </c>
      <c r="I3109" s="8" t="s">
        <v>16</v>
      </c>
      <c r="J3109" s="60" t="s">
        <v>4299</v>
      </c>
      <c r="K3109" s="61" t="s">
        <v>157</v>
      </c>
      <c r="L3109" s="60" t="s">
        <v>184</v>
      </c>
      <c r="M3109" s="9" t="s">
        <v>4241</v>
      </c>
      <c r="N3109" s="62">
        <v>10</v>
      </c>
      <c r="O3109" s="62" t="s">
        <v>59</v>
      </c>
      <c r="P3109" s="60" t="s">
        <v>2554</v>
      </c>
      <c r="Q3109" s="60" t="s">
        <v>150</v>
      </c>
      <c r="R3109" s="24" t="s">
        <v>115</v>
      </c>
      <c r="S3109" s="20"/>
      <c r="T3109" s="66"/>
      <c r="U3109" s="66"/>
      <c r="V3109" s="66"/>
      <c r="W3109" s="66"/>
      <c r="X3109" s="66"/>
      <c r="Y3109" s="66"/>
      <c r="Z3109" s="66"/>
      <c r="AA3109" s="66"/>
      <c r="AB3109" s="66"/>
      <c r="AC3109" s="66"/>
      <c r="AD3109" s="66"/>
      <c r="AE3109" s="66"/>
      <c r="AF3109" s="66"/>
      <c r="AG3109" s="66"/>
      <c r="AH3109" s="66"/>
      <c r="AI3109" s="66"/>
      <c r="AJ3109" s="66"/>
      <c r="AK3109" s="66"/>
      <c r="AL3109" s="66"/>
      <c r="AM3109" s="66"/>
      <c r="AN3109" s="66"/>
      <c r="AO3109" s="66"/>
      <c r="AP3109" s="66"/>
      <c r="AQ3109" s="66"/>
      <c r="AR3109" s="66"/>
      <c r="AS3109" s="66"/>
      <c r="AT3109" s="66"/>
      <c r="AU3109" s="66"/>
      <c r="AV3109" s="66"/>
      <c r="AW3109" s="66"/>
      <c r="AX3109" s="66"/>
      <c r="AY3109" s="66"/>
      <c r="AZ3109" s="66"/>
      <c r="BA3109" s="66"/>
      <c r="BB3109" s="66"/>
      <c r="BC3109" s="66"/>
      <c r="BD3109" s="66"/>
      <c r="BE3109" s="66"/>
      <c r="BF3109" s="66"/>
      <c r="BG3109" s="66"/>
      <c r="BH3109" s="66"/>
      <c r="BI3109" s="66"/>
      <c r="BJ3109" s="66"/>
      <c r="BK3109" s="66"/>
      <c r="BL3109" s="66"/>
      <c r="BM3109" s="66"/>
      <c r="BN3109" s="66"/>
      <c r="BO3109" s="66"/>
      <c r="BP3109" s="66"/>
      <c r="BQ3109" s="66"/>
      <c r="BR3109" s="66"/>
      <c r="BS3109" s="66"/>
      <c r="BT3109" s="66"/>
      <c r="BU3109" s="66"/>
      <c r="BV3109" s="66"/>
    </row>
    <row r="3110" spans="1:74" s="2" customFormat="1" ht="18" customHeight="1" x14ac:dyDescent="0.25">
      <c r="A3110" s="74">
        <v>70</v>
      </c>
      <c r="B3110" s="70" t="s">
        <v>123</v>
      </c>
      <c r="C3110" s="63">
        <v>0</v>
      </c>
      <c r="D3110" s="63">
        <v>0</v>
      </c>
      <c r="E3110" s="63"/>
      <c r="F3110" s="63">
        <f t="shared" si="161"/>
        <v>0</v>
      </c>
      <c r="G3110" s="63">
        <v>3</v>
      </c>
      <c r="H3110" s="43">
        <f t="shared" si="160"/>
        <v>0</v>
      </c>
      <c r="I3110" s="64" t="s">
        <v>16</v>
      </c>
      <c r="J3110" s="60" t="s">
        <v>3439</v>
      </c>
      <c r="K3110" s="61" t="s">
        <v>476</v>
      </c>
      <c r="L3110" s="60" t="s">
        <v>633</v>
      </c>
      <c r="M3110" s="60" t="s">
        <v>3425</v>
      </c>
      <c r="N3110" s="62">
        <v>10</v>
      </c>
      <c r="O3110" s="62">
        <v>1</v>
      </c>
      <c r="P3110" s="60" t="s">
        <v>3434</v>
      </c>
      <c r="Q3110" s="60" t="s">
        <v>106</v>
      </c>
      <c r="R3110" s="24" t="s">
        <v>300</v>
      </c>
      <c r="S3110" s="20"/>
      <c r="T3110" s="66"/>
      <c r="U3110" s="66"/>
      <c r="V3110" s="66"/>
      <c r="W3110" s="66"/>
      <c r="X3110" s="66"/>
      <c r="Y3110" s="66"/>
      <c r="Z3110" s="66"/>
      <c r="AA3110" s="66"/>
      <c r="AB3110" s="66"/>
      <c r="AC3110" s="66"/>
      <c r="AD3110" s="66"/>
      <c r="AE3110" s="66"/>
      <c r="AF3110" s="66"/>
      <c r="AG3110" s="66"/>
      <c r="AH3110" s="66"/>
      <c r="AI3110" s="66"/>
      <c r="AJ3110" s="66"/>
      <c r="AK3110" s="66"/>
      <c r="AL3110" s="66"/>
      <c r="AM3110" s="66"/>
      <c r="AN3110" s="66"/>
      <c r="AO3110" s="66"/>
      <c r="AP3110" s="66"/>
      <c r="AQ3110" s="66"/>
      <c r="AR3110" s="66"/>
      <c r="AS3110" s="66"/>
      <c r="AT3110" s="66"/>
      <c r="AU3110" s="66"/>
      <c r="AV3110" s="66"/>
      <c r="AW3110" s="66"/>
      <c r="AX3110" s="66"/>
      <c r="AY3110" s="66"/>
      <c r="AZ3110" s="66"/>
      <c r="BA3110" s="66"/>
      <c r="BB3110" s="66"/>
      <c r="BC3110" s="66"/>
      <c r="BD3110" s="66"/>
      <c r="BE3110" s="66"/>
      <c r="BF3110" s="66"/>
      <c r="BG3110" s="66"/>
      <c r="BH3110" s="66"/>
      <c r="BI3110" s="66"/>
      <c r="BJ3110" s="66"/>
      <c r="BK3110" s="66"/>
      <c r="BL3110" s="66"/>
      <c r="BM3110" s="66"/>
      <c r="BN3110" s="66"/>
      <c r="BO3110" s="66"/>
      <c r="BP3110" s="66"/>
      <c r="BQ3110" s="66"/>
      <c r="BR3110" s="66"/>
      <c r="BS3110" s="66"/>
      <c r="BT3110" s="66"/>
      <c r="BU3110" s="66"/>
      <c r="BV3110" s="66"/>
    </row>
    <row r="3111" spans="1:74" s="2" customFormat="1" ht="18" customHeight="1" x14ac:dyDescent="0.25">
      <c r="A3111" s="74">
        <v>70</v>
      </c>
      <c r="B3111" s="70" t="s">
        <v>629</v>
      </c>
      <c r="C3111" s="63">
        <v>0</v>
      </c>
      <c r="D3111" s="63">
        <v>0</v>
      </c>
      <c r="E3111" s="63"/>
      <c r="F3111" s="63">
        <f t="shared" si="161"/>
        <v>0</v>
      </c>
      <c r="G3111" s="63">
        <v>8</v>
      </c>
      <c r="H3111" s="43">
        <f t="shared" si="160"/>
        <v>0</v>
      </c>
      <c r="I3111" s="64" t="s">
        <v>16</v>
      </c>
      <c r="J3111" s="60" t="s">
        <v>3904</v>
      </c>
      <c r="K3111" s="61" t="s">
        <v>345</v>
      </c>
      <c r="L3111" s="60" t="s">
        <v>330</v>
      </c>
      <c r="M3111" s="60" t="s">
        <v>3784</v>
      </c>
      <c r="N3111" s="62">
        <v>10</v>
      </c>
      <c r="O3111" s="62" t="s">
        <v>21</v>
      </c>
      <c r="P3111" s="60" t="s">
        <v>204</v>
      </c>
      <c r="Q3111" s="60" t="s">
        <v>1148</v>
      </c>
      <c r="R3111" s="24" t="s">
        <v>115</v>
      </c>
      <c r="S3111" s="20"/>
      <c r="T3111" s="66"/>
      <c r="U3111" s="66"/>
      <c r="V3111" s="66"/>
      <c r="W3111" s="66"/>
      <c r="X3111" s="66"/>
      <c r="Y3111" s="66"/>
      <c r="Z3111" s="66"/>
      <c r="AA3111" s="66"/>
      <c r="AB3111" s="66"/>
      <c r="AC3111" s="66"/>
      <c r="AD3111" s="66"/>
      <c r="AE3111" s="66"/>
      <c r="AF3111" s="66"/>
      <c r="AG3111" s="66"/>
      <c r="AH3111" s="66"/>
      <c r="AI3111" s="66"/>
      <c r="AJ3111" s="66"/>
      <c r="AK3111" s="66"/>
      <c r="AL3111" s="66"/>
      <c r="AM3111" s="66"/>
      <c r="AN3111" s="66"/>
      <c r="AO3111" s="66"/>
      <c r="AP3111" s="66"/>
      <c r="AQ3111" s="66"/>
      <c r="AR3111" s="66"/>
      <c r="AS3111" s="66"/>
      <c r="AT3111" s="66"/>
      <c r="AU3111" s="66"/>
      <c r="AV3111" s="66"/>
      <c r="AW3111" s="66"/>
      <c r="AX3111" s="66"/>
      <c r="AY3111" s="66"/>
      <c r="AZ3111" s="66"/>
      <c r="BA3111" s="66"/>
      <c r="BB3111" s="66"/>
      <c r="BC3111" s="66"/>
      <c r="BD3111" s="66"/>
      <c r="BE3111" s="66"/>
      <c r="BF3111" s="66"/>
      <c r="BG3111" s="66"/>
      <c r="BH3111" s="66"/>
      <c r="BI3111" s="66"/>
      <c r="BJ3111" s="66"/>
      <c r="BK3111" s="66"/>
      <c r="BL3111" s="66"/>
      <c r="BM3111" s="66"/>
      <c r="BN3111" s="66"/>
      <c r="BO3111" s="66"/>
      <c r="BP3111" s="66"/>
      <c r="BQ3111" s="66"/>
      <c r="BR3111" s="66"/>
      <c r="BS3111" s="66"/>
      <c r="BT3111" s="66"/>
      <c r="BU3111" s="66"/>
      <c r="BV3111" s="66"/>
    </row>
    <row r="3112" spans="1:74" s="2" customFormat="1" ht="18" customHeight="1" x14ac:dyDescent="0.3">
      <c r="A3112" s="74">
        <v>70</v>
      </c>
      <c r="B3112" s="70" t="s">
        <v>629</v>
      </c>
      <c r="C3112" s="63">
        <v>0</v>
      </c>
      <c r="D3112" s="63">
        <v>0</v>
      </c>
      <c r="E3112" s="63"/>
      <c r="F3112" s="63">
        <f t="shared" si="161"/>
        <v>0</v>
      </c>
      <c r="G3112" s="63">
        <v>20</v>
      </c>
      <c r="H3112" s="43">
        <f t="shared" si="160"/>
        <v>0</v>
      </c>
      <c r="I3112" s="64" t="s">
        <v>16</v>
      </c>
      <c r="J3112" s="44" t="s">
        <v>630</v>
      </c>
      <c r="K3112" s="46" t="s">
        <v>255</v>
      </c>
      <c r="L3112" s="17" t="s">
        <v>160</v>
      </c>
      <c r="M3112" s="60" t="s">
        <v>326</v>
      </c>
      <c r="N3112" s="51">
        <v>10</v>
      </c>
      <c r="O3112" s="56" t="s">
        <v>428</v>
      </c>
      <c r="P3112" s="44" t="s">
        <v>429</v>
      </c>
      <c r="Q3112" s="17" t="s">
        <v>114</v>
      </c>
      <c r="R3112" s="103" t="s">
        <v>35</v>
      </c>
      <c r="S3112" s="20"/>
      <c r="T3112" s="66"/>
      <c r="U3112" s="66"/>
      <c r="V3112" s="66"/>
      <c r="W3112" s="66"/>
      <c r="X3112" s="66"/>
      <c r="Y3112" s="66"/>
      <c r="Z3112" s="66"/>
      <c r="AA3112" s="66"/>
      <c r="AB3112" s="66"/>
      <c r="AC3112" s="66"/>
      <c r="AD3112" s="66"/>
      <c r="AE3112" s="66"/>
      <c r="AF3112" s="66"/>
      <c r="AG3112" s="66"/>
      <c r="AH3112" s="66"/>
      <c r="AI3112" s="66"/>
      <c r="AJ3112" s="66"/>
      <c r="AK3112" s="66"/>
      <c r="AL3112" s="66"/>
      <c r="AM3112" s="66"/>
      <c r="AN3112" s="66"/>
      <c r="AO3112" s="66"/>
      <c r="AP3112" s="66"/>
      <c r="AQ3112" s="66"/>
      <c r="AR3112" s="66"/>
      <c r="AS3112" s="66"/>
      <c r="AT3112" s="66"/>
      <c r="AU3112" s="66"/>
      <c r="AV3112" s="66"/>
      <c r="AW3112" s="66"/>
      <c r="AX3112" s="66"/>
      <c r="AY3112" s="66"/>
      <c r="AZ3112" s="66"/>
      <c r="BA3112" s="66"/>
      <c r="BB3112" s="66"/>
      <c r="BC3112" s="66"/>
      <c r="BD3112" s="66"/>
      <c r="BE3112" s="66"/>
      <c r="BF3112" s="66"/>
      <c r="BG3112" s="66"/>
      <c r="BH3112" s="66"/>
      <c r="BI3112" s="66"/>
      <c r="BJ3112" s="66"/>
      <c r="BK3112" s="66"/>
      <c r="BL3112" s="66"/>
      <c r="BM3112" s="66"/>
      <c r="BN3112" s="66"/>
      <c r="BO3112" s="66"/>
      <c r="BP3112" s="66"/>
      <c r="BQ3112" s="66"/>
      <c r="BR3112" s="66"/>
      <c r="BS3112" s="66"/>
      <c r="BT3112" s="66"/>
      <c r="BU3112" s="66"/>
      <c r="BV3112" s="66"/>
    </row>
    <row r="3113" spans="1:74" s="2" customFormat="1" ht="18" customHeight="1" x14ac:dyDescent="0.25">
      <c r="A3113" s="74">
        <v>70</v>
      </c>
      <c r="B3113" s="70" t="s">
        <v>302</v>
      </c>
      <c r="C3113" s="63">
        <v>0</v>
      </c>
      <c r="D3113" s="63">
        <v>0</v>
      </c>
      <c r="E3113" s="63"/>
      <c r="F3113" s="63">
        <f t="shared" si="161"/>
        <v>0</v>
      </c>
      <c r="G3113" s="63">
        <v>3</v>
      </c>
      <c r="H3113" s="43">
        <f t="shared" si="160"/>
        <v>0</v>
      </c>
      <c r="I3113" s="64" t="s">
        <v>16</v>
      </c>
      <c r="J3113" s="60" t="s">
        <v>3440</v>
      </c>
      <c r="K3113" s="61" t="s">
        <v>275</v>
      </c>
      <c r="L3113" s="60" t="s">
        <v>38</v>
      </c>
      <c r="M3113" s="60" t="s">
        <v>3425</v>
      </c>
      <c r="N3113" s="62">
        <v>10</v>
      </c>
      <c r="O3113" s="62">
        <v>2</v>
      </c>
      <c r="P3113" s="60" t="s">
        <v>3434</v>
      </c>
      <c r="Q3113" s="60" t="s">
        <v>106</v>
      </c>
      <c r="R3113" s="24" t="s">
        <v>300</v>
      </c>
      <c r="S3113" s="20"/>
      <c r="T3113" s="66"/>
      <c r="U3113" s="66"/>
      <c r="V3113" s="66"/>
      <c r="W3113" s="66"/>
      <c r="X3113" s="66"/>
      <c r="Y3113" s="66"/>
      <c r="Z3113" s="66"/>
      <c r="AA3113" s="66"/>
      <c r="AB3113" s="66"/>
      <c r="AC3113" s="66"/>
      <c r="AD3113" s="66"/>
      <c r="AE3113" s="66"/>
      <c r="AF3113" s="66"/>
      <c r="AG3113" s="66"/>
      <c r="AH3113" s="66"/>
      <c r="AI3113" s="66"/>
      <c r="AJ3113" s="66"/>
      <c r="AK3113" s="66"/>
      <c r="AL3113" s="66"/>
      <c r="AM3113" s="66"/>
      <c r="AN3113" s="66"/>
      <c r="AO3113" s="66"/>
      <c r="AP3113" s="66"/>
      <c r="AQ3113" s="66"/>
      <c r="AR3113" s="66"/>
      <c r="AS3113" s="66"/>
      <c r="AT3113" s="66"/>
      <c r="AU3113" s="66"/>
      <c r="AV3113" s="66"/>
      <c r="AW3113" s="66"/>
      <c r="AX3113" s="66"/>
      <c r="AY3113" s="66"/>
      <c r="AZ3113" s="66"/>
      <c r="BA3113" s="66"/>
      <c r="BB3113" s="66"/>
      <c r="BC3113" s="66"/>
      <c r="BD3113" s="66"/>
      <c r="BE3113" s="66"/>
      <c r="BF3113" s="66"/>
      <c r="BG3113" s="66"/>
      <c r="BH3113" s="66"/>
      <c r="BI3113" s="66"/>
      <c r="BJ3113" s="66"/>
      <c r="BK3113" s="66"/>
      <c r="BL3113" s="66"/>
      <c r="BM3113" s="66"/>
      <c r="BN3113" s="66"/>
      <c r="BO3113" s="66"/>
      <c r="BP3113" s="66"/>
      <c r="BQ3113" s="66"/>
      <c r="BR3113" s="66"/>
      <c r="BS3113" s="66"/>
      <c r="BT3113" s="66"/>
      <c r="BU3113" s="66"/>
      <c r="BV3113" s="66"/>
    </row>
    <row r="3114" spans="1:74" s="2" customFormat="1" ht="18" customHeight="1" x14ac:dyDescent="0.25">
      <c r="A3114" s="74">
        <v>70</v>
      </c>
      <c r="B3114" s="70" t="s">
        <v>119</v>
      </c>
      <c r="C3114" s="63">
        <v>0</v>
      </c>
      <c r="D3114" s="63">
        <v>0</v>
      </c>
      <c r="E3114" s="63"/>
      <c r="F3114" s="63">
        <f t="shared" si="161"/>
        <v>0</v>
      </c>
      <c r="G3114" s="63">
        <v>5</v>
      </c>
      <c r="H3114" s="43">
        <f t="shared" si="160"/>
        <v>0</v>
      </c>
      <c r="I3114" s="64" t="s">
        <v>16</v>
      </c>
      <c r="J3114" s="60" t="s">
        <v>760</v>
      </c>
      <c r="K3114" s="61" t="s">
        <v>761</v>
      </c>
      <c r="L3114" s="60" t="s">
        <v>762</v>
      </c>
      <c r="M3114" s="60" t="s">
        <v>695</v>
      </c>
      <c r="N3114" s="62">
        <v>10</v>
      </c>
      <c r="O3114" s="62" t="s">
        <v>21</v>
      </c>
      <c r="P3114" s="60" t="s">
        <v>738</v>
      </c>
      <c r="Q3114" s="60" t="s">
        <v>114</v>
      </c>
      <c r="R3114" s="24" t="s">
        <v>122</v>
      </c>
      <c r="S3114" s="20"/>
      <c r="T3114" s="66"/>
      <c r="U3114" s="66"/>
      <c r="V3114" s="66"/>
      <c r="W3114" s="66"/>
      <c r="X3114" s="66"/>
      <c r="Y3114" s="66"/>
      <c r="Z3114" s="66"/>
      <c r="AA3114" s="66"/>
      <c r="AB3114" s="66"/>
      <c r="AC3114" s="66"/>
      <c r="AD3114" s="66"/>
      <c r="AE3114" s="66"/>
      <c r="AF3114" s="66"/>
      <c r="AG3114" s="66"/>
      <c r="AH3114" s="66"/>
      <c r="AI3114" s="66"/>
      <c r="AJ3114" s="66"/>
      <c r="AK3114" s="66"/>
      <c r="AL3114" s="66"/>
      <c r="AM3114" s="66"/>
      <c r="AN3114" s="66"/>
      <c r="AO3114" s="66"/>
      <c r="AP3114" s="66"/>
      <c r="AQ3114" s="66"/>
      <c r="AR3114" s="66"/>
      <c r="AS3114" s="66"/>
      <c r="AT3114" s="66"/>
      <c r="AU3114" s="66"/>
      <c r="AV3114" s="66"/>
      <c r="AW3114" s="66"/>
      <c r="AX3114" s="66"/>
      <c r="AY3114" s="66"/>
      <c r="AZ3114" s="66"/>
      <c r="BA3114" s="66"/>
      <c r="BB3114" s="66"/>
      <c r="BC3114" s="66"/>
      <c r="BD3114" s="66"/>
      <c r="BE3114" s="66"/>
      <c r="BF3114" s="66"/>
      <c r="BG3114" s="66"/>
      <c r="BH3114" s="66"/>
      <c r="BI3114" s="66"/>
      <c r="BJ3114" s="66"/>
      <c r="BK3114" s="66"/>
      <c r="BL3114" s="66"/>
      <c r="BM3114" s="66"/>
      <c r="BN3114" s="66"/>
      <c r="BO3114" s="66"/>
      <c r="BP3114" s="66"/>
      <c r="BQ3114" s="66"/>
      <c r="BR3114" s="66"/>
      <c r="BS3114" s="66"/>
      <c r="BT3114" s="66"/>
      <c r="BU3114" s="66"/>
      <c r="BV3114" s="66"/>
    </row>
    <row r="3115" spans="1:74" s="2" customFormat="1" ht="18" customHeight="1" x14ac:dyDescent="0.25">
      <c r="A3115" s="74">
        <v>70</v>
      </c>
      <c r="B3115" s="70" t="s">
        <v>130</v>
      </c>
      <c r="C3115" s="63">
        <v>0</v>
      </c>
      <c r="D3115" s="63">
        <v>0</v>
      </c>
      <c r="E3115" s="63"/>
      <c r="F3115" s="63">
        <f t="shared" si="161"/>
        <v>0</v>
      </c>
      <c r="G3115" s="63">
        <v>3</v>
      </c>
      <c r="H3115" s="43">
        <f t="shared" si="160"/>
        <v>0</v>
      </c>
      <c r="I3115" s="64" t="s">
        <v>16</v>
      </c>
      <c r="J3115" s="60" t="s">
        <v>3438</v>
      </c>
      <c r="K3115" s="61" t="s">
        <v>1055</v>
      </c>
      <c r="L3115" s="60" t="s">
        <v>788</v>
      </c>
      <c r="M3115" s="60" t="s">
        <v>3425</v>
      </c>
      <c r="N3115" s="62">
        <v>10</v>
      </c>
      <c r="O3115" s="62">
        <v>1</v>
      </c>
      <c r="P3115" s="60" t="s">
        <v>3434</v>
      </c>
      <c r="Q3115" s="60" t="s">
        <v>106</v>
      </c>
      <c r="R3115" s="24" t="s">
        <v>300</v>
      </c>
      <c r="S3115" s="20"/>
      <c r="T3115" s="66"/>
      <c r="U3115" s="66"/>
      <c r="V3115" s="66"/>
      <c r="W3115" s="66"/>
      <c r="X3115" s="66"/>
      <c r="Y3115" s="66"/>
      <c r="Z3115" s="66"/>
      <c r="AA3115" s="66"/>
      <c r="AB3115" s="66"/>
      <c r="AC3115" s="66"/>
      <c r="AD3115" s="66"/>
      <c r="AE3115" s="66"/>
      <c r="AF3115" s="66"/>
      <c r="AG3115" s="66"/>
      <c r="AH3115" s="66"/>
      <c r="AI3115" s="66"/>
      <c r="AJ3115" s="66"/>
      <c r="AK3115" s="66"/>
      <c r="AL3115" s="66"/>
      <c r="AM3115" s="66"/>
      <c r="AN3115" s="66"/>
      <c r="AO3115" s="66"/>
      <c r="AP3115" s="66"/>
      <c r="AQ3115" s="66"/>
      <c r="AR3115" s="66"/>
      <c r="AS3115" s="66"/>
      <c r="AT3115" s="66"/>
      <c r="AU3115" s="66"/>
      <c r="AV3115" s="66"/>
      <c r="AW3115" s="66"/>
      <c r="AX3115" s="66"/>
      <c r="AY3115" s="66"/>
      <c r="AZ3115" s="66"/>
      <c r="BA3115" s="66"/>
      <c r="BB3115" s="66"/>
      <c r="BC3115" s="66"/>
      <c r="BD3115" s="66"/>
      <c r="BE3115" s="66"/>
      <c r="BF3115" s="66"/>
      <c r="BG3115" s="66"/>
      <c r="BH3115" s="66"/>
      <c r="BI3115" s="66"/>
      <c r="BJ3115" s="66"/>
      <c r="BK3115" s="66"/>
      <c r="BL3115" s="66"/>
      <c r="BM3115" s="66"/>
      <c r="BN3115" s="66"/>
      <c r="BO3115" s="66"/>
      <c r="BP3115" s="66"/>
      <c r="BQ3115" s="66"/>
      <c r="BR3115" s="66"/>
      <c r="BS3115" s="66"/>
      <c r="BT3115" s="66"/>
      <c r="BU3115" s="66"/>
      <c r="BV3115" s="66"/>
    </row>
    <row r="3116" spans="1:74" s="2" customFormat="1" ht="18" customHeight="1" x14ac:dyDescent="0.25">
      <c r="A3116" s="74">
        <v>70</v>
      </c>
      <c r="B3116" s="70" t="s">
        <v>596</v>
      </c>
      <c r="C3116" s="63">
        <v>0</v>
      </c>
      <c r="D3116" s="63">
        <v>0</v>
      </c>
      <c r="E3116" s="63"/>
      <c r="F3116" s="63">
        <f t="shared" si="161"/>
        <v>0</v>
      </c>
      <c r="G3116" s="63">
        <v>9</v>
      </c>
      <c r="H3116" s="43">
        <f t="shared" si="160"/>
        <v>0</v>
      </c>
      <c r="I3116" s="64" t="s">
        <v>16</v>
      </c>
      <c r="J3116" s="60" t="s">
        <v>3516</v>
      </c>
      <c r="K3116" s="61" t="s">
        <v>67</v>
      </c>
      <c r="L3116" s="60" t="s">
        <v>1022</v>
      </c>
      <c r="M3116" s="60" t="s">
        <v>3448</v>
      </c>
      <c r="N3116" s="62">
        <v>10</v>
      </c>
      <c r="O3116" s="62" t="s">
        <v>165</v>
      </c>
      <c r="P3116" s="60" t="s">
        <v>1043</v>
      </c>
      <c r="Q3116" s="60" t="s">
        <v>157</v>
      </c>
      <c r="R3116" s="24" t="s">
        <v>347</v>
      </c>
      <c r="S3116" s="20"/>
      <c r="T3116" s="66"/>
      <c r="U3116" s="66"/>
      <c r="V3116" s="66"/>
      <c r="W3116" s="66"/>
      <c r="X3116" s="66"/>
      <c r="Y3116" s="66"/>
      <c r="Z3116" s="66"/>
      <c r="AA3116" s="66"/>
      <c r="AB3116" s="66"/>
      <c r="AC3116" s="66"/>
      <c r="AD3116" s="66"/>
      <c r="AE3116" s="66"/>
      <c r="AF3116" s="66"/>
      <c r="AG3116" s="66"/>
      <c r="AH3116" s="66"/>
      <c r="AI3116" s="66"/>
      <c r="AJ3116" s="66"/>
      <c r="AK3116" s="66"/>
      <c r="AL3116" s="66"/>
      <c r="AM3116" s="66"/>
      <c r="AN3116" s="66"/>
      <c r="AO3116" s="66"/>
      <c r="AP3116" s="66"/>
      <c r="AQ3116" s="66"/>
      <c r="AR3116" s="66"/>
      <c r="AS3116" s="66"/>
      <c r="AT3116" s="66"/>
      <c r="AU3116" s="66"/>
      <c r="AV3116" s="66"/>
      <c r="AW3116" s="66"/>
      <c r="AX3116" s="66"/>
      <c r="AY3116" s="66"/>
      <c r="AZ3116" s="66"/>
      <c r="BA3116" s="66"/>
      <c r="BB3116" s="66"/>
      <c r="BC3116" s="66"/>
      <c r="BD3116" s="66"/>
      <c r="BE3116" s="66"/>
      <c r="BF3116" s="66"/>
      <c r="BG3116" s="66"/>
      <c r="BH3116" s="66"/>
      <c r="BI3116" s="66"/>
      <c r="BJ3116" s="66"/>
      <c r="BK3116" s="66"/>
      <c r="BL3116" s="66"/>
      <c r="BM3116" s="66"/>
      <c r="BN3116" s="66"/>
      <c r="BO3116" s="66"/>
      <c r="BP3116" s="66"/>
      <c r="BQ3116" s="66"/>
      <c r="BR3116" s="66"/>
      <c r="BS3116" s="66"/>
      <c r="BT3116" s="66"/>
      <c r="BU3116" s="66"/>
      <c r="BV3116" s="66"/>
    </row>
    <row r="3117" spans="1:74" s="2" customFormat="1" ht="18" customHeight="1" x14ac:dyDescent="0.25">
      <c r="A3117" s="74">
        <v>70</v>
      </c>
      <c r="B3117" s="70" t="s">
        <v>307</v>
      </c>
      <c r="C3117" s="63">
        <v>0</v>
      </c>
      <c r="D3117" s="63">
        <v>0</v>
      </c>
      <c r="E3117" s="63"/>
      <c r="F3117" s="63">
        <f t="shared" si="161"/>
        <v>0</v>
      </c>
      <c r="G3117" s="63">
        <v>3</v>
      </c>
      <c r="H3117" s="43">
        <f t="shared" si="160"/>
        <v>0</v>
      </c>
      <c r="I3117" s="64" t="s">
        <v>16</v>
      </c>
      <c r="J3117" s="60" t="s">
        <v>3441</v>
      </c>
      <c r="K3117" s="61" t="s">
        <v>117</v>
      </c>
      <c r="L3117" s="60" t="s">
        <v>85</v>
      </c>
      <c r="M3117" s="60" t="s">
        <v>3425</v>
      </c>
      <c r="N3117" s="62">
        <v>10</v>
      </c>
      <c r="O3117" s="62">
        <v>1</v>
      </c>
      <c r="P3117" s="60" t="s">
        <v>3434</v>
      </c>
      <c r="Q3117" s="60" t="s">
        <v>106</v>
      </c>
      <c r="R3117" s="24" t="s">
        <v>300</v>
      </c>
      <c r="S3117" s="20"/>
      <c r="T3117" s="66"/>
      <c r="U3117" s="66"/>
      <c r="V3117" s="66"/>
      <c r="W3117" s="66"/>
      <c r="X3117" s="66"/>
      <c r="Y3117" s="66"/>
      <c r="Z3117" s="66"/>
      <c r="AA3117" s="66"/>
      <c r="AB3117" s="66"/>
      <c r="AC3117" s="66"/>
      <c r="AD3117" s="66"/>
      <c r="AE3117" s="66"/>
      <c r="AF3117" s="66"/>
      <c r="AG3117" s="66"/>
      <c r="AH3117" s="66"/>
      <c r="AI3117" s="66"/>
      <c r="AJ3117" s="66"/>
      <c r="AK3117" s="66"/>
      <c r="AL3117" s="66"/>
      <c r="AM3117" s="66"/>
      <c r="AN3117" s="66"/>
      <c r="AO3117" s="66"/>
      <c r="AP3117" s="66"/>
      <c r="AQ3117" s="66"/>
      <c r="AR3117" s="66"/>
      <c r="AS3117" s="66"/>
      <c r="AT3117" s="66"/>
      <c r="AU3117" s="66"/>
      <c r="AV3117" s="66"/>
      <c r="AW3117" s="66"/>
      <c r="AX3117" s="66"/>
      <c r="AY3117" s="66"/>
      <c r="AZ3117" s="66"/>
      <c r="BA3117" s="66"/>
      <c r="BB3117" s="66"/>
      <c r="BC3117" s="66"/>
      <c r="BD3117" s="66"/>
      <c r="BE3117" s="66"/>
      <c r="BF3117" s="66"/>
      <c r="BG3117" s="66"/>
      <c r="BH3117" s="66"/>
      <c r="BI3117" s="66"/>
      <c r="BJ3117" s="66"/>
      <c r="BK3117" s="66"/>
      <c r="BL3117" s="66"/>
      <c r="BM3117" s="66"/>
      <c r="BN3117" s="66"/>
      <c r="BO3117" s="66"/>
      <c r="BP3117" s="66"/>
      <c r="BQ3117" s="66"/>
      <c r="BR3117" s="66"/>
      <c r="BS3117" s="66"/>
      <c r="BT3117" s="66"/>
      <c r="BU3117" s="66"/>
      <c r="BV3117" s="66"/>
    </row>
    <row r="3118" spans="1:74" s="2" customFormat="1" ht="18" customHeight="1" x14ac:dyDescent="0.25">
      <c r="A3118" s="78">
        <v>1</v>
      </c>
      <c r="B3118" s="79" t="s">
        <v>136</v>
      </c>
      <c r="C3118" s="80">
        <v>30</v>
      </c>
      <c r="D3118" s="80">
        <v>70</v>
      </c>
      <c r="E3118" s="80"/>
      <c r="F3118" s="80">
        <f t="shared" ref="F3118:F3119" si="162">C3118+D3118+E3118</f>
        <v>100</v>
      </c>
      <c r="G3118" s="80">
        <v>1</v>
      </c>
      <c r="H3118" s="95">
        <f t="shared" si="160"/>
        <v>1</v>
      </c>
      <c r="I3118" s="81" t="s">
        <v>32</v>
      </c>
      <c r="J3118" s="82" t="s">
        <v>1369</v>
      </c>
      <c r="K3118" s="83" t="s">
        <v>138</v>
      </c>
      <c r="L3118" s="82" t="s">
        <v>115</v>
      </c>
      <c r="M3118" s="82" t="s">
        <v>1333</v>
      </c>
      <c r="N3118" s="84">
        <v>11</v>
      </c>
      <c r="O3118" s="84" t="s">
        <v>1459</v>
      </c>
      <c r="P3118" s="82" t="s">
        <v>1450</v>
      </c>
      <c r="Q3118" s="82" t="s">
        <v>404</v>
      </c>
      <c r="R3118" s="110" t="s">
        <v>139</v>
      </c>
      <c r="S3118" s="117" t="s">
        <v>4382</v>
      </c>
      <c r="T3118" s="66"/>
      <c r="U3118" s="66"/>
      <c r="V3118" s="66"/>
      <c r="W3118" s="66"/>
      <c r="X3118" s="66"/>
      <c r="Y3118" s="66"/>
      <c r="Z3118" s="66"/>
      <c r="AA3118" s="66"/>
      <c r="AB3118" s="66"/>
      <c r="AC3118" s="66"/>
      <c r="AD3118" s="66"/>
      <c r="AE3118" s="66"/>
      <c r="AF3118" s="66"/>
      <c r="AG3118" s="66"/>
      <c r="AH3118" s="66"/>
      <c r="AI3118" s="66"/>
      <c r="AJ3118" s="66"/>
      <c r="AK3118" s="66"/>
      <c r="AL3118" s="66"/>
      <c r="AM3118" s="66"/>
      <c r="AN3118" s="66"/>
      <c r="AO3118" s="66"/>
      <c r="AP3118" s="66"/>
      <c r="AQ3118" s="66"/>
      <c r="AR3118" s="66"/>
      <c r="AS3118" s="66"/>
      <c r="AT3118" s="66"/>
      <c r="AU3118" s="66"/>
      <c r="AV3118" s="66"/>
      <c r="AW3118" s="66"/>
      <c r="AX3118" s="66"/>
      <c r="AY3118" s="66"/>
      <c r="AZ3118" s="66"/>
      <c r="BA3118" s="66"/>
      <c r="BB3118" s="66"/>
      <c r="BC3118" s="66"/>
      <c r="BD3118" s="66"/>
      <c r="BE3118" s="66"/>
      <c r="BF3118" s="66"/>
      <c r="BG3118" s="66"/>
      <c r="BH3118" s="66"/>
      <c r="BI3118" s="66"/>
      <c r="BJ3118" s="66"/>
      <c r="BK3118" s="66"/>
      <c r="BL3118" s="66"/>
      <c r="BM3118" s="66"/>
      <c r="BN3118" s="66"/>
      <c r="BO3118" s="66"/>
      <c r="BP3118" s="66"/>
      <c r="BQ3118" s="66"/>
      <c r="BR3118" s="66"/>
      <c r="BS3118" s="66"/>
      <c r="BT3118" s="66"/>
      <c r="BU3118" s="66"/>
      <c r="BV3118" s="66"/>
    </row>
    <row r="3119" spans="1:74" s="2" customFormat="1" ht="18" customHeight="1" x14ac:dyDescent="0.25">
      <c r="A3119" s="78">
        <v>1</v>
      </c>
      <c r="B3119" s="79" t="s">
        <v>1107</v>
      </c>
      <c r="C3119" s="80">
        <v>30</v>
      </c>
      <c r="D3119" s="80">
        <v>70</v>
      </c>
      <c r="E3119" s="80"/>
      <c r="F3119" s="80">
        <f t="shared" si="162"/>
        <v>100</v>
      </c>
      <c r="G3119" s="80">
        <v>1</v>
      </c>
      <c r="H3119" s="95">
        <f t="shared" si="160"/>
        <v>1</v>
      </c>
      <c r="I3119" s="81" t="s">
        <v>32</v>
      </c>
      <c r="J3119" s="82" t="s">
        <v>1175</v>
      </c>
      <c r="K3119" s="83" t="s">
        <v>82</v>
      </c>
      <c r="L3119" s="82" t="s">
        <v>58</v>
      </c>
      <c r="M3119" s="82" t="s">
        <v>3784</v>
      </c>
      <c r="N3119" s="84">
        <v>11</v>
      </c>
      <c r="O3119" s="84" t="s">
        <v>59</v>
      </c>
      <c r="P3119" s="82" t="s">
        <v>2096</v>
      </c>
      <c r="Q3119" s="82" t="s">
        <v>23</v>
      </c>
      <c r="R3119" s="110" t="s">
        <v>171</v>
      </c>
      <c r="S3119" s="117" t="s">
        <v>4382</v>
      </c>
      <c r="T3119" s="66"/>
      <c r="U3119" s="66"/>
      <c r="V3119" s="66"/>
      <c r="W3119" s="66"/>
      <c r="X3119" s="66"/>
      <c r="Y3119" s="66"/>
      <c r="Z3119" s="66"/>
      <c r="AA3119" s="66"/>
      <c r="AB3119" s="66"/>
      <c r="AC3119" s="66"/>
      <c r="AD3119" s="66"/>
      <c r="AE3119" s="66"/>
      <c r="AF3119" s="66"/>
      <c r="AG3119" s="66"/>
      <c r="AH3119" s="66"/>
      <c r="AI3119" s="66"/>
      <c r="AJ3119" s="66"/>
      <c r="AK3119" s="66"/>
      <c r="AL3119" s="66"/>
      <c r="AM3119" s="66"/>
      <c r="AN3119" s="66"/>
      <c r="AO3119" s="66"/>
      <c r="AP3119" s="66"/>
      <c r="AQ3119" s="66"/>
      <c r="AR3119" s="66"/>
      <c r="AS3119" s="66"/>
      <c r="AT3119" s="66"/>
      <c r="AU3119" s="66"/>
      <c r="AV3119" s="66"/>
      <c r="AW3119" s="66"/>
      <c r="AX3119" s="66"/>
      <c r="AY3119" s="66"/>
      <c r="AZ3119" s="66"/>
      <c r="BA3119" s="66"/>
      <c r="BB3119" s="66"/>
      <c r="BC3119" s="66"/>
      <c r="BD3119" s="66"/>
      <c r="BE3119" s="66"/>
      <c r="BF3119" s="66"/>
      <c r="BG3119" s="66"/>
      <c r="BH3119" s="66"/>
      <c r="BI3119" s="66"/>
      <c r="BJ3119" s="66"/>
      <c r="BK3119" s="66"/>
      <c r="BL3119" s="66"/>
      <c r="BM3119" s="66"/>
      <c r="BN3119" s="66"/>
      <c r="BO3119" s="66"/>
      <c r="BP3119" s="66"/>
      <c r="BQ3119" s="66"/>
      <c r="BR3119" s="66"/>
      <c r="BS3119" s="66"/>
      <c r="BT3119" s="66"/>
      <c r="BU3119" s="66"/>
      <c r="BV3119" s="66"/>
    </row>
    <row r="3120" spans="1:74" s="2" customFormat="1" ht="18" customHeight="1" x14ac:dyDescent="0.25">
      <c r="A3120" s="78">
        <v>2</v>
      </c>
      <c r="B3120" s="79" t="s">
        <v>143</v>
      </c>
      <c r="C3120" s="80">
        <v>20</v>
      </c>
      <c r="D3120" s="80">
        <v>74</v>
      </c>
      <c r="E3120" s="80"/>
      <c r="F3120" s="80">
        <f>SUM(C3120:E3120)</f>
        <v>94</v>
      </c>
      <c r="G3120" s="80">
        <v>1</v>
      </c>
      <c r="H3120" s="95">
        <f t="shared" si="160"/>
        <v>0.94</v>
      </c>
      <c r="I3120" s="81" t="s">
        <v>32</v>
      </c>
      <c r="J3120" s="82" t="s">
        <v>3368</v>
      </c>
      <c r="K3120" s="83" t="s">
        <v>251</v>
      </c>
      <c r="L3120" s="82" t="s">
        <v>225</v>
      </c>
      <c r="M3120" s="82" t="s">
        <v>3287</v>
      </c>
      <c r="N3120" s="84">
        <v>11</v>
      </c>
      <c r="O3120" s="84">
        <v>2</v>
      </c>
      <c r="P3120" s="82" t="s">
        <v>3298</v>
      </c>
      <c r="Q3120" s="82" t="s">
        <v>404</v>
      </c>
      <c r="R3120" s="110" t="s">
        <v>458</v>
      </c>
      <c r="S3120" s="117" t="s">
        <v>4382</v>
      </c>
      <c r="T3120" s="66"/>
      <c r="U3120" s="66"/>
      <c r="V3120" s="66"/>
      <c r="W3120" s="66"/>
      <c r="X3120" s="66"/>
      <c r="Y3120" s="66"/>
      <c r="Z3120" s="66"/>
      <c r="AA3120" s="66"/>
      <c r="AB3120" s="66"/>
      <c r="AC3120" s="66"/>
      <c r="AD3120" s="66"/>
      <c r="AE3120" s="66"/>
      <c r="AF3120" s="66"/>
      <c r="AG3120" s="66"/>
      <c r="AH3120" s="66"/>
      <c r="AI3120" s="66"/>
      <c r="AJ3120" s="66"/>
      <c r="AK3120" s="66"/>
      <c r="AL3120" s="66"/>
      <c r="AM3120" s="66"/>
      <c r="AN3120" s="66"/>
      <c r="AO3120" s="66"/>
      <c r="AP3120" s="66"/>
      <c r="AQ3120" s="66"/>
      <c r="AR3120" s="66"/>
      <c r="AS3120" s="66"/>
      <c r="AT3120" s="66"/>
      <c r="AU3120" s="66"/>
      <c r="AV3120" s="66"/>
      <c r="AW3120" s="66"/>
      <c r="AX3120" s="66"/>
      <c r="AY3120" s="66"/>
      <c r="AZ3120" s="66"/>
      <c r="BA3120" s="66"/>
      <c r="BB3120" s="66"/>
      <c r="BC3120" s="66"/>
      <c r="BD3120" s="66"/>
      <c r="BE3120" s="66"/>
      <c r="BF3120" s="66"/>
      <c r="BG3120" s="66"/>
      <c r="BH3120" s="66"/>
      <c r="BI3120" s="66"/>
      <c r="BJ3120" s="66"/>
      <c r="BK3120" s="66"/>
      <c r="BL3120" s="66"/>
      <c r="BM3120" s="66"/>
      <c r="BN3120" s="66"/>
      <c r="BO3120" s="66"/>
      <c r="BP3120" s="66"/>
      <c r="BQ3120" s="66"/>
      <c r="BR3120" s="66"/>
      <c r="BS3120" s="66"/>
      <c r="BT3120" s="66"/>
      <c r="BU3120" s="66"/>
      <c r="BV3120" s="66"/>
    </row>
    <row r="3121" spans="1:74" s="2" customFormat="1" ht="18" customHeight="1" x14ac:dyDescent="0.25">
      <c r="A3121" s="78">
        <v>3</v>
      </c>
      <c r="B3121" s="79" t="s">
        <v>72</v>
      </c>
      <c r="C3121" s="80">
        <v>30</v>
      </c>
      <c r="D3121" s="80">
        <v>62</v>
      </c>
      <c r="E3121" s="80"/>
      <c r="F3121" s="80">
        <f>C3121+D3121+E3121</f>
        <v>92</v>
      </c>
      <c r="G3121" s="80">
        <v>1</v>
      </c>
      <c r="H3121" s="95">
        <f t="shared" si="160"/>
        <v>0.92</v>
      </c>
      <c r="I3121" s="81" t="s">
        <v>32</v>
      </c>
      <c r="J3121" s="82" t="s">
        <v>3643</v>
      </c>
      <c r="K3121" s="83" t="s">
        <v>318</v>
      </c>
      <c r="L3121" s="82" t="s">
        <v>58</v>
      </c>
      <c r="M3121" s="82" t="s">
        <v>3602</v>
      </c>
      <c r="N3121" s="84">
        <v>11</v>
      </c>
      <c r="O3121" s="84" t="s">
        <v>21</v>
      </c>
      <c r="P3121" s="82" t="s">
        <v>1414</v>
      </c>
      <c r="Q3121" s="82" t="s">
        <v>114</v>
      </c>
      <c r="R3121" s="110" t="s">
        <v>35</v>
      </c>
      <c r="S3121" s="117" t="s">
        <v>4382</v>
      </c>
      <c r="T3121" s="66"/>
      <c r="U3121" s="66"/>
      <c r="V3121" s="66"/>
      <c r="W3121" s="66"/>
      <c r="X3121" s="66"/>
      <c r="Y3121" s="66"/>
      <c r="Z3121" s="66"/>
      <c r="AA3121" s="66"/>
      <c r="AB3121" s="66"/>
      <c r="AC3121" s="66"/>
      <c r="AD3121" s="66"/>
      <c r="AE3121" s="66"/>
      <c r="AF3121" s="66"/>
      <c r="AG3121" s="66"/>
      <c r="AH3121" s="66"/>
      <c r="AI3121" s="66"/>
      <c r="AJ3121" s="66"/>
      <c r="AK3121" s="66"/>
      <c r="AL3121" s="66"/>
      <c r="AM3121" s="66"/>
      <c r="AN3121" s="66"/>
      <c r="AO3121" s="66"/>
      <c r="AP3121" s="66"/>
      <c r="AQ3121" s="66"/>
      <c r="AR3121" s="66"/>
      <c r="AS3121" s="66"/>
      <c r="AT3121" s="66"/>
      <c r="AU3121" s="66"/>
      <c r="AV3121" s="66"/>
      <c r="AW3121" s="66"/>
      <c r="AX3121" s="66"/>
      <c r="AY3121" s="66"/>
      <c r="AZ3121" s="66"/>
      <c r="BA3121" s="66"/>
      <c r="BB3121" s="66"/>
      <c r="BC3121" s="66"/>
      <c r="BD3121" s="66"/>
      <c r="BE3121" s="66"/>
      <c r="BF3121" s="66"/>
      <c r="BG3121" s="66"/>
      <c r="BH3121" s="66"/>
      <c r="BI3121" s="66"/>
      <c r="BJ3121" s="66"/>
      <c r="BK3121" s="66"/>
      <c r="BL3121" s="66"/>
      <c r="BM3121" s="66"/>
      <c r="BN3121" s="66"/>
      <c r="BO3121" s="66"/>
      <c r="BP3121" s="66"/>
      <c r="BQ3121" s="66"/>
      <c r="BR3121" s="66"/>
      <c r="BS3121" s="66"/>
      <c r="BT3121" s="66"/>
      <c r="BU3121" s="66"/>
      <c r="BV3121" s="66"/>
    </row>
    <row r="3122" spans="1:74" s="2" customFormat="1" ht="18" customHeight="1" x14ac:dyDescent="0.3">
      <c r="A3122" s="78">
        <v>3</v>
      </c>
      <c r="B3122" s="79" t="s">
        <v>136</v>
      </c>
      <c r="C3122" s="80">
        <v>25</v>
      </c>
      <c r="D3122" s="80">
        <v>67</v>
      </c>
      <c r="E3122" s="80"/>
      <c r="F3122" s="80">
        <f>C3122+D3122+E3122</f>
        <v>92</v>
      </c>
      <c r="G3122" s="80">
        <v>1</v>
      </c>
      <c r="H3122" s="95">
        <f t="shared" si="160"/>
        <v>0.92</v>
      </c>
      <c r="I3122" s="81" t="s">
        <v>32</v>
      </c>
      <c r="J3122" s="96" t="s">
        <v>631</v>
      </c>
      <c r="K3122" s="97" t="s">
        <v>632</v>
      </c>
      <c r="L3122" s="92" t="s">
        <v>633</v>
      </c>
      <c r="M3122" s="82" t="s">
        <v>326</v>
      </c>
      <c r="N3122" s="98">
        <v>11</v>
      </c>
      <c r="O3122" s="99" t="s">
        <v>634</v>
      </c>
      <c r="P3122" s="96" t="s">
        <v>578</v>
      </c>
      <c r="Q3122" s="92" t="s">
        <v>53</v>
      </c>
      <c r="R3122" s="113" t="s">
        <v>35</v>
      </c>
      <c r="S3122" s="143" t="s">
        <v>4381</v>
      </c>
      <c r="T3122" s="66"/>
      <c r="U3122" s="66"/>
      <c r="V3122" s="66"/>
      <c r="W3122" s="66"/>
      <c r="X3122" s="66"/>
      <c r="Y3122" s="66"/>
      <c r="Z3122" s="66"/>
      <c r="AA3122" s="66"/>
      <c r="AB3122" s="66"/>
      <c r="AC3122" s="66"/>
      <c r="AD3122" s="66"/>
      <c r="AE3122" s="66"/>
      <c r="AF3122" s="66"/>
      <c r="AG3122" s="66"/>
      <c r="AH3122" s="66"/>
      <c r="AI3122" s="66"/>
      <c r="AJ3122" s="66"/>
      <c r="AK3122" s="66"/>
      <c r="AL3122" s="66"/>
      <c r="AM3122" s="66"/>
      <c r="AN3122" s="66"/>
      <c r="AO3122" s="66"/>
      <c r="AP3122" s="66"/>
      <c r="AQ3122" s="66"/>
      <c r="AR3122" s="66"/>
      <c r="AS3122" s="66"/>
      <c r="AT3122" s="66"/>
      <c r="AU3122" s="66"/>
      <c r="AV3122" s="66"/>
      <c r="AW3122" s="66"/>
      <c r="AX3122" s="66"/>
      <c r="AY3122" s="66"/>
      <c r="AZ3122" s="66"/>
      <c r="BA3122" s="66"/>
      <c r="BB3122" s="66"/>
      <c r="BC3122" s="66"/>
      <c r="BD3122" s="66"/>
      <c r="BE3122" s="66"/>
      <c r="BF3122" s="66"/>
      <c r="BG3122" s="66"/>
      <c r="BH3122" s="66"/>
      <c r="BI3122" s="66"/>
      <c r="BJ3122" s="66"/>
      <c r="BK3122" s="66"/>
      <c r="BL3122" s="66"/>
      <c r="BM3122" s="66"/>
      <c r="BN3122" s="66"/>
      <c r="BO3122" s="66"/>
      <c r="BP3122" s="66"/>
      <c r="BQ3122" s="66"/>
      <c r="BR3122" s="66"/>
      <c r="BS3122" s="66"/>
      <c r="BT3122" s="66"/>
      <c r="BU3122" s="66"/>
      <c r="BV3122" s="66"/>
    </row>
    <row r="3123" spans="1:74" s="2" customFormat="1" ht="18" customHeight="1" x14ac:dyDescent="0.25">
      <c r="A3123" s="78">
        <v>3</v>
      </c>
      <c r="B3123" s="79" t="s">
        <v>140</v>
      </c>
      <c r="C3123" s="80">
        <v>25</v>
      </c>
      <c r="D3123" s="80">
        <v>67</v>
      </c>
      <c r="E3123" s="80"/>
      <c r="F3123" s="80">
        <f>C3123+D3123+E3123</f>
        <v>92</v>
      </c>
      <c r="G3123" s="80">
        <v>1</v>
      </c>
      <c r="H3123" s="95">
        <f t="shared" si="160"/>
        <v>0.92</v>
      </c>
      <c r="I3123" s="81" t="s">
        <v>32</v>
      </c>
      <c r="J3123" s="82" t="s">
        <v>3644</v>
      </c>
      <c r="K3123" s="83" t="s">
        <v>656</v>
      </c>
      <c r="L3123" s="82" t="s">
        <v>35</v>
      </c>
      <c r="M3123" s="82" t="s">
        <v>3602</v>
      </c>
      <c r="N3123" s="84">
        <v>11</v>
      </c>
      <c r="O3123" s="84" t="s">
        <v>21</v>
      </c>
      <c r="P3123" s="82" t="s">
        <v>1414</v>
      </c>
      <c r="Q3123" s="82" t="s">
        <v>114</v>
      </c>
      <c r="R3123" s="110" t="s">
        <v>35</v>
      </c>
      <c r="S3123" s="117" t="s">
        <v>4382</v>
      </c>
      <c r="T3123" s="66"/>
      <c r="U3123" s="66"/>
      <c r="V3123" s="66"/>
      <c r="W3123" s="66"/>
      <c r="X3123" s="66"/>
      <c r="Y3123" s="66"/>
      <c r="Z3123" s="66"/>
      <c r="AA3123" s="66"/>
      <c r="AB3123" s="66"/>
      <c r="AC3123" s="66"/>
      <c r="AD3123" s="66"/>
      <c r="AE3123" s="66"/>
      <c r="AF3123" s="66"/>
      <c r="AG3123" s="66"/>
      <c r="AH3123" s="66"/>
      <c r="AI3123" s="66"/>
      <c r="AJ3123" s="66"/>
      <c r="AK3123" s="66"/>
      <c r="AL3123" s="66"/>
      <c r="AM3123" s="66"/>
      <c r="AN3123" s="66"/>
      <c r="AO3123" s="66"/>
      <c r="AP3123" s="66"/>
      <c r="AQ3123" s="66"/>
      <c r="AR3123" s="66"/>
      <c r="AS3123" s="66"/>
      <c r="AT3123" s="66"/>
      <c r="AU3123" s="66"/>
      <c r="AV3123" s="66"/>
      <c r="AW3123" s="66"/>
      <c r="AX3123" s="66"/>
      <c r="AY3123" s="66"/>
      <c r="AZ3123" s="66"/>
      <c r="BA3123" s="66"/>
      <c r="BB3123" s="66"/>
      <c r="BC3123" s="66"/>
      <c r="BD3123" s="66"/>
      <c r="BE3123" s="66"/>
      <c r="BF3123" s="66"/>
      <c r="BG3123" s="66"/>
      <c r="BH3123" s="66"/>
      <c r="BI3123" s="66"/>
      <c r="BJ3123" s="66"/>
      <c r="BK3123" s="66"/>
      <c r="BL3123" s="66"/>
      <c r="BM3123" s="66"/>
      <c r="BN3123" s="66"/>
      <c r="BO3123" s="66"/>
      <c r="BP3123" s="66"/>
      <c r="BQ3123" s="66"/>
      <c r="BR3123" s="66"/>
      <c r="BS3123" s="66"/>
      <c r="BT3123" s="66"/>
      <c r="BU3123" s="66"/>
      <c r="BV3123" s="66"/>
    </row>
    <row r="3124" spans="1:74" s="2" customFormat="1" ht="18" customHeight="1" x14ac:dyDescent="0.25">
      <c r="A3124" s="78">
        <v>4</v>
      </c>
      <c r="B3124" s="79" t="s">
        <v>1114</v>
      </c>
      <c r="C3124" s="80">
        <v>20</v>
      </c>
      <c r="D3124" s="80">
        <v>70</v>
      </c>
      <c r="E3124" s="80"/>
      <c r="F3124" s="80">
        <f>C3124+D3124+E3124</f>
        <v>90</v>
      </c>
      <c r="G3124" s="80">
        <v>2</v>
      </c>
      <c r="H3124" s="95">
        <f t="shared" si="160"/>
        <v>0.9</v>
      </c>
      <c r="I3124" s="81" t="s">
        <v>40</v>
      </c>
      <c r="J3124" s="82" t="s">
        <v>3905</v>
      </c>
      <c r="K3124" s="83" t="s">
        <v>142</v>
      </c>
      <c r="L3124" s="82" t="s">
        <v>245</v>
      </c>
      <c r="M3124" s="82" t="s">
        <v>3784</v>
      </c>
      <c r="N3124" s="84">
        <v>11</v>
      </c>
      <c r="O3124" s="84">
        <v>11</v>
      </c>
      <c r="P3124" s="82" t="s">
        <v>2096</v>
      </c>
      <c r="Q3124" s="82" t="s">
        <v>23</v>
      </c>
      <c r="R3124" s="110" t="s">
        <v>171</v>
      </c>
      <c r="S3124" s="117" t="s">
        <v>4382</v>
      </c>
      <c r="T3124" s="66"/>
      <c r="U3124" s="66"/>
      <c r="V3124" s="66"/>
      <c r="W3124" s="66"/>
      <c r="X3124" s="66"/>
      <c r="Y3124" s="66"/>
      <c r="Z3124" s="66"/>
      <c r="AA3124" s="66"/>
      <c r="AB3124" s="66"/>
      <c r="AC3124" s="66"/>
      <c r="AD3124" s="66"/>
      <c r="AE3124" s="66"/>
      <c r="AF3124" s="66"/>
      <c r="AG3124" s="66"/>
      <c r="AH3124" s="66"/>
      <c r="AI3124" s="66"/>
      <c r="AJ3124" s="66"/>
      <c r="AK3124" s="66"/>
      <c r="AL3124" s="66"/>
      <c r="AM3124" s="66"/>
      <c r="AN3124" s="66"/>
      <c r="AO3124" s="66"/>
      <c r="AP3124" s="66"/>
      <c r="AQ3124" s="66"/>
      <c r="AR3124" s="66"/>
      <c r="AS3124" s="66"/>
      <c r="AT3124" s="66"/>
      <c r="AU3124" s="66"/>
      <c r="AV3124" s="66"/>
      <c r="AW3124" s="66"/>
      <c r="AX3124" s="66"/>
      <c r="AY3124" s="66"/>
      <c r="AZ3124" s="66"/>
      <c r="BA3124" s="66"/>
      <c r="BB3124" s="66"/>
      <c r="BC3124" s="66"/>
      <c r="BD3124" s="66"/>
      <c r="BE3124" s="66"/>
      <c r="BF3124" s="66"/>
      <c r="BG3124" s="66"/>
      <c r="BH3124" s="66"/>
      <c r="BI3124" s="66"/>
      <c r="BJ3124" s="66"/>
      <c r="BK3124" s="66"/>
      <c r="BL3124" s="66"/>
      <c r="BM3124" s="66"/>
      <c r="BN3124" s="66"/>
      <c r="BO3124" s="66"/>
      <c r="BP3124" s="66"/>
      <c r="BQ3124" s="66"/>
      <c r="BR3124" s="66"/>
      <c r="BS3124" s="66"/>
      <c r="BT3124" s="66"/>
      <c r="BU3124" s="66"/>
      <c r="BV3124" s="66"/>
    </row>
    <row r="3125" spans="1:74" s="2" customFormat="1" ht="18" customHeight="1" x14ac:dyDescent="0.3">
      <c r="A3125" s="78">
        <v>4</v>
      </c>
      <c r="B3125" s="79" t="s">
        <v>143</v>
      </c>
      <c r="C3125" s="80">
        <v>30</v>
      </c>
      <c r="D3125" s="80">
        <v>60</v>
      </c>
      <c r="E3125" s="80"/>
      <c r="F3125" s="80">
        <f>C3125+D3125+E3125</f>
        <v>90</v>
      </c>
      <c r="G3125" s="80">
        <v>1</v>
      </c>
      <c r="H3125" s="95">
        <f t="shared" si="160"/>
        <v>0.9</v>
      </c>
      <c r="I3125" s="81" t="s">
        <v>32</v>
      </c>
      <c r="J3125" s="82" t="s">
        <v>1741</v>
      </c>
      <c r="K3125" s="83" t="s">
        <v>138</v>
      </c>
      <c r="L3125" s="82" t="s">
        <v>35</v>
      </c>
      <c r="M3125" s="82" t="s">
        <v>1676</v>
      </c>
      <c r="N3125" s="84">
        <v>11</v>
      </c>
      <c r="O3125" s="84" t="s">
        <v>21</v>
      </c>
      <c r="P3125" s="82" t="s">
        <v>1677</v>
      </c>
      <c r="Q3125" s="82" t="s">
        <v>255</v>
      </c>
      <c r="R3125" s="110" t="s">
        <v>115</v>
      </c>
      <c r="S3125" s="143" t="s">
        <v>4381</v>
      </c>
      <c r="T3125" s="66"/>
      <c r="U3125" s="66"/>
      <c r="V3125" s="66"/>
      <c r="W3125" s="66"/>
      <c r="X3125" s="66"/>
      <c r="Y3125" s="66"/>
      <c r="Z3125" s="66"/>
      <c r="AA3125" s="66"/>
      <c r="AB3125" s="66"/>
      <c r="AC3125" s="66"/>
      <c r="AD3125" s="66"/>
      <c r="AE3125" s="66"/>
      <c r="AF3125" s="66"/>
      <c r="AG3125" s="66"/>
      <c r="AH3125" s="66"/>
      <c r="AI3125" s="66"/>
      <c r="AJ3125" s="66"/>
      <c r="AK3125" s="66"/>
      <c r="AL3125" s="66"/>
      <c r="AM3125" s="66"/>
      <c r="AN3125" s="66"/>
      <c r="AO3125" s="66"/>
      <c r="AP3125" s="66"/>
      <c r="AQ3125" s="66"/>
      <c r="AR3125" s="66"/>
      <c r="AS3125" s="66"/>
      <c r="AT3125" s="66"/>
      <c r="AU3125" s="66"/>
      <c r="AV3125" s="66"/>
      <c r="AW3125" s="66"/>
      <c r="AX3125" s="66"/>
      <c r="AY3125" s="66"/>
      <c r="AZ3125" s="66"/>
      <c r="BA3125" s="66"/>
      <c r="BB3125" s="66"/>
      <c r="BC3125" s="66"/>
      <c r="BD3125" s="66"/>
      <c r="BE3125" s="66"/>
      <c r="BF3125" s="66"/>
      <c r="BG3125" s="66"/>
      <c r="BH3125" s="66"/>
      <c r="BI3125" s="66"/>
      <c r="BJ3125" s="66"/>
      <c r="BK3125" s="66"/>
      <c r="BL3125" s="66"/>
      <c r="BM3125" s="66"/>
      <c r="BN3125" s="66"/>
      <c r="BO3125" s="66"/>
      <c r="BP3125" s="66"/>
      <c r="BQ3125" s="66"/>
      <c r="BR3125" s="66"/>
      <c r="BS3125" s="66"/>
      <c r="BT3125" s="66"/>
      <c r="BU3125" s="66"/>
      <c r="BV3125" s="66"/>
    </row>
    <row r="3126" spans="1:74" s="2" customFormat="1" ht="18" customHeight="1" x14ac:dyDescent="0.3">
      <c r="A3126" s="78">
        <v>4</v>
      </c>
      <c r="B3126" s="79" t="s">
        <v>140</v>
      </c>
      <c r="C3126" s="80">
        <v>25</v>
      </c>
      <c r="D3126" s="80">
        <v>65</v>
      </c>
      <c r="E3126" s="80"/>
      <c r="F3126" s="80">
        <f>SUM(C3126:E3126)</f>
        <v>90</v>
      </c>
      <c r="G3126" s="80">
        <v>2</v>
      </c>
      <c r="H3126" s="95">
        <f t="shared" ref="H3126:H3177" si="163">F3126/100</f>
        <v>0.9</v>
      </c>
      <c r="I3126" s="81" t="s">
        <v>40</v>
      </c>
      <c r="J3126" s="82" t="s">
        <v>3369</v>
      </c>
      <c r="K3126" s="83" t="s">
        <v>142</v>
      </c>
      <c r="L3126" s="82" t="s">
        <v>115</v>
      </c>
      <c r="M3126" s="82" t="s">
        <v>3287</v>
      </c>
      <c r="N3126" s="84">
        <v>11</v>
      </c>
      <c r="O3126" s="84">
        <v>1</v>
      </c>
      <c r="P3126" s="82" t="s">
        <v>3307</v>
      </c>
      <c r="Q3126" s="82" t="s">
        <v>150</v>
      </c>
      <c r="R3126" s="110" t="s">
        <v>187</v>
      </c>
      <c r="S3126" s="143" t="s">
        <v>4381</v>
      </c>
      <c r="T3126" s="66"/>
      <c r="U3126" s="66"/>
      <c r="V3126" s="66"/>
      <c r="W3126" s="66"/>
      <c r="X3126" s="66"/>
      <c r="Y3126" s="66"/>
      <c r="Z3126" s="66"/>
      <c r="AA3126" s="66"/>
      <c r="AB3126" s="66"/>
      <c r="AC3126" s="66"/>
      <c r="AD3126" s="66"/>
      <c r="AE3126" s="66"/>
      <c r="AF3126" s="66"/>
      <c r="AG3126" s="66"/>
      <c r="AH3126" s="66"/>
      <c r="AI3126" s="66"/>
      <c r="AJ3126" s="66"/>
      <c r="AK3126" s="66"/>
      <c r="AL3126" s="66"/>
      <c r="AM3126" s="66"/>
      <c r="AN3126" s="66"/>
      <c r="AO3126" s="66"/>
      <c r="AP3126" s="66"/>
      <c r="AQ3126" s="66"/>
      <c r="AR3126" s="66"/>
      <c r="AS3126" s="66"/>
      <c r="AT3126" s="66"/>
      <c r="AU3126" s="66"/>
      <c r="AV3126" s="66"/>
      <c r="AW3126" s="66"/>
      <c r="AX3126" s="66"/>
      <c r="AY3126" s="66"/>
      <c r="AZ3126" s="66"/>
      <c r="BA3126" s="66"/>
      <c r="BB3126" s="66"/>
      <c r="BC3126" s="66"/>
      <c r="BD3126" s="66"/>
      <c r="BE3126" s="66"/>
      <c r="BF3126" s="66"/>
      <c r="BG3126" s="66"/>
      <c r="BH3126" s="66"/>
      <c r="BI3126" s="66"/>
      <c r="BJ3126" s="66"/>
      <c r="BK3126" s="66"/>
      <c r="BL3126" s="66"/>
      <c r="BM3126" s="66"/>
      <c r="BN3126" s="66"/>
      <c r="BO3126" s="66"/>
      <c r="BP3126" s="66"/>
      <c r="BQ3126" s="66"/>
      <c r="BR3126" s="66"/>
      <c r="BS3126" s="66"/>
      <c r="BT3126" s="66"/>
      <c r="BU3126" s="66"/>
      <c r="BV3126" s="66"/>
    </row>
    <row r="3127" spans="1:74" s="2" customFormat="1" ht="18" customHeight="1" x14ac:dyDescent="0.3">
      <c r="A3127" s="78">
        <v>5</v>
      </c>
      <c r="B3127" s="79" t="s">
        <v>635</v>
      </c>
      <c r="C3127" s="80">
        <v>30</v>
      </c>
      <c r="D3127" s="80">
        <v>59</v>
      </c>
      <c r="E3127" s="80"/>
      <c r="F3127" s="80">
        <f t="shared" ref="F3127:F3141" si="164">C3127+D3127+E3127</f>
        <v>89</v>
      </c>
      <c r="G3127" s="80">
        <v>2</v>
      </c>
      <c r="H3127" s="95">
        <f t="shared" si="163"/>
        <v>0.89</v>
      </c>
      <c r="I3127" s="81" t="s">
        <v>40</v>
      </c>
      <c r="J3127" s="96" t="s">
        <v>636</v>
      </c>
      <c r="K3127" s="97" t="s">
        <v>637</v>
      </c>
      <c r="L3127" s="92" t="s">
        <v>122</v>
      </c>
      <c r="M3127" s="82" t="s">
        <v>326</v>
      </c>
      <c r="N3127" s="98">
        <v>11</v>
      </c>
      <c r="O3127" s="99" t="s">
        <v>634</v>
      </c>
      <c r="P3127" s="96" t="s">
        <v>578</v>
      </c>
      <c r="Q3127" s="92" t="s">
        <v>53</v>
      </c>
      <c r="R3127" s="113" t="s">
        <v>35</v>
      </c>
      <c r="S3127" s="117" t="s">
        <v>4382</v>
      </c>
      <c r="T3127" s="66"/>
      <c r="U3127" s="66"/>
      <c r="V3127" s="66"/>
      <c r="W3127" s="66"/>
      <c r="X3127" s="66"/>
      <c r="Y3127" s="66"/>
      <c r="Z3127" s="66"/>
      <c r="AA3127" s="66"/>
      <c r="AB3127" s="66"/>
      <c r="AC3127" s="66"/>
      <c r="AD3127" s="66"/>
      <c r="AE3127" s="66"/>
      <c r="AF3127" s="66"/>
      <c r="AG3127" s="66"/>
      <c r="AH3127" s="66"/>
      <c r="AI3127" s="66"/>
      <c r="AJ3127" s="66"/>
      <c r="AK3127" s="66"/>
      <c r="AL3127" s="66"/>
      <c r="AM3127" s="66"/>
      <c r="AN3127" s="66"/>
      <c r="AO3127" s="66"/>
      <c r="AP3127" s="66"/>
      <c r="AQ3127" s="66"/>
      <c r="AR3127" s="66"/>
      <c r="AS3127" s="66"/>
      <c r="AT3127" s="66"/>
      <c r="AU3127" s="66"/>
      <c r="AV3127" s="66"/>
      <c r="AW3127" s="66"/>
      <c r="AX3127" s="66"/>
      <c r="AY3127" s="66"/>
      <c r="AZ3127" s="66"/>
      <c r="BA3127" s="66"/>
      <c r="BB3127" s="66"/>
      <c r="BC3127" s="66"/>
      <c r="BD3127" s="66"/>
      <c r="BE3127" s="66"/>
      <c r="BF3127" s="66"/>
      <c r="BG3127" s="66"/>
      <c r="BH3127" s="66"/>
      <c r="BI3127" s="66"/>
      <c r="BJ3127" s="66"/>
      <c r="BK3127" s="66"/>
      <c r="BL3127" s="66"/>
      <c r="BM3127" s="66"/>
      <c r="BN3127" s="66"/>
      <c r="BO3127" s="66"/>
      <c r="BP3127" s="66"/>
      <c r="BQ3127" s="66"/>
      <c r="BR3127" s="66"/>
      <c r="BS3127" s="66"/>
      <c r="BT3127" s="66"/>
      <c r="BU3127" s="66"/>
      <c r="BV3127" s="66"/>
    </row>
    <row r="3128" spans="1:74" s="2" customFormat="1" ht="18" customHeight="1" x14ac:dyDescent="0.25">
      <c r="A3128" s="78">
        <v>6</v>
      </c>
      <c r="B3128" s="79" t="s">
        <v>72</v>
      </c>
      <c r="C3128" s="80">
        <v>27</v>
      </c>
      <c r="D3128" s="80">
        <v>61</v>
      </c>
      <c r="E3128" s="80"/>
      <c r="F3128" s="80">
        <f t="shared" si="164"/>
        <v>88</v>
      </c>
      <c r="G3128" s="80">
        <v>1</v>
      </c>
      <c r="H3128" s="95">
        <f t="shared" si="163"/>
        <v>0.88</v>
      </c>
      <c r="I3128" s="81" t="s">
        <v>32</v>
      </c>
      <c r="J3128" s="82" t="s">
        <v>763</v>
      </c>
      <c r="K3128" s="83" t="s">
        <v>764</v>
      </c>
      <c r="L3128" s="82" t="s">
        <v>184</v>
      </c>
      <c r="M3128" s="82" t="s">
        <v>695</v>
      </c>
      <c r="N3128" s="84">
        <v>11</v>
      </c>
      <c r="O3128" s="84" t="s">
        <v>59</v>
      </c>
      <c r="P3128" s="82" t="s">
        <v>718</v>
      </c>
      <c r="Q3128" s="82" t="s">
        <v>249</v>
      </c>
      <c r="R3128" s="110" t="s">
        <v>115</v>
      </c>
      <c r="S3128" s="117" t="s">
        <v>4382</v>
      </c>
      <c r="T3128" s="66"/>
      <c r="U3128" s="66"/>
      <c r="V3128" s="66"/>
      <c r="W3128" s="66"/>
      <c r="X3128" s="66"/>
      <c r="Y3128" s="66"/>
      <c r="Z3128" s="66"/>
      <c r="AA3128" s="66"/>
      <c r="AB3128" s="66"/>
      <c r="AC3128" s="66"/>
      <c r="AD3128" s="66"/>
      <c r="AE3128" s="66"/>
      <c r="AF3128" s="66"/>
      <c r="AG3128" s="66"/>
      <c r="AH3128" s="66"/>
      <c r="AI3128" s="66"/>
      <c r="AJ3128" s="66"/>
      <c r="AK3128" s="66"/>
      <c r="AL3128" s="66"/>
      <c r="AM3128" s="66"/>
      <c r="AN3128" s="66"/>
      <c r="AO3128" s="66"/>
      <c r="AP3128" s="66"/>
      <c r="AQ3128" s="66"/>
      <c r="AR3128" s="66"/>
      <c r="AS3128" s="66"/>
      <c r="AT3128" s="66"/>
      <c r="AU3128" s="66"/>
      <c r="AV3128" s="66"/>
      <c r="AW3128" s="66"/>
      <c r="AX3128" s="66"/>
      <c r="AY3128" s="66"/>
      <c r="AZ3128" s="66"/>
      <c r="BA3128" s="66"/>
      <c r="BB3128" s="66"/>
      <c r="BC3128" s="66"/>
      <c r="BD3128" s="66"/>
      <c r="BE3128" s="66"/>
      <c r="BF3128" s="66"/>
      <c r="BG3128" s="66"/>
      <c r="BH3128" s="66"/>
      <c r="BI3128" s="66"/>
      <c r="BJ3128" s="66"/>
      <c r="BK3128" s="66"/>
      <c r="BL3128" s="66"/>
      <c r="BM3128" s="66"/>
      <c r="BN3128" s="66"/>
      <c r="BO3128" s="66"/>
      <c r="BP3128" s="66"/>
      <c r="BQ3128" s="66"/>
      <c r="BR3128" s="66"/>
      <c r="BS3128" s="66"/>
      <c r="BT3128" s="66"/>
      <c r="BU3128" s="66"/>
      <c r="BV3128" s="66"/>
    </row>
    <row r="3129" spans="1:74" s="2" customFormat="1" ht="18" customHeight="1" x14ac:dyDescent="0.3">
      <c r="A3129" s="78">
        <v>7</v>
      </c>
      <c r="B3129" s="79" t="s">
        <v>65</v>
      </c>
      <c r="C3129" s="80">
        <v>20</v>
      </c>
      <c r="D3129" s="80">
        <v>67</v>
      </c>
      <c r="E3129" s="80"/>
      <c r="F3129" s="80">
        <f t="shared" si="164"/>
        <v>87</v>
      </c>
      <c r="G3129" s="80">
        <v>1</v>
      </c>
      <c r="H3129" s="95">
        <f t="shared" si="163"/>
        <v>0.87</v>
      </c>
      <c r="I3129" s="81" t="s">
        <v>32</v>
      </c>
      <c r="J3129" s="82" t="s">
        <v>319</v>
      </c>
      <c r="K3129" s="83" t="s">
        <v>320</v>
      </c>
      <c r="L3129" s="82" t="s">
        <v>242</v>
      </c>
      <c r="M3129" s="93" t="s">
        <v>151</v>
      </c>
      <c r="N3129" s="84">
        <v>11</v>
      </c>
      <c r="O3129" s="84" t="s">
        <v>21</v>
      </c>
      <c r="P3129" s="82" t="s">
        <v>250</v>
      </c>
      <c r="Q3129" s="82" t="s">
        <v>251</v>
      </c>
      <c r="R3129" s="110" t="s">
        <v>187</v>
      </c>
      <c r="S3129" s="117" t="s">
        <v>4382</v>
      </c>
      <c r="T3129" s="66"/>
      <c r="U3129" s="66"/>
      <c r="V3129" s="66"/>
      <c r="W3129" s="66"/>
      <c r="X3129" s="66"/>
      <c r="Y3129" s="66"/>
      <c r="Z3129" s="66"/>
      <c r="AA3129" s="66"/>
      <c r="AB3129" s="66"/>
      <c r="AC3129" s="66"/>
      <c r="AD3129" s="66"/>
      <c r="AE3129" s="66"/>
      <c r="AF3129" s="66"/>
      <c r="AG3129" s="66"/>
      <c r="AH3129" s="66"/>
      <c r="AI3129" s="66"/>
      <c r="AJ3129" s="66"/>
      <c r="AK3129" s="66"/>
      <c r="AL3129" s="66"/>
      <c r="AM3129" s="66"/>
      <c r="AN3129" s="66"/>
      <c r="AO3129" s="66"/>
      <c r="AP3129" s="66"/>
      <c r="AQ3129" s="66"/>
      <c r="AR3129" s="66"/>
      <c r="AS3129" s="66"/>
      <c r="AT3129" s="66"/>
      <c r="AU3129" s="66"/>
      <c r="AV3129" s="66"/>
      <c r="AW3129" s="66"/>
      <c r="AX3129" s="66"/>
      <c r="AY3129" s="66"/>
      <c r="AZ3129" s="66"/>
      <c r="BA3129" s="66"/>
      <c r="BB3129" s="66"/>
      <c r="BC3129" s="66"/>
      <c r="BD3129" s="66"/>
      <c r="BE3129" s="66"/>
      <c r="BF3129" s="66"/>
      <c r="BG3129" s="66"/>
      <c r="BH3129" s="66"/>
      <c r="BI3129" s="66"/>
      <c r="BJ3129" s="66"/>
      <c r="BK3129" s="66"/>
      <c r="BL3129" s="66"/>
      <c r="BM3129" s="66"/>
      <c r="BN3129" s="66"/>
      <c r="BO3129" s="66"/>
      <c r="BP3129" s="66"/>
      <c r="BQ3129" s="66"/>
      <c r="BR3129" s="66"/>
      <c r="BS3129" s="66"/>
      <c r="BT3129" s="66"/>
      <c r="BU3129" s="66"/>
      <c r="BV3129" s="66"/>
    </row>
    <row r="3130" spans="1:74" s="2" customFormat="1" ht="18" customHeight="1" x14ac:dyDescent="0.3">
      <c r="A3130" s="78">
        <v>7</v>
      </c>
      <c r="B3130" s="79" t="s">
        <v>1119</v>
      </c>
      <c r="C3130" s="80">
        <v>30</v>
      </c>
      <c r="D3130" s="80">
        <v>57</v>
      </c>
      <c r="E3130" s="80"/>
      <c r="F3130" s="80">
        <f t="shared" si="164"/>
        <v>87</v>
      </c>
      <c r="G3130" s="80">
        <v>1</v>
      </c>
      <c r="H3130" s="95">
        <f t="shared" si="163"/>
        <v>0.87</v>
      </c>
      <c r="I3130" s="81" t="s">
        <v>32</v>
      </c>
      <c r="J3130" s="82" t="s">
        <v>2969</v>
      </c>
      <c r="K3130" s="83" t="s">
        <v>255</v>
      </c>
      <c r="L3130" s="82" t="s">
        <v>300</v>
      </c>
      <c r="M3130" s="82" t="s">
        <v>2876</v>
      </c>
      <c r="N3130" s="84">
        <v>11</v>
      </c>
      <c r="O3130" s="84" t="s">
        <v>21</v>
      </c>
      <c r="P3130" s="82" t="s">
        <v>2906</v>
      </c>
      <c r="Q3130" s="82" t="s">
        <v>114</v>
      </c>
      <c r="R3130" s="110"/>
      <c r="S3130" s="143" t="s">
        <v>4381</v>
      </c>
      <c r="T3130" s="66"/>
      <c r="U3130" s="66"/>
      <c r="V3130" s="66"/>
      <c r="W3130" s="66"/>
      <c r="X3130" s="66"/>
      <c r="Y3130" s="66"/>
      <c r="Z3130" s="66"/>
      <c r="AA3130" s="66"/>
      <c r="AB3130" s="66"/>
      <c r="AC3130" s="66"/>
      <c r="AD3130" s="66"/>
      <c r="AE3130" s="66"/>
      <c r="AF3130" s="66"/>
      <c r="AG3130" s="66"/>
      <c r="AH3130" s="66"/>
      <c r="AI3130" s="66"/>
      <c r="AJ3130" s="66"/>
      <c r="AK3130" s="66"/>
      <c r="AL3130" s="66"/>
      <c r="AM3130" s="66"/>
      <c r="AN3130" s="66"/>
      <c r="AO3130" s="66"/>
      <c r="AP3130" s="66"/>
      <c r="AQ3130" s="66"/>
      <c r="AR3130" s="66"/>
      <c r="AS3130" s="66"/>
      <c r="AT3130" s="66"/>
      <c r="AU3130" s="66"/>
      <c r="AV3130" s="66"/>
      <c r="AW3130" s="66"/>
      <c r="AX3130" s="66"/>
      <c r="AY3130" s="66"/>
      <c r="AZ3130" s="66"/>
      <c r="BA3130" s="66"/>
      <c r="BB3130" s="66"/>
      <c r="BC3130" s="66"/>
      <c r="BD3130" s="66"/>
      <c r="BE3130" s="66"/>
      <c r="BF3130" s="66"/>
      <c r="BG3130" s="66"/>
      <c r="BH3130" s="66"/>
      <c r="BI3130" s="66"/>
      <c r="BJ3130" s="66"/>
      <c r="BK3130" s="66"/>
      <c r="BL3130" s="66"/>
      <c r="BM3130" s="66"/>
      <c r="BN3130" s="66"/>
      <c r="BO3130" s="66"/>
      <c r="BP3130" s="66"/>
      <c r="BQ3130" s="66"/>
      <c r="BR3130" s="66"/>
      <c r="BS3130" s="66"/>
      <c r="BT3130" s="66"/>
      <c r="BU3130" s="66"/>
      <c r="BV3130" s="66"/>
    </row>
    <row r="3131" spans="1:74" s="2" customFormat="1" ht="18" customHeight="1" x14ac:dyDescent="0.25">
      <c r="A3131" s="78">
        <v>7</v>
      </c>
      <c r="B3131" s="79" t="s">
        <v>65</v>
      </c>
      <c r="C3131" s="80">
        <v>30</v>
      </c>
      <c r="D3131" s="80">
        <v>57</v>
      </c>
      <c r="E3131" s="80"/>
      <c r="F3131" s="80">
        <f t="shared" si="164"/>
        <v>87</v>
      </c>
      <c r="G3131" s="80">
        <v>1</v>
      </c>
      <c r="H3131" s="95">
        <f t="shared" si="163"/>
        <v>0.87</v>
      </c>
      <c r="I3131" s="81" t="s">
        <v>32</v>
      </c>
      <c r="J3131" s="82" t="s">
        <v>133</v>
      </c>
      <c r="K3131" s="83" t="s">
        <v>134</v>
      </c>
      <c r="L3131" s="82" t="s">
        <v>35</v>
      </c>
      <c r="M3131" s="82" t="s">
        <v>80</v>
      </c>
      <c r="N3131" s="84">
        <v>11</v>
      </c>
      <c r="O3131" s="84" t="s">
        <v>21</v>
      </c>
      <c r="P3131" s="82" t="s">
        <v>135</v>
      </c>
      <c r="Q3131" s="82" t="s">
        <v>114</v>
      </c>
      <c r="R3131" s="110" t="s">
        <v>115</v>
      </c>
      <c r="S3131" s="117" t="s">
        <v>4382</v>
      </c>
      <c r="T3131" s="66"/>
      <c r="U3131" s="66"/>
      <c r="V3131" s="66"/>
      <c r="W3131" s="66"/>
      <c r="X3131" s="66"/>
      <c r="Y3131" s="66"/>
      <c r="Z3131" s="66"/>
      <c r="AA3131" s="66"/>
      <c r="AB3131" s="66"/>
      <c r="AC3131" s="66"/>
      <c r="AD3131" s="66"/>
      <c r="AE3131" s="66"/>
      <c r="AF3131" s="66"/>
      <c r="AG3131" s="66"/>
      <c r="AH3131" s="66"/>
      <c r="AI3131" s="66"/>
      <c r="AJ3131" s="66"/>
      <c r="AK3131" s="66"/>
      <c r="AL3131" s="66"/>
      <c r="AM3131" s="66"/>
      <c r="AN3131" s="66"/>
      <c r="AO3131" s="66"/>
      <c r="AP3131" s="66"/>
      <c r="AQ3131" s="66"/>
      <c r="AR3131" s="66"/>
      <c r="AS3131" s="66"/>
      <c r="AT3131" s="66"/>
      <c r="AU3131" s="66"/>
      <c r="AV3131" s="66"/>
      <c r="AW3131" s="66"/>
      <c r="AX3131" s="66"/>
      <c r="AY3131" s="66"/>
      <c r="AZ3131" s="66"/>
      <c r="BA3131" s="66"/>
      <c r="BB3131" s="66"/>
      <c r="BC3131" s="66"/>
      <c r="BD3131" s="66"/>
      <c r="BE3131" s="66"/>
      <c r="BF3131" s="66"/>
      <c r="BG3131" s="66"/>
      <c r="BH3131" s="66"/>
      <c r="BI3131" s="66"/>
      <c r="BJ3131" s="66"/>
      <c r="BK3131" s="66"/>
      <c r="BL3131" s="66"/>
      <c r="BM3131" s="66"/>
      <c r="BN3131" s="66"/>
      <c r="BO3131" s="66"/>
      <c r="BP3131" s="66"/>
      <c r="BQ3131" s="66"/>
      <c r="BR3131" s="66"/>
      <c r="BS3131" s="66"/>
      <c r="BT3131" s="66"/>
      <c r="BU3131" s="66"/>
      <c r="BV3131" s="66"/>
    </row>
    <row r="3132" spans="1:74" s="2" customFormat="1" ht="18" customHeight="1" x14ac:dyDescent="0.25">
      <c r="A3132" s="78">
        <v>7</v>
      </c>
      <c r="B3132" s="79" t="s">
        <v>140</v>
      </c>
      <c r="C3132" s="80">
        <v>20</v>
      </c>
      <c r="D3132" s="80">
        <v>67</v>
      </c>
      <c r="E3132" s="80"/>
      <c r="F3132" s="80">
        <f t="shared" si="164"/>
        <v>87</v>
      </c>
      <c r="G3132" s="80">
        <v>1</v>
      </c>
      <c r="H3132" s="95">
        <f t="shared" si="163"/>
        <v>0.87</v>
      </c>
      <c r="I3132" s="81" t="s">
        <v>32</v>
      </c>
      <c r="J3132" s="82" t="s">
        <v>1106</v>
      </c>
      <c r="K3132" s="83" t="s">
        <v>49</v>
      </c>
      <c r="L3132" s="82" t="s">
        <v>28</v>
      </c>
      <c r="M3132" s="82" t="s">
        <v>893</v>
      </c>
      <c r="N3132" s="86">
        <v>11</v>
      </c>
      <c r="O3132" s="86" t="s">
        <v>59</v>
      </c>
      <c r="P3132" s="82" t="s">
        <v>457</v>
      </c>
      <c r="Q3132" s="82" t="s">
        <v>99</v>
      </c>
      <c r="R3132" s="110" t="s">
        <v>96</v>
      </c>
      <c r="S3132" s="117" t="s">
        <v>4382</v>
      </c>
      <c r="T3132" s="66"/>
      <c r="U3132" s="66"/>
      <c r="V3132" s="66"/>
      <c r="W3132" s="66"/>
      <c r="X3132" s="66"/>
      <c r="Y3132" s="66"/>
      <c r="Z3132" s="66"/>
      <c r="AA3132" s="66"/>
      <c r="AB3132" s="66"/>
      <c r="AC3132" s="66"/>
      <c r="AD3132" s="66"/>
      <c r="AE3132" s="66"/>
      <c r="AF3132" s="66"/>
      <c r="AG3132" s="66"/>
      <c r="AH3132" s="66"/>
      <c r="AI3132" s="66"/>
      <c r="AJ3132" s="66"/>
      <c r="AK3132" s="66"/>
      <c r="AL3132" s="66"/>
      <c r="AM3132" s="66"/>
      <c r="AN3132" s="66"/>
      <c r="AO3132" s="66"/>
      <c r="AP3132" s="66"/>
      <c r="AQ3132" s="66"/>
      <c r="AR3132" s="66"/>
      <c r="AS3132" s="66"/>
      <c r="AT3132" s="66"/>
      <c r="AU3132" s="66"/>
      <c r="AV3132" s="66"/>
      <c r="AW3132" s="66"/>
      <c r="AX3132" s="66"/>
      <c r="AY3132" s="66"/>
      <c r="AZ3132" s="66"/>
      <c r="BA3132" s="66"/>
      <c r="BB3132" s="66"/>
      <c r="BC3132" s="66"/>
      <c r="BD3132" s="66"/>
      <c r="BE3132" s="66"/>
      <c r="BF3132" s="66"/>
      <c r="BG3132" s="66"/>
      <c r="BH3132" s="66"/>
      <c r="BI3132" s="66"/>
      <c r="BJ3132" s="66"/>
      <c r="BK3132" s="66"/>
      <c r="BL3132" s="66"/>
      <c r="BM3132" s="66"/>
      <c r="BN3132" s="66"/>
      <c r="BO3132" s="66"/>
      <c r="BP3132" s="66"/>
      <c r="BQ3132" s="66"/>
      <c r="BR3132" s="66"/>
      <c r="BS3132" s="66"/>
      <c r="BT3132" s="66"/>
      <c r="BU3132" s="66"/>
      <c r="BV3132" s="66"/>
    </row>
    <row r="3133" spans="1:74" s="2" customFormat="1" ht="18" customHeight="1" x14ac:dyDescent="0.25">
      <c r="A3133" s="78">
        <v>7</v>
      </c>
      <c r="B3133" s="79" t="s">
        <v>1107</v>
      </c>
      <c r="C3133" s="80">
        <v>20</v>
      </c>
      <c r="D3133" s="80">
        <v>67</v>
      </c>
      <c r="E3133" s="80"/>
      <c r="F3133" s="80">
        <f t="shared" si="164"/>
        <v>87</v>
      </c>
      <c r="G3133" s="80">
        <v>1</v>
      </c>
      <c r="H3133" s="95">
        <f t="shared" si="163"/>
        <v>0.87</v>
      </c>
      <c r="I3133" s="81" t="s">
        <v>32</v>
      </c>
      <c r="J3133" s="82" t="s">
        <v>1108</v>
      </c>
      <c r="K3133" s="83" t="s">
        <v>255</v>
      </c>
      <c r="L3133" s="82" t="s">
        <v>139</v>
      </c>
      <c r="M3133" s="82" t="s">
        <v>893</v>
      </c>
      <c r="N3133" s="86">
        <v>11</v>
      </c>
      <c r="O3133" s="86" t="s">
        <v>59</v>
      </c>
      <c r="P3133" s="82" t="s">
        <v>457</v>
      </c>
      <c r="Q3133" s="82" t="s">
        <v>99</v>
      </c>
      <c r="R3133" s="110" t="s">
        <v>96</v>
      </c>
      <c r="S3133" s="117" t="s">
        <v>4382</v>
      </c>
      <c r="T3133" s="66"/>
      <c r="U3133" s="66"/>
      <c r="V3133" s="66"/>
      <c r="W3133" s="66"/>
      <c r="X3133" s="66"/>
      <c r="Y3133" s="66"/>
      <c r="Z3133" s="66"/>
      <c r="AA3133" s="66"/>
      <c r="AB3133" s="66"/>
      <c r="AC3133" s="66"/>
      <c r="AD3133" s="66"/>
      <c r="AE3133" s="66"/>
      <c r="AF3133" s="66"/>
      <c r="AG3133" s="66"/>
      <c r="AH3133" s="66"/>
      <c r="AI3133" s="66"/>
      <c r="AJ3133" s="66"/>
      <c r="AK3133" s="66"/>
      <c r="AL3133" s="66"/>
      <c r="AM3133" s="66"/>
      <c r="AN3133" s="66"/>
      <c r="AO3133" s="66"/>
      <c r="AP3133" s="66"/>
      <c r="AQ3133" s="66"/>
      <c r="AR3133" s="66"/>
      <c r="AS3133" s="66"/>
      <c r="AT3133" s="66"/>
      <c r="AU3133" s="66"/>
      <c r="AV3133" s="66"/>
      <c r="AW3133" s="66"/>
      <c r="AX3133" s="66"/>
      <c r="AY3133" s="66"/>
      <c r="AZ3133" s="66"/>
      <c r="BA3133" s="66"/>
      <c r="BB3133" s="66"/>
      <c r="BC3133" s="66"/>
      <c r="BD3133" s="66"/>
      <c r="BE3133" s="66"/>
      <c r="BF3133" s="66"/>
      <c r="BG3133" s="66"/>
      <c r="BH3133" s="66"/>
      <c r="BI3133" s="66"/>
      <c r="BJ3133" s="66"/>
      <c r="BK3133" s="66"/>
      <c r="BL3133" s="66"/>
      <c r="BM3133" s="66"/>
      <c r="BN3133" s="66"/>
      <c r="BO3133" s="66"/>
      <c r="BP3133" s="66"/>
      <c r="BQ3133" s="66"/>
      <c r="BR3133" s="66"/>
      <c r="BS3133" s="66"/>
      <c r="BT3133" s="66"/>
      <c r="BU3133" s="66"/>
      <c r="BV3133" s="66"/>
    </row>
    <row r="3134" spans="1:74" s="2" customFormat="1" ht="18" customHeight="1" x14ac:dyDescent="0.3">
      <c r="A3134" s="78">
        <v>7</v>
      </c>
      <c r="B3134" s="79" t="s">
        <v>143</v>
      </c>
      <c r="C3134" s="80">
        <v>25</v>
      </c>
      <c r="D3134" s="80">
        <v>62</v>
      </c>
      <c r="E3134" s="80"/>
      <c r="F3134" s="80">
        <f t="shared" si="164"/>
        <v>87</v>
      </c>
      <c r="G3134" s="80">
        <v>1</v>
      </c>
      <c r="H3134" s="95">
        <f t="shared" si="163"/>
        <v>0.87</v>
      </c>
      <c r="I3134" s="81" t="s">
        <v>32</v>
      </c>
      <c r="J3134" s="90" t="s">
        <v>317</v>
      </c>
      <c r="K3134" s="91" t="s">
        <v>318</v>
      </c>
      <c r="L3134" s="90" t="s">
        <v>68</v>
      </c>
      <c r="M3134" s="93" t="s">
        <v>151</v>
      </c>
      <c r="N3134" s="94">
        <v>11</v>
      </c>
      <c r="O3134" s="94" t="s">
        <v>21</v>
      </c>
      <c r="P3134" s="140" t="s">
        <v>250</v>
      </c>
      <c r="Q3134" s="92" t="s">
        <v>251</v>
      </c>
      <c r="R3134" s="113" t="s">
        <v>187</v>
      </c>
      <c r="S3134" s="117" t="s">
        <v>4382</v>
      </c>
      <c r="T3134" s="66"/>
      <c r="U3134" s="66"/>
      <c r="V3134" s="66"/>
      <c r="W3134" s="66"/>
      <c r="X3134" s="66"/>
      <c r="Y3134" s="66"/>
      <c r="Z3134" s="66"/>
      <c r="AA3134" s="66"/>
      <c r="AB3134" s="66"/>
      <c r="AC3134" s="66"/>
      <c r="AD3134" s="66"/>
      <c r="AE3134" s="66"/>
      <c r="AF3134" s="66"/>
      <c r="AG3134" s="66"/>
      <c r="AH3134" s="66"/>
      <c r="AI3134" s="66"/>
      <c r="AJ3134" s="66"/>
      <c r="AK3134" s="66"/>
      <c r="AL3134" s="66"/>
      <c r="AM3134" s="66"/>
      <c r="AN3134" s="66"/>
      <c r="AO3134" s="66"/>
      <c r="AP3134" s="66"/>
      <c r="AQ3134" s="66"/>
      <c r="AR3134" s="66"/>
      <c r="AS3134" s="66"/>
      <c r="AT3134" s="66"/>
      <c r="AU3134" s="66"/>
      <c r="AV3134" s="66"/>
      <c r="AW3134" s="66"/>
      <c r="AX3134" s="66"/>
      <c r="AY3134" s="66"/>
      <c r="AZ3134" s="66"/>
      <c r="BA3134" s="66"/>
      <c r="BB3134" s="66"/>
      <c r="BC3134" s="66"/>
      <c r="BD3134" s="66"/>
      <c r="BE3134" s="66"/>
      <c r="BF3134" s="66"/>
      <c r="BG3134" s="66"/>
      <c r="BH3134" s="66"/>
      <c r="BI3134" s="66"/>
      <c r="BJ3134" s="66"/>
      <c r="BK3134" s="66"/>
      <c r="BL3134" s="66"/>
      <c r="BM3134" s="66"/>
      <c r="BN3134" s="66"/>
      <c r="BO3134" s="66"/>
      <c r="BP3134" s="66"/>
      <c r="BQ3134" s="66"/>
      <c r="BR3134" s="66"/>
      <c r="BS3134" s="66"/>
      <c r="BT3134" s="66"/>
      <c r="BU3134" s="66"/>
      <c r="BV3134" s="66"/>
    </row>
    <row r="3135" spans="1:74" s="2" customFormat="1" ht="18" customHeight="1" x14ac:dyDescent="0.3">
      <c r="A3135" s="78">
        <v>7</v>
      </c>
      <c r="B3135" s="79" t="s">
        <v>136</v>
      </c>
      <c r="C3135" s="80">
        <v>30</v>
      </c>
      <c r="D3135" s="80">
        <v>57</v>
      </c>
      <c r="E3135" s="80"/>
      <c r="F3135" s="80">
        <f t="shared" si="164"/>
        <v>87</v>
      </c>
      <c r="G3135" s="80">
        <v>1</v>
      </c>
      <c r="H3135" s="95">
        <f t="shared" si="163"/>
        <v>0.87</v>
      </c>
      <c r="I3135" s="81" t="s">
        <v>32</v>
      </c>
      <c r="J3135" s="82" t="s">
        <v>3278</v>
      </c>
      <c r="K3135" s="83" t="s">
        <v>3279</v>
      </c>
      <c r="L3135" s="82" t="s">
        <v>3280</v>
      </c>
      <c r="M3135" s="82" t="s">
        <v>3187</v>
      </c>
      <c r="N3135" s="84">
        <v>11</v>
      </c>
      <c r="O3135" s="84" t="s">
        <v>165</v>
      </c>
      <c r="P3135" s="82" t="s">
        <v>2207</v>
      </c>
      <c r="Q3135" s="82" t="s">
        <v>114</v>
      </c>
      <c r="R3135" s="110" t="s">
        <v>132</v>
      </c>
      <c r="S3135" s="143" t="s">
        <v>4381</v>
      </c>
      <c r="T3135" s="66"/>
      <c r="U3135" s="66"/>
      <c r="V3135" s="66"/>
      <c r="W3135" s="66"/>
      <c r="X3135" s="66"/>
      <c r="Y3135" s="66"/>
      <c r="Z3135" s="66"/>
      <c r="AA3135" s="66"/>
      <c r="AB3135" s="66"/>
      <c r="AC3135" s="66"/>
      <c r="AD3135" s="66"/>
      <c r="AE3135" s="66"/>
      <c r="AF3135" s="66"/>
      <c r="AG3135" s="66"/>
      <c r="AH3135" s="66"/>
      <c r="AI3135" s="66"/>
      <c r="AJ3135" s="66"/>
      <c r="AK3135" s="66"/>
      <c r="AL3135" s="66"/>
      <c r="AM3135" s="66"/>
      <c r="AN3135" s="66"/>
      <c r="AO3135" s="66"/>
      <c r="AP3135" s="66"/>
      <c r="AQ3135" s="66"/>
      <c r="AR3135" s="66"/>
      <c r="AS3135" s="66"/>
      <c r="AT3135" s="66"/>
      <c r="AU3135" s="66"/>
      <c r="AV3135" s="66"/>
      <c r="AW3135" s="66"/>
      <c r="AX3135" s="66"/>
      <c r="AY3135" s="66"/>
      <c r="AZ3135" s="66"/>
      <c r="BA3135" s="66"/>
      <c r="BB3135" s="66"/>
      <c r="BC3135" s="66"/>
      <c r="BD3135" s="66"/>
      <c r="BE3135" s="66"/>
      <c r="BF3135" s="66"/>
      <c r="BG3135" s="66"/>
      <c r="BH3135" s="66"/>
      <c r="BI3135" s="66"/>
      <c r="BJ3135" s="66"/>
      <c r="BK3135" s="66"/>
      <c r="BL3135" s="66"/>
      <c r="BM3135" s="66"/>
      <c r="BN3135" s="66"/>
      <c r="BO3135" s="66"/>
      <c r="BP3135" s="66"/>
      <c r="BQ3135" s="66"/>
      <c r="BR3135" s="66"/>
      <c r="BS3135" s="66"/>
      <c r="BT3135" s="66"/>
      <c r="BU3135" s="66"/>
      <c r="BV3135" s="66"/>
    </row>
    <row r="3136" spans="1:74" s="2" customFormat="1" ht="18" customHeight="1" x14ac:dyDescent="0.3">
      <c r="A3136" s="78">
        <v>7</v>
      </c>
      <c r="B3136" s="79" t="s">
        <v>1109</v>
      </c>
      <c r="C3136" s="80">
        <v>25</v>
      </c>
      <c r="D3136" s="80">
        <v>62</v>
      </c>
      <c r="E3136" s="80"/>
      <c r="F3136" s="80">
        <f t="shared" si="164"/>
        <v>87</v>
      </c>
      <c r="G3136" s="80">
        <v>1</v>
      </c>
      <c r="H3136" s="95">
        <f t="shared" si="163"/>
        <v>0.87</v>
      </c>
      <c r="I3136" s="81" t="s">
        <v>32</v>
      </c>
      <c r="J3136" s="82" t="s">
        <v>1996</v>
      </c>
      <c r="K3136" s="83" t="s">
        <v>134</v>
      </c>
      <c r="L3136" s="82" t="s">
        <v>139</v>
      </c>
      <c r="M3136" s="82" t="s">
        <v>1898</v>
      </c>
      <c r="N3136" s="84">
        <v>11</v>
      </c>
      <c r="O3136" s="84">
        <v>3</v>
      </c>
      <c r="P3136" s="82" t="s">
        <v>1997</v>
      </c>
      <c r="Q3136" s="82" t="s">
        <v>138</v>
      </c>
      <c r="R3136" s="110" t="s">
        <v>54</v>
      </c>
      <c r="S3136" s="143" t="s">
        <v>4381</v>
      </c>
      <c r="T3136" s="66"/>
      <c r="U3136" s="66"/>
      <c r="V3136" s="66"/>
      <c r="W3136" s="66"/>
      <c r="X3136" s="66"/>
      <c r="Y3136" s="66"/>
      <c r="Z3136" s="66"/>
      <c r="AA3136" s="66"/>
      <c r="AB3136" s="66"/>
      <c r="AC3136" s="66"/>
      <c r="AD3136" s="66"/>
      <c r="AE3136" s="66"/>
      <c r="AF3136" s="66"/>
      <c r="AG3136" s="66"/>
      <c r="AH3136" s="66"/>
      <c r="AI3136" s="66"/>
      <c r="AJ3136" s="66"/>
      <c r="AK3136" s="66"/>
      <c r="AL3136" s="66"/>
      <c r="AM3136" s="66"/>
      <c r="AN3136" s="66"/>
      <c r="AO3136" s="66"/>
      <c r="AP3136" s="66"/>
      <c r="AQ3136" s="66"/>
      <c r="AR3136" s="66"/>
      <c r="AS3136" s="66"/>
      <c r="AT3136" s="66"/>
      <c r="AU3136" s="66"/>
      <c r="AV3136" s="66"/>
      <c r="AW3136" s="66"/>
      <c r="AX3136" s="66"/>
      <c r="AY3136" s="66"/>
      <c r="AZ3136" s="66"/>
      <c r="BA3136" s="66"/>
      <c r="BB3136" s="66"/>
      <c r="BC3136" s="66"/>
      <c r="BD3136" s="66"/>
      <c r="BE3136" s="66"/>
      <c r="BF3136" s="66"/>
      <c r="BG3136" s="66"/>
      <c r="BH3136" s="66"/>
      <c r="BI3136" s="66"/>
      <c r="BJ3136" s="66"/>
      <c r="BK3136" s="66"/>
      <c r="BL3136" s="66"/>
      <c r="BM3136" s="66"/>
      <c r="BN3136" s="66"/>
      <c r="BO3136" s="66"/>
      <c r="BP3136" s="66"/>
      <c r="BQ3136" s="66"/>
      <c r="BR3136" s="66"/>
      <c r="BS3136" s="66"/>
      <c r="BT3136" s="66"/>
      <c r="BU3136" s="66"/>
      <c r="BV3136" s="66"/>
    </row>
    <row r="3137" spans="1:74" s="2" customFormat="1" ht="18" customHeight="1" x14ac:dyDescent="0.25">
      <c r="A3137" s="78">
        <v>8</v>
      </c>
      <c r="B3137" s="79" t="s">
        <v>72</v>
      </c>
      <c r="C3137" s="80">
        <v>29</v>
      </c>
      <c r="D3137" s="80">
        <v>57</v>
      </c>
      <c r="E3137" s="80"/>
      <c r="F3137" s="80">
        <f t="shared" si="164"/>
        <v>86</v>
      </c>
      <c r="G3137" s="80">
        <v>1</v>
      </c>
      <c r="H3137" s="95">
        <f t="shared" si="163"/>
        <v>0.86</v>
      </c>
      <c r="I3137" s="81" t="s">
        <v>32</v>
      </c>
      <c r="J3137" s="82" t="s">
        <v>532</v>
      </c>
      <c r="K3137" s="83" t="s">
        <v>117</v>
      </c>
      <c r="L3137" s="82" t="s">
        <v>191</v>
      </c>
      <c r="M3137" s="82" t="s">
        <v>4368</v>
      </c>
      <c r="N3137" s="84">
        <v>11</v>
      </c>
      <c r="O3137" s="84" t="s">
        <v>21</v>
      </c>
      <c r="P3137" s="82" t="s">
        <v>2380</v>
      </c>
      <c r="Q3137" s="82" t="s">
        <v>23</v>
      </c>
      <c r="R3137" s="110" t="s">
        <v>88</v>
      </c>
      <c r="S3137" s="117" t="s">
        <v>4382</v>
      </c>
      <c r="T3137" s="66"/>
      <c r="U3137" s="66"/>
      <c r="V3137" s="66"/>
      <c r="W3137" s="66"/>
      <c r="X3137" s="66"/>
      <c r="Y3137" s="66"/>
      <c r="Z3137" s="66"/>
      <c r="AA3137" s="66"/>
      <c r="AB3137" s="66"/>
      <c r="AC3137" s="66"/>
      <c r="AD3137" s="66"/>
      <c r="AE3137" s="66"/>
      <c r="AF3137" s="66"/>
      <c r="AG3137" s="66"/>
      <c r="AH3137" s="66"/>
      <c r="AI3137" s="66"/>
      <c r="AJ3137" s="66"/>
      <c r="AK3137" s="66"/>
      <c r="AL3137" s="66"/>
      <c r="AM3137" s="66"/>
      <c r="AN3137" s="66"/>
      <c r="AO3137" s="66"/>
      <c r="AP3137" s="66"/>
      <c r="AQ3137" s="66"/>
      <c r="AR3137" s="66"/>
      <c r="AS3137" s="66"/>
      <c r="AT3137" s="66"/>
      <c r="AU3137" s="66"/>
      <c r="AV3137" s="66"/>
      <c r="AW3137" s="66"/>
      <c r="AX3137" s="66"/>
      <c r="AY3137" s="66"/>
      <c r="AZ3137" s="66"/>
      <c r="BA3137" s="66"/>
      <c r="BB3137" s="66"/>
      <c r="BC3137" s="66"/>
      <c r="BD3137" s="66"/>
      <c r="BE3137" s="66"/>
      <c r="BF3137" s="66"/>
      <c r="BG3137" s="66"/>
      <c r="BH3137" s="66"/>
      <c r="BI3137" s="66"/>
      <c r="BJ3137" s="66"/>
      <c r="BK3137" s="66"/>
      <c r="BL3137" s="66"/>
      <c r="BM3137" s="66"/>
      <c r="BN3137" s="66"/>
      <c r="BO3137" s="66"/>
      <c r="BP3137" s="66"/>
      <c r="BQ3137" s="66"/>
      <c r="BR3137" s="66"/>
      <c r="BS3137" s="66"/>
      <c r="BT3137" s="66"/>
      <c r="BU3137" s="66"/>
      <c r="BV3137" s="66"/>
    </row>
    <row r="3138" spans="1:74" s="2" customFormat="1" ht="18" customHeight="1" x14ac:dyDescent="0.25">
      <c r="A3138" s="78">
        <v>9</v>
      </c>
      <c r="B3138" s="79" t="s">
        <v>140</v>
      </c>
      <c r="C3138" s="80">
        <v>15</v>
      </c>
      <c r="D3138" s="80">
        <v>70</v>
      </c>
      <c r="E3138" s="80"/>
      <c r="F3138" s="80">
        <f t="shared" si="164"/>
        <v>85</v>
      </c>
      <c r="G3138" s="80">
        <v>2</v>
      </c>
      <c r="H3138" s="95">
        <f t="shared" si="163"/>
        <v>0.85</v>
      </c>
      <c r="I3138" s="81" t="s">
        <v>40</v>
      </c>
      <c r="J3138" s="82" t="s">
        <v>1460</v>
      </c>
      <c r="K3138" s="83" t="s">
        <v>78</v>
      </c>
      <c r="L3138" s="82" t="s">
        <v>310</v>
      </c>
      <c r="M3138" s="82" t="s">
        <v>1333</v>
      </c>
      <c r="N3138" s="84">
        <v>11</v>
      </c>
      <c r="O3138" s="84" t="s">
        <v>1461</v>
      </c>
      <c r="P3138" s="82" t="s">
        <v>1437</v>
      </c>
      <c r="Q3138" s="82" t="s">
        <v>387</v>
      </c>
      <c r="R3138" s="110" t="s">
        <v>1438</v>
      </c>
      <c r="S3138" s="117" t="s">
        <v>4382</v>
      </c>
      <c r="T3138" s="66"/>
      <c r="U3138" s="66"/>
      <c r="V3138" s="66"/>
      <c r="W3138" s="66"/>
      <c r="X3138" s="66"/>
      <c r="Y3138" s="66"/>
      <c r="Z3138" s="66"/>
      <c r="AA3138" s="66"/>
      <c r="AB3138" s="66"/>
      <c r="AC3138" s="66"/>
      <c r="AD3138" s="66"/>
      <c r="AE3138" s="66"/>
      <c r="AF3138" s="66"/>
      <c r="AG3138" s="66"/>
      <c r="AH3138" s="66"/>
      <c r="AI3138" s="66"/>
      <c r="AJ3138" s="66"/>
      <c r="AK3138" s="66"/>
      <c r="AL3138" s="66"/>
      <c r="AM3138" s="66"/>
      <c r="AN3138" s="66"/>
      <c r="AO3138" s="66"/>
      <c r="AP3138" s="66"/>
      <c r="AQ3138" s="66"/>
      <c r="AR3138" s="66"/>
      <c r="AS3138" s="66"/>
      <c r="AT3138" s="66"/>
      <c r="AU3138" s="66"/>
      <c r="AV3138" s="66"/>
      <c r="AW3138" s="66"/>
      <c r="AX3138" s="66"/>
      <c r="AY3138" s="66"/>
      <c r="AZ3138" s="66"/>
      <c r="BA3138" s="66"/>
      <c r="BB3138" s="66"/>
      <c r="BC3138" s="66"/>
      <c r="BD3138" s="66"/>
      <c r="BE3138" s="66"/>
      <c r="BF3138" s="66"/>
      <c r="BG3138" s="66"/>
      <c r="BH3138" s="66"/>
      <c r="BI3138" s="66"/>
      <c r="BJ3138" s="66"/>
      <c r="BK3138" s="66"/>
      <c r="BL3138" s="66"/>
      <c r="BM3138" s="66"/>
      <c r="BN3138" s="66"/>
      <c r="BO3138" s="66"/>
      <c r="BP3138" s="66"/>
      <c r="BQ3138" s="66"/>
      <c r="BR3138" s="66"/>
      <c r="BS3138" s="66"/>
      <c r="BT3138" s="66"/>
      <c r="BU3138" s="66"/>
      <c r="BV3138" s="66"/>
    </row>
    <row r="3139" spans="1:74" s="2" customFormat="1" ht="18" customHeight="1" x14ac:dyDescent="0.25">
      <c r="A3139" s="78">
        <v>9</v>
      </c>
      <c r="B3139" s="79" t="s">
        <v>1114</v>
      </c>
      <c r="C3139" s="80">
        <v>20</v>
      </c>
      <c r="D3139" s="80">
        <v>65</v>
      </c>
      <c r="E3139" s="80"/>
      <c r="F3139" s="80">
        <f t="shared" si="164"/>
        <v>85</v>
      </c>
      <c r="G3139" s="80">
        <v>2</v>
      </c>
      <c r="H3139" s="95">
        <f t="shared" si="163"/>
        <v>0.85</v>
      </c>
      <c r="I3139" s="81" t="s">
        <v>40</v>
      </c>
      <c r="J3139" s="82" t="s">
        <v>2970</v>
      </c>
      <c r="K3139" s="83" t="s">
        <v>142</v>
      </c>
      <c r="L3139" s="82" t="s">
        <v>300</v>
      </c>
      <c r="M3139" s="82" t="s">
        <v>2876</v>
      </c>
      <c r="N3139" s="84">
        <v>11</v>
      </c>
      <c r="O3139" s="84" t="s">
        <v>21</v>
      </c>
      <c r="P3139" s="82" t="s">
        <v>2906</v>
      </c>
      <c r="Q3139" s="82" t="s">
        <v>114</v>
      </c>
      <c r="R3139" s="110" t="s">
        <v>139</v>
      </c>
      <c r="S3139" s="117" t="s">
        <v>4382</v>
      </c>
      <c r="T3139" s="66"/>
      <c r="U3139" s="66"/>
      <c r="V3139" s="66"/>
      <c r="W3139" s="66"/>
      <c r="X3139" s="66"/>
      <c r="Y3139" s="66"/>
      <c r="Z3139" s="66"/>
      <c r="AA3139" s="66"/>
      <c r="AB3139" s="66"/>
      <c r="AC3139" s="66"/>
      <c r="AD3139" s="66"/>
      <c r="AE3139" s="66"/>
      <c r="AF3139" s="66"/>
      <c r="AG3139" s="66"/>
      <c r="AH3139" s="66"/>
      <c r="AI3139" s="66"/>
      <c r="AJ3139" s="66"/>
      <c r="AK3139" s="66"/>
      <c r="AL3139" s="66"/>
      <c r="AM3139" s="66"/>
      <c r="AN3139" s="66"/>
      <c r="AO3139" s="66"/>
      <c r="AP3139" s="66"/>
      <c r="AQ3139" s="66"/>
      <c r="AR3139" s="66"/>
      <c r="AS3139" s="66"/>
      <c r="AT3139" s="66"/>
      <c r="AU3139" s="66"/>
      <c r="AV3139" s="66"/>
      <c r="AW3139" s="66"/>
      <c r="AX3139" s="66"/>
      <c r="AY3139" s="66"/>
      <c r="AZ3139" s="66"/>
      <c r="BA3139" s="66"/>
      <c r="BB3139" s="66"/>
      <c r="BC3139" s="66"/>
      <c r="BD3139" s="66"/>
      <c r="BE3139" s="66"/>
      <c r="BF3139" s="66"/>
      <c r="BG3139" s="66"/>
      <c r="BH3139" s="66"/>
      <c r="BI3139" s="66"/>
      <c r="BJ3139" s="66"/>
      <c r="BK3139" s="66"/>
      <c r="BL3139" s="66"/>
      <c r="BM3139" s="66"/>
      <c r="BN3139" s="66"/>
      <c r="BO3139" s="66"/>
      <c r="BP3139" s="66"/>
      <c r="BQ3139" s="66"/>
      <c r="BR3139" s="66"/>
      <c r="BS3139" s="66"/>
      <c r="BT3139" s="66"/>
      <c r="BU3139" s="66"/>
      <c r="BV3139" s="66"/>
    </row>
    <row r="3140" spans="1:74" s="2" customFormat="1" ht="18" customHeight="1" x14ac:dyDescent="0.3">
      <c r="A3140" s="78">
        <v>10</v>
      </c>
      <c r="B3140" s="79" t="s">
        <v>635</v>
      </c>
      <c r="C3140" s="80">
        <v>30</v>
      </c>
      <c r="D3140" s="80">
        <v>54</v>
      </c>
      <c r="E3140" s="80"/>
      <c r="F3140" s="80">
        <f t="shared" si="164"/>
        <v>84</v>
      </c>
      <c r="G3140" s="80">
        <v>3</v>
      </c>
      <c r="H3140" s="95">
        <f t="shared" si="163"/>
        <v>0.84</v>
      </c>
      <c r="I3140" s="81" t="s">
        <v>40</v>
      </c>
      <c r="J3140" s="82" t="s">
        <v>2969</v>
      </c>
      <c r="K3140" s="83" t="s">
        <v>138</v>
      </c>
      <c r="L3140" s="82" t="s">
        <v>300</v>
      </c>
      <c r="M3140" s="82" t="s">
        <v>2876</v>
      </c>
      <c r="N3140" s="84">
        <v>11</v>
      </c>
      <c r="O3140" s="84" t="s">
        <v>21</v>
      </c>
      <c r="P3140" s="82" t="s">
        <v>2906</v>
      </c>
      <c r="Q3140" s="82" t="s">
        <v>114</v>
      </c>
      <c r="R3140" s="110" t="s">
        <v>139</v>
      </c>
      <c r="S3140" s="143" t="s">
        <v>4381</v>
      </c>
      <c r="T3140" s="66"/>
      <c r="U3140" s="66"/>
      <c r="V3140" s="66"/>
      <c r="W3140" s="66"/>
      <c r="X3140" s="66"/>
      <c r="Y3140" s="66"/>
      <c r="Z3140" s="66"/>
      <c r="AA3140" s="66"/>
      <c r="AB3140" s="66"/>
      <c r="AC3140" s="66"/>
      <c r="AD3140" s="66"/>
      <c r="AE3140" s="66"/>
      <c r="AF3140" s="66"/>
      <c r="AG3140" s="66"/>
      <c r="AH3140" s="66"/>
      <c r="AI3140" s="66"/>
      <c r="AJ3140" s="66"/>
      <c r="AK3140" s="66"/>
      <c r="AL3140" s="66"/>
      <c r="AM3140" s="66"/>
      <c r="AN3140" s="66"/>
      <c r="AO3140" s="66"/>
      <c r="AP3140" s="66"/>
      <c r="AQ3140" s="66"/>
      <c r="AR3140" s="66"/>
      <c r="AS3140" s="66"/>
      <c r="AT3140" s="66"/>
      <c r="AU3140" s="66"/>
      <c r="AV3140" s="66"/>
      <c r="AW3140" s="66"/>
      <c r="AX3140" s="66"/>
      <c r="AY3140" s="66"/>
      <c r="AZ3140" s="66"/>
      <c r="BA3140" s="66"/>
      <c r="BB3140" s="66"/>
      <c r="BC3140" s="66"/>
      <c r="BD3140" s="66"/>
      <c r="BE3140" s="66"/>
      <c r="BF3140" s="66"/>
      <c r="BG3140" s="66"/>
      <c r="BH3140" s="66"/>
      <c r="BI3140" s="66"/>
      <c r="BJ3140" s="66"/>
      <c r="BK3140" s="66"/>
      <c r="BL3140" s="66"/>
      <c r="BM3140" s="66"/>
      <c r="BN3140" s="66"/>
      <c r="BO3140" s="66"/>
      <c r="BP3140" s="66"/>
      <c r="BQ3140" s="66"/>
      <c r="BR3140" s="66"/>
      <c r="BS3140" s="66"/>
      <c r="BT3140" s="66"/>
      <c r="BU3140" s="66"/>
      <c r="BV3140" s="66"/>
    </row>
    <row r="3141" spans="1:74" s="2" customFormat="1" ht="18" customHeight="1" x14ac:dyDescent="0.25">
      <c r="A3141" s="78">
        <v>11</v>
      </c>
      <c r="B3141" s="79" t="s">
        <v>1109</v>
      </c>
      <c r="C3141" s="80">
        <v>20</v>
      </c>
      <c r="D3141" s="80">
        <v>63</v>
      </c>
      <c r="E3141" s="80"/>
      <c r="F3141" s="80">
        <f t="shared" si="164"/>
        <v>83</v>
      </c>
      <c r="G3141" s="80">
        <v>2</v>
      </c>
      <c r="H3141" s="95">
        <f t="shared" si="163"/>
        <v>0.83</v>
      </c>
      <c r="I3141" s="81" t="s">
        <v>40</v>
      </c>
      <c r="J3141" s="82" t="s">
        <v>1110</v>
      </c>
      <c r="K3141" s="83" t="s">
        <v>338</v>
      </c>
      <c r="L3141" s="82" t="s">
        <v>68</v>
      </c>
      <c r="M3141" s="82" t="s">
        <v>893</v>
      </c>
      <c r="N3141" s="86">
        <v>11</v>
      </c>
      <c r="O3141" s="86" t="s">
        <v>59</v>
      </c>
      <c r="P3141" s="82" t="s">
        <v>457</v>
      </c>
      <c r="Q3141" s="82" t="s">
        <v>99</v>
      </c>
      <c r="R3141" s="110" t="s">
        <v>96</v>
      </c>
      <c r="S3141" s="117" t="s">
        <v>4382</v>
      </c>
      <c r="T3141" s="66"/>
      <c r="U3141" s="66"/>
      <c r="V3141" s="66"/>
      <c r="W3141" s="66"/>
      <c r="X3141" s="66"/>
      <c r="Y3141" s="66"/>
      <c r="Z3141" s="66"/>
      <c r="AA3141" s="66"/>
      <c r="AB3141" s="66"/>
      <c r="AC3141" s="66"/>
      <c r="AD3141" s="66"/>
      <c r="AE3141" s="66"/>
      <c r="AF3141" s="66"/>
      <c r="AG3141" s="66"/>
      <c r="AH3141" s="66"/>
      <c r="AI3141" s="66"/>
      <c r="AJ3141" s="66"/>
      <c r="AK3141" s="66"/>
      <c r="AL3141" s="66"/>
      <c r="AM3141" s="66"/>
      <c r="AN3141" s="66"/>
      <c r="AO3141" s="66"/>
      <c r="AP3141" s="66"/>
      <c r="AQ3141" s="66"/>
      <c r="AR3141" s="66"/>
      <c r="AS3141" s="66"/>
      <c r="AT3141" s="66"/>
      <c r="AU3141" s="66"/>
      <c r="AV3141" s="66"/>
      <c r="AW3141" s="66"/>
      <c r="AX3141" s="66"/>
      <c r="AY3141" s="66"/>
      <c r="AZ3141" s="66"/>
      <c r="BA3141" s="66"/>
      <c r="BB3141" s="66"/>
      <c r="BC3141" s="66"/>
      <c r="BD3141" s="66"/>
      <c r="BE3141" s="66"/>
      <c r="BF3141" s="66"/>
      <c r="BG3141" s="66"/>
      <c r="BH3141" s="66"/>
      <c r="BI3141" s="66"/>
      <c r="BJ3141" s="66"/>
      <c r="BK3141" s="66"/>
      <c r="BL3141" s="66"/>
      <c r="BM3141" s="66"/>
      <c r="BN3141" s="66"/>
      <c r="BO3141" s="66"/>
      <c r="BP3141" s="66"/>
      <c r="BQ3141" s="66"/>
      <c r="BR3141" s="66"/>
      <c r="BS3141" s="66"/>
      <c r="BT3141" s="66"/>
      <c r="BU3141" s="66"/>
      <c r="BV3141" s="66"/>
    </row>
    <row r="3142" spans="1:74" s="2" customFormat="1" ht="18" customHeight="1" x14ac:dyDescent="0.25">
      <c r="A3142" s="78">
        <v>12</v>
      </c>
      <c r="B3142" s="79" t="s">
        <v>72</v>
      </c>
      <c r="C3142" s="80">
        <v>20</v>
      </c>
      <c r="D3142" s="80">
        <v>60</v>
      </c>
      <c r="E3142" s="80"/>
      <c r="F3142" s="80">
        <f>SUM(C3142:E3142)</f>
        <v>80</v>
      </c>
      <c r="G3142" s="80">
        <v>3</v>
      </c>
      <c r="H3142" s="95">
        <f t="shared" si="163"/>
        <v>0.8</v>
      </c>
      <c r="I3142" s="81" t="s">
        <v>40</v>
      </c>
      <c r="J3142" s="82" t="s">
        <v>3372</v>
      </c>
      <c r="K3142" s="83" t="s">
        <v>1993</v>
      </c>
      <c r="L3142" s="82" t="s">
        <v>184</v>
      </c>
      <c r="M3142" s="82" t="s">
        <v>3287</v>
      </c>
      <c r="N3142" s="84">
        <v>11</v>
      </c>
      <c r="O3142" s="84">
        <v>1</v>
      </c>
      <c r="P3142" s="82" t="s">
        <v>3307</v>
      </c>
      <c r="Q3142" s="82" t="s">
        <v>150</v>
      </c>
      <c r="R3142" s="110" t="s">
        <v>187</v>
      </c>
      <c r="S3142" s="117" t="s">
        <v>4382</v>
      </c>
      <c r="T3142" s="66"/>
      <c r="U3142" s="66"/>
      <c r="V3142" s="66"/>
      <c r="W3142" s="66"/>
      <c r="X3142" s="66"/>
      <c r="Y3142" s="66"/>
      <c r="Z3142" s="66"/>
      <c r="AA3142" s="66"/>
      <c r="AB3142" s="66"/>
      <c r="AC3142" s="66"/>
      <c r="AD3142" s="66"/>
      <c r="AE3142" s="66"/>
      <c r="AF3142" s="66"/>
      <c r="AG3142" s="66"/>
      <c r="AH3142" s="66"/>
      <c r="AI3142" s="66"/>
      <c r="AJ3142" s="66"/>
      <c r="AK3142" s="66"/>
      <c r="AL3142" s="66"/>
      <c r="AM3142" s="66"/>
      <c r="AN3142" s="66"/>
      <c r="AO3142" s="66"/>
      <c r="AP3142" s="66"/>
      <c r="AQ3142" s="66"/>
      <c r="AR3142" s="66"/>
      <c r="AS3142" s="66"/>
      <c r="AT3142" s="66"/>
      <c r="AU3142" s="66"/>
      <c r="AV3142" s="66"/>
      <c r="AW3142" s="66"/>
      <c r="AX3142" s="66"/>
      <c r="AY3142" s="66"/>
      <c r="AZ3142" s="66"/>
      <c r="BA3142" s="66"/>
      <c r="BB3142" s="66"/>
      <c r="BC3142" s="66"/>
      <c r="BD3142" s="66"/>
      <c r="BE3142" s="66"/>
      <c r="BF3142" s="66"/>
      <c r="BG3142" s="66"/>
      <c r="BH3142" s="66"/>
      <c r="BI3142" s="66"/>
      <c r="BJ3142" s="66"/>
      <c r="BK3142" s="66"/>
      <c r="BL3142" s="66"/>
      <c r="BM3142" s="66"/>
      <c r="BN3142" s="66"/>
      <c r="BO3142" s="66"/>
      <c r="BP3142" s="66"/>
      <c r="BQ3142" s="66"/>
      <c r="BR3142" s="66"/>
      <c r="BS3142" s="66"/>
      <c r="BT3142" s="66"/>
      <c r="BU3142" s="66"/>
      <c r="BV3142" s="66"/>
    </row>
    <row r="3143" spans="1:74" s="2" customFormat="1" ht="18" customHeight="1" x14ac:dyDescent="0.25">
      <c r="A3143" s="78">
        <v>12</v>
      </c>
      <c r="B3143" s="79" t="s">
        <v>65</v>
      </c>
      <c r="C3143" s="80">
        <v>20</v>
      </c>
      <c r="D3143" s="80">
        <v>60</v>
      </c>
      <c r="E3143" s="80"/>
      <c r="F3143" s="80">
        <f>C3143+D3143+E3143</f>
        <v>80</v>
      </c>
      <c r="G3143" s="80">
        <v>2</v>
      </c>
      <c r="H3143" s="95">
        <f t="shared" si="163"/>
        <v>0.8</v>
      </c>
      <c r="I3143" s="81" t="s">
        <v>40</v>
      </c>
      <c r="J3143" s="82" t="s">
        <v>3281</v>
      </c>
      <c r="K3143" s="83" t="s">
        <v>2313</v>
      </c>
      <c r="L3143" s="82" t="s">
        <v>310</v>
      </c>
      <c r="M3143" s="82" t="s">
        <v>3187</v>
      </c>
      <c r="N3143" s="84">
        <v>11</v>
      </c>
      <c r="O3143" s="84" t="s">
        <v>165</v>
      </c>
      <c r="P3143" s="82" t="s">
        <v>2207</v>
      </c>
      <c r="Q3143" s="82" t="s">
        <v>114</v>
      </c>
      <c r="R3143" s="110" t="s">
        <v>132</v>
      </c>
      <c r="S3143" s="117" t="s">
        <v>4382</v>
      </c>
      <c r="T3143" s="66"/>
      <c r="U3143" s="66"/>
      <c r="V3143" s="66"/>
      <c r="W3143" s="66"/>
      <c r="X3143" s="66"/>
      <c r="Y3143" s="66"/>
      <c r="Z3143" s="66"/>
      <c r="AA3143" s="66"/>
      <c r="AB3143" s="66"/>
      <c r="AC3143" s="66"/>
      <c r="AD3143" s="66"/>
      <c r="AE3143" s="66"/>
      <c r="AF3143" s="66"/>
      <c r="AG3143" s="66"/>
      <c r="AH3143" s="66"/>
      <c r="AI3143" s="66"/>
      <c r="AJ3143" s="66"/>
      <c r="AK3143" s="66"/>
      <c r="AL3143" s="66"/>
      <c r="AM3143" s="66"/>
      <c r="AN3143" s="66"/>
      <c r="AO3143" s="66"/>
      <c r="AP3143" s="66"/>
      <c r="AQ3143" s="66"/>
      <c r="AR3143" s="66"/>
      <c r="AS3143" s="66"/>
      <c r="AT3143" s="66"/>
      <c r="AU3143" s="66"/>
      <c r="AV3143" s="66"/>
      <c r="AW3143" s="66"/>
      <c r="AX3143" s="66"/>
      <c r="AY3143" s="66"/>
      <c r="AZ3143" s="66"/>
      <c r="BA3143" s="66"/>
      <c r="BB3143" s="66"/>
      <c r="BC3143" s="66"/>
      <c r="BD3143" s="66"/>
      <c r="BE3143" s="66"/>
      <c r="BF3143" s="66"/>
      <c r="BG3143" s="66"/>
      <c r="BH3143" s="66"/>
      <c r="BI3143" s="66"/>
      <c r="BJ3143" s="66"/>
      <c r="BK3143" s="66"/>
      <c r="BL3143" s="66"/>
      <c r="BM3143" s="66"/>
      <c r="BN3143" s="66"/>
      <c r="BO3143" s="66"/>
      <c r="BP3143" s="66"/>
      <c r="BQ3143" s="66"/>
      <c r="BR3143" s="66"/>
      <c r="BS3143" s="66"/>
      <c r="BT3143" s="66"/>
      <c r="BU3143" s="66"/>
      <c r="BV3143" s="66"/>
    </row>
    <row r="3144" spans="1:74" s="2" customFormat="1" ht="18" customHeight="1" x14ac:dyDescent="0.25">
      <c r="A3144" s="78">
        <v>12</v>
      </c>
      <c r="B3144" s="79" t="s">
        <v>136</v>
      </c>
      <c r="C3144" s="80">
        <v>15</v>
      </c>
      <c r="D3144" s="80">
        <v>65</v>
      </c>
      <c r="E3144" s="80"/>
      <c r="F3144" s="80">
        <f>C3144+D3144+E3144</f>
        <v>80</v>
      </c>
      <c r="G3144" s="80">
        <v>2</v>
      </c>
      <c r="H3144" s="95">
        <f t="shared" si="163"/>
        <v>0.8</v>
      </c>
      <c r="I3144" s="81" t="s">
        <v>40</v>
      </c>
      <c r="J3144" s="82" t="s">
        <v>2074</v>
      </c>
      <c r="K3144" s="83" t="s">
        <v>727</v>
      </c>
      <c r="L3144" s="82" t="s">
        <v>458</v>
      </c>
      <c r="M3144" s="82" t="s">
        <v>3602</v>
      </c>
      <c r="N3144" s="84">
        <v>11</v>
      </c>
      <c r="O3144" s="84" t="s">
        <v>21</v>
      </c>
      <c r="P3144" s="82" t="s">
        <v>1414</v>
      </c>
      <c r="Q3144" s="82" t="s">
        <v>114</v>
      </c>
      <c r="R3144" s="110" t="s">
        <v>35</v>
      </c>
      <c r="S3144" s="117" t="s">
        <v>4382</v>
      </c>
      <c r="T3144" s="66"/>
      <c r="U3144" s="66"/>
      <c r="V3144" s="66"/>
      <c r="W3144" s="66"/>
      <c r="X3144" s="66"/>
      <c r="Y3144" s="66"/>
      <c r="Z3144" s="66"/>
      <c r="AA3144" s="66"/>
      <c r="AB3144" s="66"/>
      <c r="AC3144" s="66"/>
      <c r="AD3144" s="66"/>
      <c r="AE3144" s="66"/>
      <c r="AF3144" s="66"/>
      <c r="AG3144" s="66"/>
      <c r="AH3144" s="66"/>
      <c r="AI3144" s="66"/>
      <c r="AJ3144" s="66"/>
      <c r="AK3144" s="66"/>
      <c r="AL3144" s="66"/>
      <c r="AM3144" s="66"/>
      <c r="AN3144" s="66"/>
      <c r="AO3144" s="66"/>
      <c r="AP3144" s="66"/>
      <c r="AQ3144" s="66"/>
      <c r="AR3144" s="66"/>
      <c r="AS3144" s="66"/>
      <c r="AT3144" s="66"/>
      <c r="AU3144" s="66"/>
      <c r="AV3144" s="66"/>
      <c r="AW3144" s="66"/>
      <c r="AX3144" s="66"/>
      <c r="AY3144" s="66"/>
      <c r="AZ3144" s="66"/>
      <c r="BA3144" s="66"/>
      <c r="BB3144" s="66"/>
      <c r="BC3144" s="66"/>
      <c r="BD3144" s="66"/>
      <c r="BE3144" s="66"/>
      <c r="BF3144" s="66"/>
      <c r="BG3144" s="66"/>
      <c r="BH3144" s="66"/>
      <c r="BI3144" s="66"/>
      <c r="BJ3144" s="66"/>
      <c r="BK3144" s="66"/>
      <c r="BL3144" s="66"/>
      <c r="BM3144" s="66"/>
      <c r="BN3144" s="66"/>
      <c r="BO3144" s="66"/>
      <c r="BP3144" s="66"/>
      <c r="BQ3144" s="66"/>
      <c r="BR3144" s="66"/>
      <c r="BS3144" s="66"/>
      <c r="BT3144" s="66"/>
      <c r="BU3144" s="66"/>
      <c r="BV3144" s="66"/>
    </row>
    <row r="3145" spans="1:74" s="2" customFormat="1" ht="18" customHeight="1" x14ac:dyDescent="0.25">
      <c r="A3145" s="78">
        <v>12</v>
      </c>
      <c r="B3145" s="79" t="s">
        <v>3906</v>
      </c>
      <c r="C3145" s="80">
        <v>20</v>
      </c>
      <c r="D3145" s="80">
        <v>60</v>
      </c>
      <c r="E3145" s="80"/>
      <c r="F3145" s="80">
        <f>C3145+D3145+E3145</f>
        <v>80</v>
      </c>
      <c r="G3145" s="80">
        <v>3</v>
      </c>
      <c r="H3145" s="95">
        <f t="shared" si="163"/>
        <v>0.8</v>
      </c>
      <c r="I3145" s="81" t="s">
        <v>40</v>
      </c>
      <c r="J3145" s="82" t="s">
        <v>1338</v>
      </c>
      <c r="K3145" s="83" t="s">
        <v>67</v>
      </c>
      <c r="L3145" s="82" t="s">
        <v>115</v>
      </c>
      <c r="M3145" s="82" t="s">
        <v>3784</v>
      </c>
      <c r="N3145" s="84">
        <v>11</v>
      </c>
      <c r="O3145" s="84" t="s">
        <v>21</v>
      </c>
      <c r="P3145" s="82" t="s">
        <v>2096</v>
      </c>
      <c r="Q3145" s="82" t="s">
        <v>23</v>
      </c>
      <c r="R3145" s="110" t="s">
        <v>171</v>
      </c>
      <c r="S3145" s="117" t="s">
        <v>4382</v>
      </c>
      <c r="T3145" s="66"/>
      <c r="U3145" s="66"/>
      <c r="V3145" s="66"/>
      <c r="W3145" s="66"/>
      <c r="X3145" s="66"/>
      <c r="Y3145" s="66"/>
      <c r="Z3145" s="66"/>
      <c r="AA3145" s="66"/>
      <c r="AB3145" s="66"/>
      <c r="AC3145" s="66"/>
      <c r="AD3145" s="66"/>
      <c r="AE3145" s="66"/>
      <c r="AF3145" s="66"/>
      <c r="AG3145" s="66"/>
      <c r="AH3145" s="66"/>
      <c r="AI3145" s="66"/>
      <c r="AJ3145" s="66"/>
      <c r="AK3145" s="66"/>
      <c r="AL3145" s="66"/>
      <c r="AM3145" s="66"/>
      <c r="AN3145" s="66"/>
      <c r="AO3145" s="66"/>
      <c r="AP3145" s="66"/>
      <c r="AQ3145" s="66"/>
      <c r="AR3145" s="66"/>
      <c r="AS3145" s="66"/>
      <c r="AT3145" s="66"/>
      <c r="AU3145" s="66"/>
      <c r="AV3145" s="66"/>
      <c r="AW3145" s="66"/>
      <c r="AX3145" s="66"/>
      <c r="AY3145" s="66"/>
      <c r="AZ3145" s="66"/>
      <c r="BA3145" s="66"/>
      <c r="BB3145" s="66"/>
      <c r="BC3145" s="66"/>
      <c r="BD3145" s="66"/>
      <c r="BE3145" s="66"/>
      <c r="BF3145" s="66"/>
      <c r="BG3145" s="66"/>
      <c r="BH3145" s="66"/>
      <c r="BI3145" s="66"/>
      <c r="BJ3145" s="66"/>
      <c r="BK3145" s="66"/>
      <c r="BL3145" s="66"/>
      <c r="BM3145" s="66"/>
      <c r="BN3145" s="66"/>
      <c r="BO3145" s="66"/>
      <c r="BP3145" s="66"/>
      <c r="BQ3145" s="66"/>
      <c r="BR3145" s="66"/>
      <c r="BS3145" s="66"/>
      <c r="BT3145" s="66"/>
      <c r="BU3145" s="66"/>
      <c r="BV3145" s="66"/>
    </row>
    <row r="3146" spans="1:74" s="2" customFormat="1" ht="18" customHeight="1" x14ac:dyDescent="0.25">
      <c r="A3146" s="78">
        <v>12</v>
      </c>
      <c r="B3146" s="79" t="s">
        <v>136</v>
      </c>
      <c r="C3146" s="80">
        <v>20</v>
      </c>
      <c r="D3146" s="80">
        <v>60</v>
      </c>
      <c r="E3146" s="80"/>
      <c r="F3146" s="80">
        <f>SUM(C3146:E3146)</f>
        <v>80</v>
      </c>
      <c r="G3146" s="80">
        <v>3</v>
      </c>
      <c r="H3146" s="95">
        <f t="shared" si="163"/>
        <v>0.8</v>
      </c>
      <c r="I3146" s="81" t="s">
        <v>40</v>
      </c>
      <c r="J3146" s="82" t="s">
        <v>3370</v>
      </c>
      <c r="K3146" s="83" t="s">
        <v>3371</v>
      </c>
      <c r="L3146" s="82" t="s">
        <v>184</v>
      </c>
      <c r="M3146" s="82" t="s">
        <v>3287</v>
      </c>
      <c r="N3146" s="84">
        <v>11</v>
      </c>
      <c r="O3146" s="84">
        <v>2</v>
      </c>
      <c r="P3146" s="82" t="s">
        <v>3298</v>
      </c>
      <c r="Q3146" s="82" t="s">
        <v>404</v>
      </c>
      <c r="R3146" s="110" t="s">
        <v>458</v>
      </c>
      <c r="S3146" s="117" t="s">
        <v>4382</v>
      </c>
      <c r="T3146" s="66"/>
      <c r="U3146" s="66"/>
      <c r="V3146" s="66"/>
      <c r="W3146" s="66"/>
      <c r="X3146" s="66"/>
      <c r="Y3146" s="66"/>
      <c r="Z3146" s="66"/>
      <c r="AA3146" s="66"/>
      <c r="AB3146" s="66"/>
      <c r="AC3146" s="66"/>
      <c r="AD3146" s="66"/>
      <c r="AE3146" s="66"/>
      <c r="AF3146" s="66"/>
      <c r="AG3146" s="66"/>
      <c r="AH3146" s="66"/>
      <c r="AI3146" s="66"/>
      <c r="AJ3146" s="66"/>
      <c r="AK3146" s="66"/>
      <c r="AL3146" s="66"/>
      <c r="AM3146" s="66"/>
      <c r="AN3146" s="66"/>
      <c r="AO3146" s="66"/>
      <c r="AP3146" s="66"/>
      <c r="AQ3146" s="66"/>
      <c r="AR3146" s="66"/>
      <c r="AS3146" s="66"/>
      <c r="AT3146" s="66"/>
      <c r="AU3146" s="66"/>
      <c r="AV3146" s="66"/>
      <c r="AW3146" s="66"/>
      <c r="AX3146" s="66"/>
      <c r="AY3146" s="66"/>
      <c r="AZ3146" s="66"/>
      <c r="BA3146" s="66"/>
      <c r="BB3146" s="66"/>
      <c r="BC3146" s="66"/>
      <c r="BD3146" s="66"/>
      <c r="BE3146" s="66"/>
      <c r="BF3146" s="66"/>
      <c r="BG3146" s="66"/>
      <c r="BH3146" s="66"/>
      <c r="BI3146" s="66"/>
      <c r="BJ3146" s="66"/>
      <c r="BK3146" s="66"/>
      <c r="BL3146" s="66"/>
      <c r="BM3146" s="66"/>
      <c r="BN3146" s="66"/>
      <c r="BO3146" s="66"/>
      <c r="BP3146" s="66"/>
      <c r="BQ3146" s="66"/>
      <c r="BR3146" s="66"/>
      <c r="BS3146" s="66"/>
      <c r="BT3146" s="66"/>
      <c r="BU3146" s="66"/>
      <c r="BV3146" s="66"/>
    </row>
    <row r="3147" spans="1:74" s="2" customFormat="1" ht="18" customHeight="1" x14ac:dyDescent="0.3">
      <c r="A3147" s="78">
        <v>12</v>
      </c>
      <c r="B3147" s="79" t="s">
        <v>1119</v>
      </c>
      <c r="C3147" s="80">
        <v>20</v>
      </c>
      <c r="D3147" s="80">
        <v>60</v>
      </c>
      <c r="E3147" s="80"/>
      <c r="F3147" s="80">
        <f t="shared" ref="F3147:F3177" si="165">C3147+D3147+E3147</f>
        <v>80</v>
      </c>
      <c r="G3147" s="80">
        <v>1</v>
      </c>
      <c r="H3147" s="95">
        <f t="shared" si="163"/>
        <v>0.8</v>
      </c>
      <c r="I3147" s="81" t="s">
        <v>32</v>
      </c>
      <c r="J3147" s="82" t="s">
        <v>3171</v>
      </c>
      <c r="K3147" s="83" t="s">
        <v>288</v>
      </c>
      <c r="L3147" s="82" t="s">
        <v>3172</v>
      </c>
      <c r="M3147" s="82" t="s">
        <v>3029</v>
      </c>
      <c r="N3147" s="84">
        <v>11</v>
      </c>
      <c r="O3147" s="84" t="s">
        <v>486</v>
      </c>
      <c r="P3147" s="82" t="s">
        <v>3173</v>
      </c>
      <c r="Q3147" s="82" t="s">
        <v>249</v>
      </c>
      <c r="R3147" s="110" t="s">
        <v>122</v>
      </c>
      <c r="S3147" s="143" t="s">
        <v>4381</v>
      </c>
      <c r="T3147" s="66"/>
      <c r="U3147" s="66"/>
      <c r="V3147" s="66"/>
      <c r="W3147" s="66"/>
      <c r="X3147" s="66"/>
      <c r="Y3147" s="66"/>
      <c r="Z3147" s="66"/>
      <c r="AA3147" s="66"/>
      <c r="AB3147" s="66"/>
      <c r="AC3147" s="66"/>
      <c r="AD3147" s="66"/>
      <c r="AE3147" s="66"/>
      <c r="AF3147" s="66"/>
      <c r="AG3147" s="66"/>
      <c r="AH3147" s="66"/>
      <c r="AI3147" s="66"/>
      <c r="AJ3147" s="66"/>
      <c r="AK3147" s="66"/>
      <c r="AL3147" s="66"/>
      <c r="AM3147" s="66"/>
      <c r="AN3147" s="66"/>
      <c r="AO3147" s="66"/>
      <c r="AP3147" s="66"/>
      <c r="AQ3147" s="66"/>
      <c r="AR3147" s="66"/>
      <c r="AS3147" s="66"/>
      <c r="AT3147" s="66"/>
      <c r="AU3147" s="66"/>
      <c r="AV3147" s="66"/>
      <c r="AW3147" s="66"/>
      <c r="AX3147" s="66"/>
      <c r="AY3147" s="66"/>
      <c r="AZ3147" s="66"/>
      <c r="BA3147" s="66"/>
      <c r="BB3147" s="66"/>
      <c r="BC3147" s="66"/>
      <c r="BD3147" s="66"/>
      <c r="BE3147" s="66"/>
      <c r="BF3147" s="66"/>
      <c r="BG3147" s="66"/>
      <c r="BH3147" s="66"/>
      <c r="BI3147" s="66"/>
      <c r="BJ3147" s="66"/>
      <c r="BK3147" s="66"/>
      <c r="BL3147" s="66"/>
      <c r="BM3147" s="66"/>
      <c r="BN3147" s="66"/>
      <c r="BO3147" s="66"/>
      <c r="BP3147" s="66"/>
      <c r="BQ3147" s="66"/>
      <c r="BR3147" s="66"/>
      <c r="BS3147" s="66"/>
      <c r="BT3147" s="66"/>
      <c r="BU3147" s="66"/>
      <c r="BV3147" s="66"/>
    </row>
    <row r="3148" spans="1:74" s="2" customFormat="1" ht="18" customHeight="1" x14ac:dyDescent="0.25">
      <c r="A3148" s="78">
        <v>13</v>
      </c>
      <c r="B3148" s="79" t="s">
        <v>1117</v>
      </c>
      <c r="C3148" s="80">
        <v>30</v>
      </c>
      <c r="D3148" s="80">
        <v>49</v>
      </c>
      <c r="E3148" s="80"/>
      <c r="F3148" s="80">
        <f t="shared" si="165"/>
        <v>79</v>
      </c>
      <c r="G3148" s="80">
        <v>2</v>
      </c>
      <c r="H3148" s="95">
        <f t="shared" si="163"/>
        <v>0.79</v>
      </c>
      <c r="I3148" s="81" t="s">
        <v>40</v>
      </c>
      <c r="J3148" s="82" t="s">
        <v>3174</v>
      </c>
      <c r="K3148" s="83" t="s">
        <v>174</v>
      </c>
      <c r="L3148" s="82" t="s">
        <v>139</v>
      </c>
      <c r="M3148" s="82" t="s">
        <v>3029</v>
      </c>
      <c r="N3148" s="84">
        <v>11</v>
      </c>
      <c r="O3148" s="84" t="s">
        <v>564</v>
      </c>
      <c r="P3148" s="82" t="s">
        <v>3116</v>
      </c>
      <c r="Q3148" s="82" t="s">
        <v>87</v>
      </c>
      <c r="R3148" s="110" t="s">
        <v>96</v>
      </c>
      <c r="S3148" s="117" t="s">
        <v>4382</v>
      </c>
      <c r="T3148" s="66"/>
      <c r="U3148" s="66"/>
      <c r="V3148" s="66"/>
      <c r="W3148" s="66"/>
      <c r="X3148" s="66"/>
      <c r="Y3148" s="66"/>
      <c r="Z3148" s="66"/>
      <c r="AA3148" s="66"/>
      <c r="AB3148" s="66"/>
      <c r="AC3148" s="66"/>
      <c r="AD3148" s="66"/>
      <c r="AE3148" s="66"/>
      <c r="AF3148" s="66"/>
      <c r="AG3148" s="66"/>
      <c r="AH3148" s="66"/>
      <c r="AI3148" s="66"/>
      <c r="AJ3148" s="66"/>
      <c r="AK3148" s="66"/>
      <c r="AL3148" s="66"/>
      <c r="AM3148" s="66"/>
      <c r="AN3148" s="66"/>
      <c r="AO3148" s="66"/>
      <c r="AP3148" s="66"/>
      <c r="AQ3148" s="66"/>
      <c r="AR3148" s="66"/>
      <c r="AS3148" s="66"/>
      <c r="AT3148" s="66"/>
      <c r="AU3148" s="66"/>
      <c r="AV3148" s="66"/>
      <c r="AW3148" s="66"/>
      <c r="AX3148" s="66"/>
      <c r="AY3148" s="66"/>
      <c r="AZ3148" s="66"/>
      <c r="BA3148" s="66"/>
      <c r="BB3148" s="66"/>
      <c r="BC3148" s="66"/>
      <c r="BD3148" s="66"/>
      <c r="BE3148" s="66"/>
      <c r="BF3148" s="66"/>
      <c r="BG3148" s="66"/>
      <c r="BH3148" s="66"/>
      <c r="BI3148" s="66"/>
      <c r="BJ3148" s="66"/>
      <c r="BK3148" s="66"/>
      <c r="BL3148" s="66"/>
      <c r="BM3148" s="66"/>
      <c r="BN3148" s="66"/>
      <c r="BO3148" s="66"/>
      <c r="BP3148" s="66"/>
      <c r="BQ3148" s="66"/>
      <c r="BR3148" s="66"/>
      <c r="BS3148" s="66"/>
      <c r="BT3148" s="66"/>
      <c r="BU3148" s="66"/>
      <c r="BV3148" s="66"/>
    </row>
    <row r="3149" spans="1:74" s="2" customFormat="1" ht="18" customHeight="1" x14ac:dyDescent="0.25">
      <c r="A3149" s="78">
        <v>14</v>
      </c>
      <c r="B3149" s="79" t="s">
        <v>136</v>
      </c>
      <c r="C3149" s="80">
        <v>20</v>
      </c>
      <c r="D3149" s="80">
        <v>57</v>
      </c>
      <c r="E3149" s="80"/>
      <c r="F3149" s="80">
        <f t="shared" si="165"/>
        <v>77</v>
      </c>
      <c r="G3149" s="80">
        <v>4</v>
      </c>
      <c r="H3149" s="95">
        <f t="shared" si="163"/>
        <v>0.77</v>
      </c>
      <c r="I3149" s="81" t="s">
        <v>40</v>
      </c>
      <c r="J3149" s="82" t="s">
        <v>2971</v>
      </c>
      <c r="K3149" s="83" t="s">
        <v>114</v>
      </c>
      <c r="L3149" s="82" t="s">
        <v>225</v>
      </c>
      <c r="M3149" s="82" t="s">
        <v>2876</v>
      </c>
      <c r="N3149" s="84">
        <v>11</v>
      </c>
      <c r="O3149" s="84" t="s">
        <v>59</v>
      </c>
      <c r="P3149" s="82" t="s">
        <v>2906</v>
      </c>
      <c r="Q3149" s="82" t="s">
        <v>114</v>
      </c>
      <c r="R3149" s="110" t="s">
        <v>139</v>
      </c>
      <c r="S3149" s="117" t="s">
        <v>4382</v>
      </c>
      <c r="T3149" s="66"/>
      <c r="U3149" s="66"/>
      <c r="V3149" s="66"/>
      <c r="W3149" s="66"/>
      <c r="X3149" s="66"/>
      <c r="Y3149" s="66"/>
      <c r="Z3149" s="66"/>
      <c r="AA3149" s="66"/>
      <c r="AB3149" s="66"/>
      <c r="AC3149" s="66"/>
      <c r="AD3149" s="66"/>
      <c r="AE3149" s="66"/>
      <c r="AF3149" s="66"/>
      <c r="AG3149" s="66"/>
      <c r="AH3149" s="66"/>
      <c r="AI3149" s="66"/>
      <c r="AJ3149" s="66"/>
      <c r="AK3149" s="66"/>
      <c r="AL3149" s="66"/>
      <c r="AM3149" s="66"/>
      <c r="AN3149" s="66"/>
      <c r="AO3149" s="66"/>
      <c r="AP3149" s="66"/>
      <c r="AQ3149" s="66"/>
      <c r="AR3149" s="66"/>
      <c r="AS3149" s="66"/>
      <c r="AT3149" s="66"/>
      <c r="AU3149" s="66"/>
      <c r="AV3149" s="66"/>
      <c r="AW3149" s="66"/>
      <c r="AX3149" s="66"/>
      <c r="AY3149" s="66"/>
      <c r="AZ3149" s="66"/>
      <c r="BA3149" s="66"/>
      <c r="BB3149" s="66"/>
      <c r="BC3149" s="66"/>
      <c r="BD3149" s="66"/>
      <c r="BE3149" s="66"/>
      <c r="BF3149" s="66"/>
      <c r="BG3149" s="66"/>
      <c r="BH3149" s="66"/>
      <c r="BI3149" s="66"/>
      <c r="BJ3149" s="66"/>
      <c r="BK3149" s="66"/>
      <c r="BL3149" s="66"/>
      <c r="BM3149" s="66"/>
      <c r="BN3149" s="66"/>
      <c r="BO3149" s="66"/>
      <c r="BP3149" s="66"/>
      <c r="BQ3149" s="66"/>
      <c r="BR3149" s="66"/>
      <c r="BS3149" s="66"/>
      <c r="BT3149" s="66"/>
      <c r="BU3149" s="66"/>
      <c r="BV3149" s="66"/>
    </row>
    <row r="3150" spans="1:74" s="2" customFormat="1" ht="18" customHeight="1" x14ac:dyDescent="0.25">
      <c r="A3150" s="78">
        <v>14</v>
      </c>
      <c r="B3150" s="79" t="s">
        <v>65</v>
      </c>
      <c r="C3150" s="80">
        <v>20</v>
      </c>
      <c r="D3150" s="80">
        <v>57</v>
      </c>
      <c r="E3150" s="80"/>
      <c r="F3150" s="80">
        <f t="shared" si="165"/>
        <v>77</v>
      </c>
      <c r="G3150" s="80">
        <v>1</v>
      </c>
      <c r="H3150" s="95">
        <f t="shared" si="163"/>
        <v>0.77</v>
      </c>
      <c r="I3150" s="81" t="s">
        <v>32</v>
      </c>
      <c r="J3150" s="82" t="s">
        <v>180</v>
      </c>
      <c r="K3150" s="83" t="s">
        <v>67</v>
      </c>
      <c r="L3150" s="82" t="s">
        <v>50</v>
      </c>
      <c r="M3150" s="82" t="s">
        <v>4192</v>
      </c>
      <c r="N3150" s="84">
        <v>11</v>
      </c>
      <c r="O3150" s="84" t="s">
        <v>165</v>
      </c>
      <c r="P3150" s="82" t="s">
        <v>2535</v>
      </c>
      <c r="Q3150" s="82" t="s">
        <v>23</v>
      </c>
      <c r="R3150" s="110" t="s">
        <v>35</v>
      </c>
      <c r="S3150" s="117" t="s">
        <v>4382</v>
      </c>
      <c r="T3150" s="66"/>
      <c r="U3150" s="66"/>
      <c r="V3150" s="66"/>
      <c r="W3150" s="66"/>
      <c r="X3150" s="66"/>
      <c r="Y3150" s="66"/>
      <c r="Z3150" s="66"/>
      <c r="AA3150" s="66"/>
      <c r="AB3150" s="66"/>
      <c r="AC3150" s="66"/>
      <c r="AD3150" s="66"/>
      <c r="AE3150" s="66"/>
      <c r="AF3150" s="66"/>
      <c r="AG3150" s="66"/>
      <c r="AH3150" s="66"/>
      <c r="AI3150" s="66"/>
      <c r="AJ3150" s="66"/>
      <c r="AK3150" s="66"/>
      <c r="AL3150" s="66"/>
      <c r="AM3150" s="66"/>
      <c r="AN3150" s="66"/>
      <c r="AO3150" s="66"/>
      <c r="AP3150" s="66"/>
      <c r="AQ3150" s="66"/>
      <c r="AR3150" s="66"/>
      <c r="AS3150" s="66"/>
      <c r="AT3150" s="66"/>
      <c r="AU3150" s="66"/>
      <c r="AV3150" s="66"/>
      <c r="AW3150" s="66"/>
      <c r="AX3150" s="66"/>
      <c r="AY3150" s="66"/>
      <c r="AZ3150" s="66"/>
      <c r="BA3150" s="66"/>
      <c r="BB3150" s="66"/>
      <c r="BC3150" s="66"/>
      <c r="BD3150" s="66"/>
      <c r="BE3150" s="66"/>
      <c r="BF3150" s="66"/>
      <c r="BG3150" s="66"/>
      <c r="BH3150" s="66"/>
      <c r="BI3150" s="66"/>
      <c r="BJ3150" s="66"/>
      <c r="BK3150" s="66"/>
      <c r="BL3150" s="66"/>
      <c r="BM3150" s="66"/>
      <c r="BN3150" s="66"/>
      <c r="BO3150" s="66"/>
      <c r="BP3150" s="66"/>
      <c r="BQ3150" s="66"/>
      <c r="BR3150" s="66"/>
      <c r="BS3150" s="66"/>
      <c r="BT3150" s="66"/>
      <c r="BU3150" s="66"/>
      <c r="BV3150" s="66"/>
    </row>
    <row r="3151" spans="1:74" s="2" customFormat="1" ht="18" customHeight="1" x14ac:dyDescent="0.25">
      <c r="A3151" s="78">
        <v>14</v>
      </c>
      <c r="B3151" s="79" t="s">
        <v>1119</v>
      </c>
      <c r="C3151" s="80">
        <v>20</v>
      </c>
      <c r="D3151" s="80">
        <v>57</v>
      </c>
      <c r="E3151" s="80"/>
      <c r="F3151" s="80">
        <f t="shared" si="165"/>
        <v>77</v>
      </c>
      <c r="G3151" s="80">
        <v>4</v>
      </c>
      <c r="H3151" s="95">
        <f t="shared" si="163"/>
        <v>0.77</v>
      </c>
      <c r="I3151" s="81" t="s">
        <v>40</v>
      </c>
      <c r="J3151" s="82" t="s">
        <v>3907</v>
      </c>
      <c r="K3151" s="83" t="s">
        <v>2313</v>
      </c>
      <c r="L3151" s="82" t="s">
        <v>68</v>
      </c>
      <c r="M3151" s="82" t="s">
        <v>3784</v>
      </c>
      <c r="N3151" s="84">
        <v>11</v>
      </c>
      <c r="O3151" s="84" t="s">
        <v>51</v>
      </c>
      <c r="P3151" s="82" t="s">
        <v>2096</v>
      </c>
      <c r="Q3151" s="82" t="s">
        <v>23</v>
      </c>
      <c r="R3151" s="110" t="s">
        <v>171</v>
      </c>
      <c r="S3151" s="117" t="s">
        <v>4382</v>
      </c>
      <c r="T3151" s="66"/>
      <c r="U3151" s="66"/>
      <c r="V3151" s="66"/>
      <c r="W3151" s="66"/>
      <c r="X3151" s="66"/>
      <c r="Y3151" s="66"/>
      <c r="Z3151" s="66"/>
      <c r="AA3151" s="66"/>
      <c r="AB3151" s="66"/>
      <c r="AC3151" s="66"/>
      <c r="AD3151" s="66"/>
      <c r="AE3151" s="66"/>
      <c r="AF3151" s="66"/>
      <c r="AG3151" s="66"/>
      <c r="AH3151" s="66"/>
      <c r="AI3151" s="66"/>
      <c r="AJ3151" s="66"/>
      <c r="AK3151" s="66"/>
      <c r="AL3151" s="66"/>
      <c r="AM3151" s="66"/>
      <c r="AN3151" s="66"/>
      <c r="AO3151" s="66"/>
      <c r="AP3151" s="66"/>
      <c r="AQ3151" s="66"/>
      <c r="AR3151" s="66"/>
      <c r="AS3151" s="66"/>
      <c r="AT3151" s="66"/>
      <c r="AU3151" s="66"/>
      <c r="AV3151" s="66"/>
      <c r="AW3151" s="66"/>
      <c r="AX3151" s="66"/>
      <c r="AY3151" s="66"/>
      <c r="AZ3151" s="66"/>
      <c r="BA3151" s="66"/>
      <c r="BB3151" s="66"/>
      <c r="BC3151" s="66"/>
      <c r="BD3151" s="66"/>
      <c r="BE3151" s="66"/>
      <c r="BF3151" s="66"/>
      <c r="BG3151" s="66"/>
      <c r="BH3151" s="66"/>
      <c r="BI3151" s="66"/>
      <c r="BJ3151" s="66"/>
      <c r="BK3151" s="66"/>
      <c r="BL3151" s="66"/>
      <c r="BM3151" s="66"/>
      <c r="BN3151" s="66"/>
      <c r="BO3151" s="66"/>
      <c r="BP3151" s="66"/>
      <c r="BQ3151" s="66"/>
      <c r="BR3151" s="66"/>
      <c r="BS3151" s="66"/>
      <c r="BT3151" s="66"/>
      <c r="BU3151" s="66"/>
      <c r="BV3151" s="66"/>
    </row>
    <row r="3152" spans="1:74" s="2" customFormat="1" ht="18" customHeight="1" x14ac:dyDescent="0.25">
      <c r="A3152" s="78">
        <v>14</v>
      </c>
      <c r="B3152" s="79" t="s">
        <v>72</v>
      </c>
      <c r="C3152" s="80">
        <v>20</v>
      </c>
      <c r="D3152" s="80">
        <v>57</v>
      </c>
      <c r="E3152" s="80"/>
      <c r="F3152" s="80">
        <f t="shared" si="165"/>
        <v>77</v>
      </c>
      <c r="G3152" s="80">
        <v>4</v>
      </c>
      <c r="H3152" s="95">
        <f t="shared" si="163"/>
        <v>0.77</v>
      </c>
      <c r="I3152" s="81" t="s">
        <v>40</v>
      </c>
      <c r="J3152" s="82" t="s">
        <v>2022</v>
      </c>
      <c r="K3152" s="83" t="s">
        <v>1298</v>
      </c>
      <c r="L3152" s="82" t="s">
        <v>50</v>
      </c>
      <c r="M3152" s="82" t="s">
        <v>2876</v>
      </c>
      <c r="N3152" s="84">
        <v>11</v>
      </c>
      <c r="O3152" s="84" t="s">
        <v>59</v>
      </c>
      <c r="P3152" s="82" t="s">
        <v>2906</v>
      </c>
      <c r="Q3152" s="82" t="s">
        <v>114</v>
      </c>
      <c r="R3152" s="110" t="s">
        <v>139</v>
      </c>
      <c r="S3152" s="117" t="s">
        <v>4382</v>
      </c>
      <c r="T3152" s="66"/>
      <c r="U3152" s="66"/>
      <c r="V3152" s="66"/>
      <c r="W3152" s="66"/>
      <c r="X3152" s="66"/>
      <c r="Y3152" s="66"/>
      <c r="Z3152" s="66"/>
      <c r="AA3152" s="66"/>
      <c r="AB3152" s="66"/>
      <c r="AC3152" s="66"/>
      <c r="AD3152" s="66"/>
      <c r="AE3152" s="66"/>
      <c r="AF3152" s="66"/>
      <c r="AG3152" s="66"/>
      <c r="AH3152" s="66"/>
      <c r="AI3152" s="66"/>
      <c r="AJ3152" s="66"/>
      <c r="AK3152" s="66"/>
      <c r="AL3152" s="66"/>
      <c r="AM3152" s="66"/>
      <c r="AN3152" s="66"/>
      <c r="AO3152" s="66"/>
      <c r="AP3152" s="66"/>
      <c r="AQ3152" s="66"/>
      <c r="AR3152" s="66"/>
      <c r="AS3152" s="66"/>
      <c r="AT3152" s="66"/>
      <c r="AU3152" s="66"/>
      <c r="AV3152" s="66"/>
      <c r="AW3152" s="66"/>
      <c r="AX3152" s="66"/>
      <c r="AY3152" s="66"/>
      <c r="AZ3152" s="66"/>
      <c r="BA3152" s="66"/>
      <c r="BB3152" s="66"/>
      <c r="BC3152" s="66"/>
      <c r="BD3152" s="66"/>
      <c r="BE3152" s="66"/>
      <c r="BF3152" s="66"/>
      <c r="BG3152" s="66"/>
      <c r="BH3152" s="66"/>
      <c r="BI3152" s="66"/>
      <c r="BJ3152" s="66"/>
      <c r="BK3152" s="66"/>
      <c r="BL3152" s="66"/>
      <c r="BM3152" s="66"/>
      <c r="BN3152" s="66"/>
      <c r="BO3152" s="66"/>
      <c r="BP3152" s="66"/>
      <c r="BQ3152" s="66"/>
      <c r="BR3152" s="66"/>
      <c r="BS3152" s="66"/>
      <c r="BT3152" s="66"/>
      <c r="BU3152" s="66"/>
      <c r="BV3152" s="66"/>
    </row>
    <row r="3153" spans="1:74" s="2" customFormat="1" ht="18" customHeight="1" x14ac:dyDescent="0.25">
      <c r="A3153" s="78">
        <v>14</v>
      </c>
      <c r="B3153" s="79" t="s">
        <v>635</v>
      </c>
      <c r="C3153" s="80">
        <v>20</v>
      </c>
      <c r="D3153" s="80">
        <v>57</v>
      </c>
      <c r="E3153" s="80"/>
      <c r="F3153" s="80">
        <f t="shared" si="165"/>
        <v>77</v>
      </c>
      <c r="G3153" s="80">
        <v>3</v>
      </c>
      <c r="H3153" s="95">
        <f t="shared" si="163"/>
        <v>0.77</v>
      </c>
      <c r="I3153" s="81" t="s">
        <v>40</v>
      </c>
      <c r="J3153" s="82" t="s">
        <v>3282</v>
      </c>
      <c r="K3153" s="83" t="s">
        <v>268</v>
      </c>
      <c r="L3153" s="82" t="s">
        <v>50</v>
      </c>
      <c r="M3153" s="82" t="s">
        <v>3187</v>
      </c>
      <c r="N3153" s="84">
        <v>11</v>
      </c>
      <c r="O3153" s="84" t="s">
        <v>165</v>
      </c>
      <c r="P3153" s="82" t="s">
        <v>2207</v>
      </c>
      <c r="Q3153" s="82" t="s">
        <v>114</v>
      </c>
      <c r="R3153" s="110" t="s">
        <v>132</v>
      </c>
      <c r="S3153" s="117" t="s">
        <v>4382</v>
      </c>
      <c r="T3153" s="66"/>
      <c r="U3153" s="66"/>
      <c r="V3153" s="66"/>
      <c r="W3153" s="66"/>
      <c r="X3153" s="66"/>
      <c r="Y3153" s="66"/>
      <c r="Z3153" s="66"/>
      <c r="AA3153" s="66"/>
      <c r="AB3153" s="66"/>
      <c r="AC3153" s="66"/>
      <c r="AD3153" s="66"/>
      <c r="AE3153" s="66"/>
      <c r="AF3153" s="66"/>
      <c r="AG3153" s="66"/>
      <c r="AH3153" s="66"/>
      <c r="AI3153" s="66"/>
      <c r="AJ3153" s="66"/>
      <c r="AK3153" s="66"/>
      <c r="AL3153" s="66"/>
      <c r="AM3153" s="66"/>
      <c r="AN3153" s="66"/>
      <c r="AO3153" s="66"/>
      <c r="AP3153" s="66"/>
      <c r="AQ3153" s="66"/>
      <c r="AR3153" s="66"/>
      <c r="AS3153" s="66"/>
      <c r="AT3153" s="66"/>
      <c r="AU3153" s="66"/>
      <c r="AV3153" s="66"/>
      <c r="AW3153" s="66"/>
      <c r="AX3153" s="66"/>
      <c r="AY3153" s="66"/>
      <c r="AZ3153" s="66"/>
      <c r="BA3153" s="66"/>
      <c r="BB3153" s="66"/>
      <c r="BC3153" s="66"/>
      <c r="BD3153" s="66"/>
      <c r="BE3153" s="66"/>
      <c r="BF3153" s="66"/>
      <c r="BG3153" s="66"/>
      <c r="BH3153" s="66"/>
      <c r="BI3153" s="66"/>
      <c r="BJ3153" s="66"/>
      <c r="BK3153" s="66"/>
      <c r="BL3153" s="66"/>
      <c r="BM3153" s="66"/>
      <c r="BN3153" s="66"/>
      <c r="BO3153" s="66"/>
      <c r="BP3153" s="66"/>
      <c r="BQ3153" s="66"/>
      <c r="BR3153" s="66"/>
      <c r="BS3153" s="66"/>
      <c r="BT3153" s="66"/>
      <c r="BU3153" s="66"/>
      <c r="BV3153" s="66"/>
    </row>
    <row r="3154" spans="1:74" s="2" customFormat="1" ht="18" customHeight="1" x14ac:dyDescent="0.3">
      <c r="A3154" s="78">
        <v>15</v>
      </c>
      <c r="B3154" s="79" t="s">
        <v>72</v>
      </c>
      <c r="C3154" s="80">
        <v>20</v>
      </c>
      <c r="D3154" s="80">
        <v>56</v>
      </c>
      <c r="E3154" s="80"/>
      <c r="F3154" s="80">
        <f t="shared" si="165"/>
        <v>76</v>
      </c>
      <c r="G3154" s="80">
        <v>1</v>
      </c>
      <c r="H3154" s="95">
        <f t="shared" si="163"/>
        <v>0.76</v>
      </c>
      <c r="I3154" s="81" t="s">
        <v>32</v>
      </c>
      <c r="J3154" s="82" t="s">
        <v>1323</v>
      </c>
      <c r="K3154" s="83" t="s">
        <v>1257</v>
      </c>
      <c r="L3154" s="82" t="s">
        <v>50</v>
      </c>
      <c r="M3154" s="87" t="s">
        <v>4370</v>
      </c>
      <c r="N3154" s="84">
        <v>11</v>
      </c>
      <c r="O3154" s="84" t="s">
        <v>21</v>
      </c>
      <c r="P3154" s="82" t="s">
        <v>1239</v>
      </c>
      <c r="Q3154" s="82" t="s">
        <v>299</v>
      </c>
      <c r="R3154" s="110" t="s">
        <v>181</v>
      </c>
      <c r="S3154" s="143" t="s">
        <v>4381</v>
      </c>
      <c r="T3154" s="66"/>
      <c r="U3154" s="66"/>
      <c r="V3154" s="66"/>
      <c r="W3154" s="66"/>
      <c r="X3154" s="66"/>
      <c r="Y3154" s="66"/>
      <c r="Z3154" s="66"/>
      <c r="AA3154" s="66"/>
      <c r="AB3154" s="66"/>
      <c r="AC3154" s="66"/>
      <c r="AD3154" s="66"/>
      <c r="AE3154" s="66"/>
      <c r="AF3154" s="66"/>
      <c r="AG3154" s="66"/>
      <c r="AH3154" s="66"/>
      <c r="AI3154" s="66"/>
      <c r="AJ3154" s="66"/>
      <c r="AK3154" s="66"/>
      <c r="AL3154" s="66"/>
      <c r="AM3154" s="66"/>
      <c r="AN3154" s="66"/>
      <c r="AO3154" s="66"/>
      <c r="AP3154" s="66"/>
      <c r="AQ3154" s="66"/>
      <c r="AR3154" s="66"/>
      <c r="AS3154" s="66"/>
      <c r="AT3154" s="66"/>
      <c r="AU3154" s="66"/>
      <c r="AV3154" s="66"/>
      <c r="AW3154" s="66"/>
      <c r="AX3154" s="66"/>
      <c r="AY3154" s="66"/>
      <c r="AZ3154" s="66"/>
      <c r="BA3154" s="66"/>
      <c r="BB3154" s="66"/>
      <c r="BC3154" s="66"/>
      <c r="BD3154" s="66"/>
      <c r="BE3154" s="66"/>
      <c r="BF3154" s="66"/>
      <c r="BG3154" s="66"/>
      <c r="BH3154" s="66"/>
      <c r="BI3154" s="66"/>
      <c r="BJ3154" s="66"/>
      <c r="BK3154" s="66"/>
      <c r="BL3154" s="66"/>
      <c r="BM3154" s="66"/>
      <c r="BN3154" s="66"/>
      <c r="BO3154" s="66"/>
      <c r="BP3154" s="66"/>
      <c r="BQ3154" s="66"/>
      <c r="BR3154" s="66"/>
      <c r="BS3154" s="66"/>
      <c r="BT3154" s="66"/>
      <c r="BU3154" s="66"/>
      <c r="BV3154" s="66"/>
    </row>
    <row r="3155" spans="1:74" s="2" customFormat="1" ht="18" customHeight="1" x14ac:dyDescent="0.25">
      <c r="A3155" s="78">
        <v>16</v>
      </c>
      <c r="B3155" s="79" t="s">
        <v>1107</v>
      </c>
      <c r="C3155" s="80">
        <v>30</v>
      </c>
      <c r="D3155" s="80">
        <v>45</v>
      </c>
      <c r="E3155" s="80"/>
      <c r="F3155" s="80">
        <f t="shared" si="165"/>
        <v>75</v>
      </c>
      <c r="G3155" s="80">
        <v>3</v>
      </c>
      <c r="H3155" s="95">
        <f t="shared" si="163"/>
        <v>0.75</v>
      </c>
      <c r="I3155" s="81" t="s">
        <v>40</v>
      </c>
      <c r="J3155" s="82" t="s">
        <v>3175</v>
      </c>
      <c r="K3155" s="83" t="s">
        <v>82</v>
      </c>
      <c r="L3155" s="82" t="s">
        <v>160</v>
      </c>
      <c r="M3155" s="82" t="s">
        <v>3029</v>
      </c>
      <c r="N3155" s="84">
        <v>11</v>
      </c>
      <c r="O3155" s="84" t="s">
        <v>51</v>
      </c>
      <c r="P3155" s="82" t="s">
        <v>3173</v>
      </c>
      <c r="Q3155" s="82" t="s">
        <v>249</v>
      </c>
      <c r="R3155" s="110" t="s">
        <v>122</v>
      </c>
      <c r="S3155" s="117" t="s">
        <v>4382</v>
      </c>
      <c r="T3155" s="66"/>
      <c r="U3155" s="66"/>
      <c r="V3155" s="66"/>
      <c r="W3155" s="66"/>
      <c r="X3155" s="66"/>
      <c r="Y3155" s="66"/>
      <c r="Z3155" s="66"/>
      <c r="AA3155" s="66"/>
      <c r="AB3155" s="66"/>
      <c r="AC3155" s="66"/>
      <c r="AD3155" s="66"/>
      <c r="AE3155" s="66"/>
      <c r="AF3155" s="66"/>
      <c r="AG3155" s="66"/>
      <c r="AH3155" s="66"/>
      <c r="AI3155" s="66"/>
      <c r="AJ3155" s="66"/>
      <c r="AK3155" s="66"/>
      <c r="AL3155" s="66"/>
      <c r="AM3155" s="66"/>
      <c r="AN3155" s="66"/>
      <c r="AO3155" s="66"/>
      <c r="AP3155" s="66"/>
      <c r="AQ3155" s="66"/>
      <c r="AR3155" s="66"/>
      <c r="AS3155" s="66"/>
      <c r="AT3155" s="66"/>
      <c r="AU3155" s="66"/>
      <c r="AV3155" s="66"/>
      <c r="AW3155" s="66"/>
      <c r="AX3155" s="66"/>
      <c r="AY3155" s="66"/>
      <c r="AZ3155" s="66"/>
      <c r="BA3155" s="66"/>
      <c r="BB3155" s="66"/>
      <c r="BC3155" s="66"/>
      <c r="BD3155" s="66"/>
      <c r="BE3155" s="66"/>
      <c r="BF3155" s="66"/>
      <c r="BG3155" s="66"/>
      <c r="BH3155" s="66"/>
      <c r="BI3155" s="66"/>
      <c r="BJ3155" s="66"/>
      <c r="BK3155" s="66"/>
      <c r="BL3155" s="66"/>
      <c r="BM3155" s="66"/>
      <c r="BN3155" s="66"/>
      <c r="BO3155" s="66"/>
      <c r="BP3155" s="66"/>
      <c r="BQ3155" s="66"/>
      <c r="BR3155" s="66"/>
      <c r="BS3155" s="66"/>
      <c r="BT3155" s="66"/>
      <c r="BU3155" s="66"/>
      <c r="BV3155" s="66"/>
    </row>
    <row r="3156" spans="1:74" s="2" customFormat="1" ht="18" customHeight="1" x14ac:dyDescent="0.25">
      <c r="A3156" s="78">
        <v>16</v>
      </c>
      <c r="B3156" s="79" t="s">
        <v>65</v>
      </c>
      <c r="C3156" s="80">
        <v>55</v>
      </c>
      <c r="D3156" s="80">
        <v>20</v>
      </c>
      <c r="E3156" s="80"/>
      <c r="F3156" s="80">
        <f t="shared" si="165"/>
        <v>75</v>
      </c>
      <c r="G3156" s="80">
        <v>1</v>
      </c>
      <c r="H3156" s="95">
        <f t="shared" si="163"/>
        <v>0.75</v>
      </c>
      <c r="I3156" s="81" t="s">
        <v>32</v>
      </c>
      <c r="J3156" s="82" t="s">
        <v>3596</v>
      </c>
      <c r="K3156" s="83" t="s">
        <v>174</v>
      </c>
      <c r="L3156" s="82" t="s">
        <v>139</v>
      </c>
      <c r="M3156" s="82" t="s">
        <v>4369</v>
      </c>
      <c r="N3156" s="84">
        <v>11</v>
      </c>
      <c r="O3156" s="84" t="s">
        <v>59</v>
      </c>
      <c r="P3156" s="82" t="s">
        <v>3594</v>
      </c>
      <c r="Q3156" s="82" t="s">
        <v>294</v>
      </c>
      <c r="R3156" s="110" t="s">
        <v>3595</v>
      </c>
      <c r="S3156" s="117" t="s">
        <v>4382</v>
      </c>
      <c r="T3156" s="66"/>
      <c r="U3156" s="66"/>
      <c r="V3156" s="66"/>
      <c r="W3156" s="66"/>
      <c r="X3156" s="66"/>
      <c r="Y3156" s="66"/>
      <c r="Z3156" s="66"/>
      <c r="AA3156" s="66"/>
      <c r="AB3156" s="66"/>
      <c r="AC3156" s="66"/>
      <c r="AD3156" s="66"/>
      <c r="AE3156" s="66"/>
      <c r="AF3156" s="66"/>
      <c r="AG3156" s="66"/>
      <c r="AH3156" s="66"/>
      <c r="AI3156" s="66"/>
      <c r="AJ3156" s="66"/>
      <c r="AK3156" s="66"/>
      <c r="AL3156" s="66"/>
      <c r="AM3156" s="66"/>
      <c r="AN3156" s="66"/>
      <c r="AO3156" s="66"/>
      <c r="AP3156" s="66"/>
      <c r="AQ3156" s="66"/>
      <c r="AR3156" s="66"/>
      <c r="AS3156" s="66"/>
      <c r="AT3156" s="66"/>
      <c r="AU3156" s="66"/>
      <c r="AV3156" s="66"/>
      <c r="AW3156" s="66"/>
      <c r="AX3156" s="66"/>
      <c r="AY3156" s="66"/>
      <c r="AZ3156" s="66"/>
      <c r="BA3156" s="66"/>
      <c r="BB3156" s="66"/>
      <c r="BC3156" s="66"/>
      <c r="BD3156" s="66"/>
      <c r="BE3156" s="66"/>
      <c r="BF3156" s="66"/>
      <c r="BG3156" s="66"/>
      <c r="BH3156" s="66"/>
      <c r="BI3156" s="66"/>
      <c r="BJ3156" s="66"/>
      <c r="BK3156" s="66"/>
      <c r="BL3156" s="66"/>
      <c r="BM3156" s="66"/>
      <c r="BN3156" s="66"/>
      <c r="BO3156" s="66"/>
      <c r="BP3156" s="66"/>
      <c r="BQ3156" s="66"/>
      <c r="BR3156" s="66"/>
      <c r="BS3156" s="66"/>
      <c r="BT3156" s="66"/>
      <c r="BU3156" s="66"/>
      <c r="BV3156" s="66"/>
    </row>
    <row r="3157" spans="1:74" s="2" customFormat="1" ht="18" customHeight="1" x14ac:dyDescent="0.25">
      <c r="A3157" s="78">
        <v>17</v>
      </c>
      <c r="B3157" s="79" t="s">
        <v>1111</v>
      </c>
      <c r="C3157" s="80">
        <v>20</v>
      </c>
      <c r="D3157" s="80">
        <v>53</v>
      </c>
      <c r="E3157" s="80"/>
      <c r="F3157" s="80">
        <f t="shared" si="165"/>
        <v>73</v>
      </c>
      <c r="G3157" s="80">
        <v>5</v>
      </c>
      <c r="H3157" s="95">
        <f t="shared" si="163"/>
        <v>0.73</v>
      </c>
      <c r="I3157" s="81" t="s">
        <v>40</v>
      </c>
      <c r="J3157" s="82" t="s">
        <v>3908</v>
      </c>
      <c r="K3157" s="83" t="s">
        <v>138</v>
      </c>
      <c r="L3157" s="82" t="s">
        <v>184</v>
      </c>
      <c r="M3157" s="82" t="s">
        <v>3784</v>
      </c>
      <c r="N3157" s="84">
        <v>11</v>
      </c>
      <c r="O3157" s="84" t="s">
        <v>59</v>
      </c>
      <c r="P3157" s="82" t="s">
        <v>2096</v>
      </c>
      <c r="Q3157" s="82" t="s">
        <v>23</v>
      </c>
      <c r="R3157" s="110" t="s">
        <v>171</v>
      </c>
      <c r="S3157" s="117" t="s">
        <v>4382</v>
      </c>
      <c r="T3157" s="66"/>
      <c r="U3157" s="66"/>
      <c r="V3157" s="66"/>
      <c r="W3157" s="66"/>
      <c r="X3157" s="66"/>
      <c r="Y3157" s="66"/>
      <c r="Z3157" s="66"/>
      <c r="AA3157" s="66"/>
      <c r="AB3157" s="66"/>
      <c r="AC3157" s="66"/>
      <c r="AD3157" s="66"/>
      <c r="AE3157" s="66"/>
      <c r="AF3157" s="66"/>
      <c r="AG3157" s="66"/>
      <c r="AH3157" s="66"/>
      <c r="AI3157" s="66"/>
      <c r="AJ3157" s="66"/>
      <c r="AK3157" s="66"/>
      <c r="AL3157" s="66"/>
      <c r="AM3157" s="66"/>
      <c r="AN3157" s="66"/>
      <c r="AO3157" s="66"/>
      <c r="AP3157" s="66"/>
      <c r="AQ3157" s="66"/>
      <c r="AR3157" s="66"/>
      <c r="AS3157" s="66"/>
      <c r="AT3157" s="66"/>
      <c r="AU3157" s="66"/>
      <c r="AV3157" s="66"/>
      <c r="AW3157" s="66"/>
      <c r="AX3157" s="66"/>
      <c r="AY3157" s="66"/>
      <c r="AZ3157" s="66"/>
      <c r="BA3157" s="66"/>
      <c r="BB3157" s="66"/>
      <c r="BC3157" s="66"/>
      <c r="BD3157" s="66"/>
      <c r="BE3157" s="66"/>
      <c r="BF3157" s="66"/>
      <c r="BG3157" s="66"/>
      <c r="BH3157" s="66"/>
      <c r="BI3157" s="66"/>
      <c r="BJ3157" s="66"/>
      <c r="BK3157" s="66"/>
      <c r="BL3157" s="66"/>
      <c r="BM3157" s="66"/>
      <c r="BN3157" s="66"/>
      <c r="BO3157" s="66"/>
      <c r="BP3157" s="66"/>
      <c r="BQ3157" s="66"/>
      <c r="BR3157" s="66"/>
      <c r="BS3157" s="66"/>
      <c r="BT3157" s="66"/>
      <c r="BU3157" s="66"/>
      <c r="BV3157" s="66"/>
    </row>
    <row r="3158" spans="1:74" s="2" customFormat="1" ht="18" customHeight="1" x14ac:dyDescent="0.25">
      <c r="A3158" s="78">
        <v>18</v>
      </c>
      <c r="B3158" s="79" t="s">
        <v>143</v>
      </c>
      <c r="C3158" s="80">
        <v>10</v>
      </c>
      <c r="D3158" s="80">
        <v>62</v>
      </c>
      <c r="E3158" s="80"/>
      <c r="F3158" s="80">
        <f t="shared" si="165"/>
        <v>72</v>
      </c>
      <c r="G3158" s="80">
        <v>3</v>
      </c>
      <c r="H3158" s="95">
        <f t="shared" si="163"/>
        <v>0.72</v>
      </c>
      <c r="I3158" s="81" t="s">
        <v>40</v>
      </c>
      <c r="J3158" s="82" t="s">
        <v>319</v>
      </c>
      <c r="K3158" s="83" t="s">
        <v>867</v>
      </c>
      <c r="L3158" s="82" t="s">
        <v>848</v>
      </c>
      <c r="M3158" s="82" t="s">
        <v>3602</v>
      </c>
      <c r="N3158" s="84">
        <v>11</v>
      </c>
      <c r="O3158" s="84" t="s">
        <v>21</v>
      </c>
      <c r="P3158" s="82" t="s">
        <v>1414</v>
      </c>
      <c r="Q3158" s="82" t="s">
        <v>114</v>
      </c>
      <c r="R3158" s="110" t="s">
        <v>35</v>
      </c>
      <c r="S3158" s="117" t="s">
        <v>4382</v>
      </c>
      <c r="T3158" s="66"/>
      <c r="U3158" s="66"/>
      <c r="V3158" s="66"/>
      <c r="W3158" s="66"/>
      <c r="X3158" s="66"/>
      <c r="Y3158" s="66"/>
      <c r="Z3158" s="66"/>
      <c r="AA3158" s="66"/>
      <c r="AB3158" s="66"/>
      <c r="AC3158" s="66"/>
      <c r="AD3158" s="66"/>
      <c r="AE3158" s="66"/>
      <c r="AF3158" s="66"/>
      <c r="AG3158" s="66"/>
      <c r="AH3158" s="66"/>
      <c r="AI3158" s="66"/>
      <c r="AJ3158" s="66"/>
      <c r="AK3158" s="66"/>
      <c r="AL3158" s="66"/>
      <c r="AM3158" s="66"/>
      <c r="AN3158" s="66"/>
      <c r="AO3158" s="66"/>
      <c r="AP3158" s="66"/>
      <c r="AQ3158" s="66"/>
      <c r="AR3158" s="66"/>
      <c r="AS3158" s="66"/>
      <c r="AT3158" s="66"/>
      <c r="AU3158" s="66"/>
      <c r="AV3158" s="66"/>
      <c r="AW3158" s="66"/>
      <c r="AX3158" s="66"/>
      <c r="AY3158" s="66"/>
      <c r="AZ3158" s="66"/>
      <c r="BA3158" s="66"/>
      <c r="BB3158" s="66"/>
      <c r="BC3158" s="66"/>
      <c r="BD3158" s="66"/>
      <c r="BE3158" s="66"/>
      <c r="BF3158" s="66"/>
      <c r="BG3158" s="66"/>
      <c r="BH3158" s="66"/>
      <c r="BI3158" s="66"/>
      <c r="BJ3158" s="66"/>
      <c r="BK3158" s="66"/>
      <c r="BL3158" s="66"/>
      <c r="BM3158" s="66"/>
      <c r="BN3158" s="66"/>
      <c r="BO3158" s="66"/>
      <c r="BP3158" s="66"/>
      <c r="BQ3158" s="66"/>
      <c r="BR3158" s="66"/>
      <c r="BS3158" s="66"/>
      <c r="BT3158" s="66"/>
      <c r="BU3158" s="66"/>
      <c r="BV3158" s="66"/>
    </row>
    <row r="3159" spans="1:74" s="2" customFormat="1" ht="18" customHeight="1" x14ac:dyDescent="0.25">
      <c r="A3159" s="78">
        <v>19</v>
      </c>
      <c r="B3159" s="79" t="s">
        <v>136</v>
      </c>
      <c r="C3159" s="80">
        <v>20</v>
      </c>
      <c r="D3159" s="80">
        <v>50</v>
      </c>
      <c r="E3159" s="80"/>
      <c r="F3159" s="80">
        <f t="shared" si="165"/>
        <v>70</v>
      </c>
      <c r="G3159" s="80">
        <v>1</v>
      </c>
      <c r="H3159" s="95">
        <f t="shared" si="163"/>
        <v>0.7</v>
      </c>
      <c r="I3159" s="81" t="s">
        <v>32</v>
      </c>
      <c r="J3159" s="82" t="s">
        <v>1169</v>
      </c>
      <c r="K3159" s="83" t="s">
        <v>369</v>
      </c>
      <c r="L3159" s="82" t="s">
        <v>43</v>
      </c>
      <c r="M3159" s="82" t="s">
        <v>1128</v>
      </c>
      <c r="N3159" s="84">
        <v>11</v>
      </c>
      <c r="O3159" s="84" t="s">
        <v>21</v>
      </c>
      <c r="P3159" s="82" t="s">
        <v>1161</v>
      </c>
      <c r="Q3159" s="82" t="s">
        <v>23</v>
      </c>
      <c r="R3159" s="110" t="s">
        <v>1170</v>
      </c>
      <c r="S3159" s="117" t="s">
        <v>4382</v>
      </c>
      <c r="T3159" s="66"/>
      <c r="U3159" s="66"/>
      <c r="V3159" s="66"/>
      <c r="W3159" s="66"/>
      <c r="X3159" s="66"/>
      <c r="Y3159" s="66"/>
      <c r="Z3159" s="66"/>
      <c r="AA3159" s="66"/>
      <c r="AB3159" s="66"/>
      <c r="AC3159" s="66"/>
      <c r="AD3159" s="66"/>
      <c r="AE3159" s="66"/>
      <c r="AF3159" s="66"/>
      <c r="AG3159" s="66"/>
      <c r="AH3159" s="66"/>
      <c r="AI3159" s="66"/>
      <c r="AJ3159" s="66"/>
      <c r="AK3159" s="66"/>
      <c r="AL3159" s="66"/>
      <c r="AM3159" s="66"/>
      <c r="AN3159" s="66"/>
      <c r="AO3159" s="66"/>
      <c r="AP3159" s="66"/>
      <c r="AQ3159" s="66"/>
      <c r="AR3159" s="66"/>
      <c r="AS3159" s="66"/>
      <c r="AT3159" s="66"/>
      <c r="AU3159" s="66"/>
      <c r="AV3159" s="66"/>
      <c r="AW3159" s="66"/>
      <c r="AX3159" s="66"/>
      <c r="AY3159" s="66"/>
      <c r="AZ3159" s="66"/>
      <c r="BA3159" s="66"/>
      <c r="BB3159" s="66"/>
      <c r="BC3159" s="66"/>
      <c r="BD3159" s="66"/>
      <c r="BE3159" s="66"/>
      <c r="BF3159" s="66"/>
      <c r="BG3159" s="66"/>
      <c r="BH3159" s="66"/>
      <c r="BI3159" s="66"/>
      <c r="BJ3159" s="66"/>
      <c r="BK3159" s="66"/>
      <c r="BL3159" s="66"/>
      <c r="BM3159" s="66"/>
      <c r="BN3159" s="66"/>
      <c r="BO3159" s="66"/>
      <c r="BP3159" s="66"/>
      <c r="BQ3159" s="66"/>
      <c r="BR3159" s="66"/>
      <c r="BS3159" s="66"/>
      <c r="BT3159" s="66"/>
      <c r="BU3159" s="66"/>
      <c r="BV3159" s="66"/>
    </row>
    <row r="3160" spans="1:74" s="2" customFormat="1" ht="18" customHeight="1" x14ac:dyDescent="0.25">
      <c r="A3160" s="78">
        <v>19</v>
      </c>
      <c r="B3160" s="79" t="s">
        <v>72</v>
      </c>
      <c r="C3160" s="80">
        <v>20</v>
      </c>
      <c r="D3160" s="80">
        <v>50</v>
      </c>
      <c r="E3160" s="80"/>
      <c r="F3160" s="80">
        <f t="shared" si="165"/>
        <v>70</v>
      </c>
      <c r="G3160" s="80">
        <v>1</v>
      </c>
      <c r="H3160" s="95">
        <f t="shared" si="163"/>
        <v>0.7</v>
      </c>
      <c r="I3160" s="81" t="s">
        <v>32</v>
      </c>
      <c r="J3160" s="82" t="s">
        <v>2376</v>
      </c>
      <c r="K3160" s="83" t="s">
        <v>67</v>
      </c>
      <c r="L3160" s="82" t="s">
        <v>569</v>
      </c>
      <c r="M3160" s="82" t="s">
        <v>2309</v>
      </c>
      <c r="N3160" s="84">
        <v>11</v>
      </c>
      <c r="O3160" s="84" t="s">
        <v>21</v>
      </c>
      <c r="P3160" s="82" t="s">
        <v>2316</v>
      </c>
      <c r="Q3160" s="82" t="s">
        <v>23</v>
      </c>
      <c r="R3160" s="110" t="s">
        <v>139</v>
      </c>
      <c r="S3160" s="117" t="s">
        <v>4382</v>
      </c>
      <c r="T3160" s="66"/>
      <c r="U3160" s="66"/>
      <c r="V3160" s="66"/>
      <c r="W3160" s="66"/>
      <c r="X3160" s="66"/>
      <c r="Y3160" s="66"/>
      <c r="Z3160" s="66"/>
      <c r="AA3160" s="66"/>
      <c r="AB3160" s="66"/>
      <c r="AC3160" s="66"/>
      <c r="AD3160" s="66"/>
      <c r="AE3160" s="66"/>
      <c r="AF3160" s="66"/>
      <c r="AG3160" s="66"/>
      <c r="AH3160" s="66"/>
      <c r="AI3160" s="66"/>
      <c r="AJ3160" s="66"/>
      <c r="AK3160" s="66"/>
      <c r="AL3160" s="66"/>
      <c r="AM3160" s="66"/>
      <c r="AN3160" s="66"/>
      <c r="AO3160" s="66"/>
      <c r="AP3160" s="66"/>
      <c r="AQ3160" s="66"/>
      <c r="AR3160" s="66"/>
      <c r="AS3160" s="66"/>
      <c r="AT3160" s="66"/>
      <c r="AU3160" s="66"/>
      <c r="AV3160" s="66"/>
      <c r="AW3160" s="66"/>
      <c r="AX3160" s="66"/>
      <c r="AY3160" s="66"/>
      <c r="AZ3160" s="66"/>
      <c r="BA3160" s="66"/>
      <c r="BB3160" s="66"/>
      <c r="BC3160" s="66"/>
      <c r="BD3160" s="66"/>
      <c r="BE3160" s="66"/>
      <c r="BF3160" s="66"/>
      <c r="BG3160" s="66"/>
      <c r="BH3160" s="66"/>
      <c r="BI3160" s="66"/>
      <c r="BJ3160" s="66"/>
      <c r="BK3160" s="66"/>
      <c r="BL3160" s="66"/>
      <c r="BM3160" s="66"/>
      <c r="BN3160" s="66"/>
      <c r="BO3160" s="66"/>
      <c r="BP3160" s="66"/>
      <c r="BQ3160" s="66"/>
      <c r="BR3160" s="66"/>
      <c r="BS3160" s="66"/>
      <c r="BT3160" s="66"/>
      <c r="BU3160" s="66"/>
      <c r="BV3160" s="66"/>
    </row>
    <row r="3161" spans="1:74" s="2" customFormat="1" ht="18" customHeight="1" x14ac:dyDescent="0.25">
      <c r="A3161" s="78">
        <v>19</v>
      </c>
      <c r="B3161" s="79" t="s">
        <v>65</v>
      </c>
      <c r="C3161" s="80">
        <v>20</v>
      </c>
      <c r="D3161" s="80">
        <v>50</v>
      </c>
      <c r="E3161" s="80"/>
      <c r="F3161" s="80">
        <f t="shared" si="165"/>
        <v>70</v>
      </c>
      <c r="G3161" s="80">
        <v>1</v>
      </c>
      <c r="H3161" s="95">
        <f t="shared" si="163"/>
        <v>0.7</v>
      </c>
      <c r="I3161" s="81" t="s">
        <v>32</v>
      </c>
      <c r="J3161" s="90" t="s">
        <v>2863</v>
      </c>
      <c r="K3161" s="83" t="s">
        <v>78</v>
      </c>
      <c r="L3161" s="82" t="s">
        <v>184</v>
      </c>
      <c r="M3161" s="82" t="s">
        <v>2848</v>
      </c>
      <c r="N3161" s="84">
        <v>11</v>
      </c>
      <c r="O3161" s="84" t="s">
        <v>21</v>
      </c>
      <c r="P3161" s="82" t="s">
        <v>265</v>
      </c>
      <c r="Q3161" s="82" t="s">
        <v>157</v>
      </c>
      <c r="R3161" s="110" t="s">
        <v>618</v>
      </c>
      <c r="S3161" s="117" t="s">
        <v>4382</v>
      </c>
      <c r="T3161" s="66"/>
      <c r="U3161" s="66"/>
      <c r="V3161" s="66"/>
      <c r="W3161" s="66"/>
      <c r="X3161" s="66"/>
      <c r="Y3161" s="66"/>
      <c r="Z3161" s="66"/>
      <c r="AA3161" s="66"/>
      <c r="AB3161" s="66"/>
      <c r="AC3161" s="66"/>
      <c r="AD3161" s="66"/>
      <c r="AE3161" s="66"/>
      <c r="AF3161" s="66"/>
      <c r="AG3161" s="66"/>
      <c r="AH3161" s="66"/>
      <c r="AI3161" s="66"/>
      <c r="AJ3161" s="66"/>
      <c r="AK3161" s="66"/>
      <c r="AL3161" s="66"/>
      <c r="AM3161" s="66"/>
      <c r="AN3161" s="66"/>
      <c r="AO3161" s="66"/>
      <c r="AP3161" s="66"/>
      <c r="AQ3161" s="66"/>
      <c r="AR3161" s="66"/>
      <c r="AS3161" s="66"/>
      <c r="AT3161" s="66"/>
      <c r="AU3161" s="66"/>
      <c r="AV3161" s="66"/>
      <c r="AW3161" s="66"/>
      <c r="AX3161" s="66"/>
      <c r="AY3161" s="66"/>
      <c r="AZ3161" s="66"/>
      <c r="BA3161" s="66"/>
      <c r="BB3161" s="66"/>
      <c r="BC3161" s="66"/>
      <c r="BD3161" s="66"/>
      <c r="BE3161" s="66"/>
      <c r="BF3161" s="66"/>
      <c r="BG3161" s="66"/>
      <c r="BH3161" s="66"/>
      <c r="BI3161" s="66"/>
      <c r="BJ3161" s="66"/>
      <c r="BK3161" s="66"/>
      <c r="BL3161" s="66"/>
      <c r="BM3161" s="66"/>
      <c r="BN3161" s="66"/>
      <c r="BO3161" s="66"/>
      <c r="BP3161" s="66"/>
      <c r="BQ3161" s="66"/>
      <c r="BR3161" s="66"/>
      <c r="BS3161" s="66"/>
      <c r="BT3161" s="66"/>
      <c r="BU3161" s="66"/>
      <c r="BV3161" s="66"/>
    </row>
    <row r="3162" spans="1:74" s="2" customFormat="1" ht="18" customHeight="1" x14ac:dyDescent="0.3">
      <c r="A3162" s="78">
        <v>20</v>
      </c>
      <c r="B3162" s="79" t="s">
        <v>635</v>
      </c>
      <c r="C3162" s="80">
        <v>22</v>
      </c>
      <c r="D3162" s="80">
        <v>47</v>
      </c>
      <c r="E3162" s="80"/>
      <c r="F3162" s="80">
        <f t="shared" si="165"/>
        <v>69</v>
      </c>
      <c r="G3162" s="80">
        <v>2</v>
      </c>
      <c r="H3162" s="95">
        <f t="shared" si="163"/>
        <v>0.69</v>
      </c>
      <c r="I3162" s="81" t="s">
        <v>40</v>
      </c>
      <c r="J3162" s="82" t="s">
        <v>1324</v>
      </c>
      <c r="K3162" s="83" t="s">
        <v>67</v>
      </c>
      <c r="L3162" s="82" t="s">
        <v>43</v>
      </c>
      <c r="M3162" s="87" t="s">
        <v>4370</v>
      </c>
      <c r="N3162" s="84">
        <v>11</v>
      </c>
      <c r="O3162" s="84" t="s">
        <v>432</v>
      </c>
      <c r="P3162" s="82" t="s">
        <v>1239</v>
      </c>
      <c r="Q3162" s="82" t="s">
        <v>299</v>
      </c>
      <c r="R3162" s="110" t="s">
        <v>181</v>
      </c>
      <c r="S3162" s="143" t="s">
        <v>4381</v>
      </c>
      <c r="T3162" s="66"/>
      <c r="U3162" s="66"/>
      <c r="V3162" s="66"/>
      <c r="W3162" s="66"/>
      <c r="X3162" s="66"/>
      <c r="Y3162" s="66"/>
      <c r="Z3162" s="66"/>
      <c r="AA3162" s="66"/>
      <c r="AB3162" s="66"/>
      <c r="AC3162" s="66"/>
      <c r="AD3162" s="66"/>
      <c r="AE3162" s="66"/>
      <c r="AF3162" s="66"/>
      <c r="AG3162" s="66"/>
      <c r="AH3162" s="66"/>
      <c r="AI3162" s="66"/>
      <c r="AJ3162" s="66"/>
      <c r="AK3162" s="66"/>
      <c r="AL3162" s="66"/>
      <c r="AM3162" s="66"/>
      <c r="AN3162" s="66"/>
      <c r="AO3162" s="66"/>
      <c r="AP3162" s="66"/>
      <c r="AQ3162" s="66"/>
      <c r="AR3162" s="66"/>
      <c r="AS3162" s="66"/>
      <c r="AT3162" s="66"/>
      <c r="AU3162" s="66"/>
      <c r="AV3162" s="66"/>
      <c r="AW3162" s="66"/>
      <c r="AX3162" s="66"/>
      <c r="AY3162" s="66"/>
      <c r="AZ3162" s="66"/>
      <c r="BA3162" s="66"/>
      <c r="BB3162" s="66"/>
      <c r="BC3162" s="66"/>
      <c r="BD3162" s="66"/>
      <c r="BE3162" s="66"/>
      <c r="BF3162" s="66"/>
      <c r="BG3162" s="66"/>
      <c r="BH3162" s="66"/>
      <c r="BI3162" s="66"/>
      <c r="BJ3162" s="66"/>
      <c r="BK3162" s="66"/>
      <c r="BL3162" s="66"/>
      <c r="BM3162" s="66"/>
      <c r="BN3162" s="66"/>
      <c r="BO3162" s="66"/>
      <c r="BP3162" s="66"/>
      <c r="BQ3162" s="66"/>
      <c r="BR3162" s="66"/>
      <c r="BS3162" s="66"/>
      <c r="BT3162" s="66"/>
      <c r="BU3162" s="66"/>
      <c r="BV3162" s="66"/>
    </row>
    <row r="3163" spans="1:74" s="2" customFormat="1" ht="18" customHeight="1" x14ac:dyDescent="0.25">
      <c r="A3163" s="78">
        <v>20</v>
      </c>
      <c r="B3163" s="79" t="s">
        <v>1114</v>
      </c>
      <c r="C3163" s="80">
        <v>21</v>
      </c>
      <c r="D3163" s="80">
        <v>48</v>
      </c>
      <c r="E3163" s="80"/>
      <c r="F3163" s="80">
        <f t="shared" si="165"/>
        <v>69</v>
      </c>
      <c r="G3163" s="80">
        <v>2</v>
      </c>
      <c r="H3163" s="95">
        <f t="shared" si="163"/>
        <v>0.69</v>
      </c>
      <c r="I3163" s="81" t="s">
        <v>40</v>
      </c>
      <c r="J3163" s="82" t="s">
        <v>1325</v>
      </c>
      <c r="K3163" s="83" t="s">
        <v>121</v>
      </c>
      <c r="L3163" s="82" t="s">
        <v>184</v>
      </c>
      <c r="M3163" s="87" t="s">
        <v>4370</v>
      </c>
      <c r="N3163" s="84">
        <v>11</v>
      </c>
      <c r="O3163" s="84" t="s">
        <v>432</v>
      </c>
      <c r="P3163" s="82" t="s">
        <v>1239</v>
      </c>
      <c r="Q3163" s="82" t="s">
        <v>299</v>
      </c>
      <c r="R3163" s="110" t="s">
        <v>181</v>
      </c>
      <c r="S3163" s="117" t="s">
        <v>4382</v>
      </c>
      <c r="T3163" s="66"/>
      <c r="U3163" s="66"/>
      <c r="V3163" s="66"/>
      <c r="W3163" s="66"/>
      <c r="X3163" s="66"/>
      <c r="Y3163" s="66"/>
      <c r="Z3163" s="66"/>
      <c r="AA3163" s="66"/>
      <c r="AB3163" s="66"/>
      <c r="AC3163" s="66"/>
      <c r="AD3163" s="66"/>
      <c r="AE3163" s="66"/>
      <c r="AF3163" s="66"/>
      <c r="AG3163" s="66"/>
      <c r="AH3163" s="66"/>
      <c r="AI3163" s="66"/>
      <c r="AJ3163" s="66"/>
      <c r="AK3163" s="66"/>
      <c r="AL3163" s="66"/>
      <c r="AM3163" s="66"/>
      <c r="AN3163" s="66"/>
      <c r="AO3163" s="66"/>
      <c r="AP3163" s="66"/>
      <c r="AQ3163" s="66"/>
      <c r="AR3163" s="66"/>
      <c r="AS3163" s="66"/>
      <c r="AT3163" s="66"/>
      <c r="AU3163" s="66"/>
      <c r="AV3163" s="66"/>
      <c r="AW3163" s="66"/>
      <c r="AX3163" s="66"/>
      <c r="AY3163" s="66"/>
      <c r="AZ3163" s="66"/>
      <c r="BA3163" s="66"/>
      <c r="BB3163" s="66"/>
      <c r="BC3163" s="66"/>
      <c r="BD3163" s="66"/>
      <c r="BE3163" s="66"/>
      <c r="BF3163" s="66"/>
      <c r="BG3163" s="66"/>
      <c r="BH3163" s="66"/>
      <c r="BI3163" s="66"/>
      <c r="BJ3163" s="66"/>
      <c r="BK3163" s="66"/>
      <c r="BL3163" s="66"/>
      <c r="BM3163" s="66"/>
      <c r="BN3163" s="66"/>
      <c r="BO3163" s="66"/>
      <c r="BP3163" s="66"/>
      <c r="BQ3163" s="66"/>
      <c r="BR3163" s="66"/>
      <c r="BS3163" s="66"/>
      <c r="BT3163" s="66"/>
      <c r="BU3163" s="66"/>
      <c r="BV3163" s="66"/>
    </row>
    <row r="3164" spans="1:74" s="2" customFormat="1" ht="18" customHeight="1" x14ac:dyDescent="0.25">
      <c r="A3164" s="78">
        <v>20</v>
      </c>
      <c r="B3164" s="79" t="s">
        <v>140</v>
      </c>
      <c r="C3164" s="80">
        <v>20</v>
      </c>
      <c r="D3164" s="80">
        <v>49</v>
      </c>
      <c r="E3164" s="80"/>
      <c r="F3164" s="80">
        <f t="shared" si="165"/>
        <v>69</v>
      </c>
      <c r="G3164" s="80">
        <v>2</v>
      </c>
      <c r="H3164" s="95">
        <f t="shared" si="163"/>
        <v>0.69</v>
      </c>
      <c r="I3164" s="81" t="s">
        <v>40</v>
      </c>
      <c r="J3164" s="82" t="s">
        <v>159</v>
      </c>
      <c r="K3164" s="83" t="s">
        <v>232</v>
      </c>
      <c r="L3164" s="82" t="s">
        <v>245</v>
      </c>
      <c r="M3164" s="82" t="s">
        <v>2309</v>
      </c>
      <c r="N3164" s="84">
        <v>11</v>
      </c>
      <c r="O3164" s="84" t="s">
        <v>21</v>
      </c>
      <c r="P3164" s="82" t="s">
        <v>2316</v>
      </c>
      <c r="Q3164" s="82" t="s">
        <v>23</v>
      </c>
      <c r="R3164" s="110" t="s">
        <v>139</v>
      </c>
      <c r="S3164" s="117" t="s">
        <v>4382</v>
      </c>
      <c r="T3164" s="66"/>
      <c r="U3164" s="66"/>
      <c r="V3164" s="66"/>
      <c r="W3164" s="66"/>
      <c r="X3164" s="66"/>
      <c r="Y3164" s="66"/>
      <c r="Z3164" s="66"/>
      <c r="AA3164" s="66"/>
      <c r="AB3164" s="66"/>
      <c r="AC3164" s="66"/>
      <c r="AD3164" s="66"/>
      <c r="AE3164" s="66"/>
      <c r="AF3164" s="66"/>
      <c r="AG3164" s="66"/>
      <c r="AH3164" s="66"/>
      <c r="AI3164" s="66"/>
      <c r="AJ3164" s="66"/>
      <c r="AK3164" s="66"/>
      <c r="AL3164" s="66"/>
      <c r="AM3164" s="66"/>
      <c r="AN3164" s="66"/>
      <c r="AO3164" s="66"/>
      <c r="AP3164" s="66"/>
      <c r="AQ3164" s="66"/>
      <c r="AR3164" s="66"/>
      <c r="AS3164" s="66"/>
      <c r="AT3164" s="66"/>
      <c r="AU3164" s="66"/>
      <c r="AV3164" s="66"/>
      <c r="AW3164" s="66"/>
      <c r="AX3164" s="66"/>
      <c r="AY3164" s="66"/>
      <c r="AZ3164" s="66"/>
      <c r="BA3164" s="66"/>
      <c r="BB3164" s="66"/>
      <c r="BC3164" s="66"/>
      <c r="BD3164" s="66"/>
      <c r="BE3164" s="66"/>
      <c r="BF3164" s="66"/>
      <c r="BG3164" s="66"/>
      <c r="BH3164" s="66"/>
      <c r="BI3164" s="66"/>
      <c r="BJ3164" s="66"/>
      <c r="BK3164" s="66"/>
      <c r="BL3164" s="66"/>
      <c r="BM3164" s="66"/>
      <c r="BN3164" s="66"/>
      <c r="BO3164" s="66"/>
      <c r="BP3164" s="66"/>
      <c r="BQ3164" s="66"/>
      <c r="BR3164" s="66"/>
      <c r="BS3164" s="66"/>
      <c r="BT3164" s="66"/>
      <c r="BU3164" s="66"/>
      <c r="BV3164" s="66"/>
    </row>
    <row r="3165" spans="1:74" s="2" customFormat="1" ht="18" customHeight="1" x14ac:dyDescent="0.25">
      <c r="A3165" s="78">
        <v>20</v>
      </c>
      <c r="B3165" s="79" t="s">
        <v>3909</v>
      </c>
      <c r="C3165" s="80">
        <v>20</v>
      </c>
      <c r="D3165" s="80">
        <v>49</v>
      </c>
      <c r="E3165" s="80"/>
      <c r="F3165" s="80">
        <f t="shared" si="165"/>
        <v>69</v>
      </c>
      <c r="G3165" s="80">
        <v>6</v>
      </c>
      <c r="H3165" s="95">
        <f t="shared" si="163"/>
        <v>0.69</v>
      </c>
      <c r="I3165" s="81" t="s">
        <v>40</v>
      </c>
      <c r="J3165" s="82" t="s">
        <v>3910</v>
      </c>
      <c r="K3165" s="83" t="s">
        <v>142</v>
      </c>
      <c r="L3165" s="82" t="s">
        <v>43</v>
      </c>
      <c r="M3165" s="82" t="s">
        <v>3784</v>
      </c>
      <c r="N3165" s="84">
        <v>11</v>
      </c>
      <c r="O3165" s="84" t="s">
        <v>51</v>
      </c>
      <c r="P3165" s="82" t="s">
        <v>2096</v>
      </c>
      <c r="Q3165" s="82" t="s">
        <v>23</v>
      </c>
      <c r="R3165" s="110" t="s">
        <v>171</v>
      </c>
      <c r="S3165" s="117" t="s">
        <v>4382</v>
      </c>
      <c r="T3165" s="66"/>
      <c r="U3165" s="66"/>
      <c r="V3165" s="66"/>
      <c r="W3165" s="66"/>
      <c r="X3165" s="66"/>
      <c r="Y3165" s="66"/>
      <c r="Z3165" s="66"/>
      <c r="AA3165" s="66"/>
      <c r="AB3165" s="66"/>
      <c r="AC3165" s="66"/>
      <c r="AD3165" s="66"/>
      <c r="AE3165" s="66"/>
      <c r="AF3165" s="66"/>
      <c r="AG3165" s="66"/>
      <c r="AH3165" s="66"/>
      <c r="AI3165" s="66"/>
      <c r="AJ3165" s="66"/>
      <c r="AK3165" s="66"/>
      <c r="AL3165" s="66"/>
      <c r="AM3165" s="66"/>
      <c r="AN3165" s="66"/>
      <c r="AO3165" s="66"/>
      <c r="AP3165" s="66"/>
      <c r="AQ3165" s="66"/>
      <c r="AR3165" s="66"/>
      <c r="AS3165" s="66"/>
      <c r="AT3165" s="66"/>
      <c r="AU3165" s="66"/>
      <c r="AV3165" s="66"/>
      <c r="AW3165" s="66"/>
      <c r="AX3165" s="66"/>
      <c r="AY3165" s="66"/>
      <c r="AZ3165" s="66"/>
      <c r="BA3165" s="66"/>
      <c r="BB3165" s="66"/>
      <c r="BC3165" s="66"/>
      <c r="BD3165" s="66"/>
      <c r="BE3165" s="66"/>
      <c r="BF3165" s="66"/>
      <c r="BG3165" s="66"/>
      <c r="BH3165" s="66"/>
      <c r="BI3165" s="66"/>
      <c r="BJ3165" s="66"/>
      <c r="BK3165" s="66"/>
      <c r="BL3165" s="66"/>
      <c r="BM3165" s="66"/>
      <c r="BN3165" s="66"/>
      <c r="BO3165" s="66"/>
      <c r="BP3165" s="66"/>
      <c r="BQ3165" s="66"/>
      <c r="BR3165" s="66"/>
      <c r="BS3165" s="66"/>
      <c r="BT3165" s="66"/>
      <c r="BU3165" s="66"/>
      <c r="BV3165" s="66"/>
    </row>
    <row r="3166" spans="1:74" s="2" customFormat="1" ht="18" customHeight="1" x14ac:dyDescent="0.25">
      <c r="A3166" s="78">
        <v>21</v>
      </c>
      <c r="B3166" s="79" t="s">
        <v>2299</v>
      </c>
      <c r="C3166" s="80">
        <v>20</v>
      </c>
      <c r="D3166" s="80">
        <v>48</v>
      </c>
      <c r="E3166" s="80"/>
      <c r="F3166" s="80">
        <f t="shared" si="165"/>
        <v>68</v>
      </c>
      <c r="G3166" s="80">
        <v>1</v>
      </c>
      <c r="H3166" s="95">
        <f t="shared" si="163"/>
        <v>0.68</v>
      </c>
      <c r="I3166" s="81" t="s">
        <v>32</v>
      </c>
      <c r="J3166" s="88" t="s">
        <v>2019</v>
      </c>
      <c r="K3166" s="89" t="s">
        <v>288</v>
      </c>
      <c r="L3166" s="88" t="s">
        <v>139</v>
      </c>
      <c r="M3166" s="82" t="s">
        <v>2014</v>
      </c>
      <c r="N3166" s="157">
        <v>11</v>
      </c>
      <c r="O3166" s="86" t="s">
        <v>21</v>
      </c>
      <c r="P3166" s="158" t="s">
        <v>2034</v>
      </c>
      <c r="Q3166" s="158" t="s">
        <v>157</v>
      </c>
      <c r="R3166" s="159" t="s">
        <v>94</v>
      </c>
      <c r="S3166" s="117" t="s">
        <v>4382</v>
      </c>
      <c r="T3166" s="66"/>
      <c r="U3166" s="66"/>
      <c r="V3166" s="66"/>
      <c r="W3166" s="66"/>
      <c r="X3166" s="66"/>
      <c r="Y3166" s="66"/>
      <c r="Z3166" s="66"/>
      <c r="AA3166" s="66"/>
      <c r="AB3166" s="66"/>
      <c r="AC3166" s="66"/>
      <c r="AD3166" s="66"/>
      <c r="AE3166" s="66"/>
      <c r="AF3166" s="66"/>
      <c r="AG3166" s="66"/>
      <c r="AH3166" s="66"/>
      <c r="AI3166" s="66"/>
      <c r="AJ3166" s="66"/>
      <c r="AK3166" s="66"/>
      <c r="AL3166" s="66"/>
      <c r="AM3166" s="66"/>
      <c r="AN3166" s="66"/>
      <c r="AO3166" s="66"/>
      <c r="AP3166" s="66"/>
      <c r="AQ3166" s="66"/>
      <c r="AR3166" s="66"/>
      <c r="AS3166" s="66"/>
      <c r="AT3166" s="66"/>
      <c r="AU3166" s="66"/>
      <c r="AV3166" s="66"/>
      <c r="AW3166" s="66"/>
      <c r="AX3166" s="66"/>
      <c r="AY3166" s="66"/>
      <c r="AZ3166" s="66"/>
      <c r="BA3166" s="66"/>
      <c r="BB3166" s="66"/>
      <c r="BC3166" s="66"/>
      <c r="BD3166" s="66"/>
      <c r="BE3166" s="66"/>
      <c r="BF3166" s="66"/>
      <c r="BG3166" s="66"/>
      <c r="BH3166" s="66"/>
      <c r="BI3166" s="66"/>
      <c r="BJ3166" s="66"/>
      <c r="BK3166" s="66"/>
      <c r="BL3166" s="66"/>
      <c r="BM3166" s="66"/>
      <c r="BN3166" s="66"/>
      <c r="BO3166" s="66"/>
      <c r="BP3166" s="66"/>
      <c r="BQ3166" s="66"/>
      <c r="BR3166" s="66"/>
      <c r="BS3166" s="66"/>
      <c r="BT3166" s="66"/>
      <c r="BU3166" s="66"/>
      <c r="BV3166" s="66"/>
    </row>
    <row r="3167" spans="1:74" s="2" customFormat="1" ht="18" customHeight="1" x14ac:dyDescent="0.25">
      <c r="A3167" s="78">
        <v>22</v>
      </c>
      <c r="B3167" s="79" t="s">
        <v>3911</v>
      </c>
      <c r="C3167" s="80">
        <v>20</v>
      </c>
      <c r="D3167" s="80">
        <v>47</v>
      </c>
      <c r="E3167" s="80"/>
      <c r="F3167" s="80">
        <f t="shared" si="165"/>
        <v>67</v>
      </c>
      <c r="G3167" s="80">
        <v>7</v>
      </c>
      <c r="H3167" s="95">
        <f t="shared" si="163"/>
        <v>0.67</v>
      </c>
      <c r="I3167" s="81" t="s">
        <v>16</v>
      </c>
      <c r="J3167" s="82" t="s">
        <v>3912</v>
      </c>
      <c r="K3167" s="83" t="s">
        <v>82</v>
      </c>
      <c r="L3167" s="82" t="s">
        <v>58</v>
      </c>
      <c r="M3167" s="82" t="s">
        <v>3784</v>
      </c>
      <c r="N3167" s="84">
        <v>11</v>
      </c>
      <c r="O3167" s="84" t="s">
        <v>21</v>
      </c>
      <c r="P3167" s="82" t="s">
        <v>2096</v>
      </c>
      <c r="Q3167" s="82" t="s">
        <v>23</v>
      </c>
      <c r="R3167" s="110" t="s">
        <v>171</v>
      </c>
      <c r="S3167" s="117" t="s">
        <v>4382</v>
      </c>
      <c r="T3167" s="66"/>
      <c r="U3167" s="66"/>
      <c r="V3167" s="66"/>
      <c r="W3167" s="66"/>
      <c r="X3167" s="66"/>
      <c r="Y3167" s="66"/>
      <c r="Z3167" s="66"/>
      <c r="AA3167" s="66"/>
      <c r="AB3167" s="66"/>
      <c r="AC3167" s="66"/>
      <c r="AD3167" s="66"/>
      <c r="AE3167" s="66"/>
      <c r="AF3167" s="66"/>
      <c r="AG3167" s="66"/>
      <c r="AH3167" s="66"/>
      <c r="AI3167" s="66"/>
      <c r="AJ3167" s="66"/>
      <c r="AK3167" s="66"/>
      <c r="AL3167" s="66"/>
      <c r="AM3167" s="66"/>
      <c r="AN3167" s="66"/>
      <c r="AO3167" s="66"/>
      <c r="AP3167" s="66"/>
      <c r="AQ3167" s="66"/>
      <c r="AR3167" s="66"/>
      <c r="AS3167" s="66"/>
      <c r="AT3167" s="66"/>
      <c r="AU3167" s="66"/>
      <c r="AV3167" s="66"/>
      <c r="AW3167" s="66"/>
      <c r="AX3167" s="66"/>
      <c r="AY3167" s="66"/>
      <c r="AZ3167" s="66"/>
      <c r="BA3167" s="66"/>
      <c r="BB3167" s="66"/>
      <c r="BC3167" s="66"/>
      <c r="BD3167" s="66"/>
      <c r="BE3167" s="66"/>
      <c r="BF3167" s="66"/>
      <c r="BG3167" s="66"/>
      <c r="BH3167" s="66"/>
      <c r="BI3167" s="66"/>
      <c r="BJ3167" s="66"/>
      <c r="BK3167" s="66"/>
      <c r="BL3167" s="66"/>
      <c r="BM3167" s="66"/>
      <c r="BN3167" s="66"/>
      <c r="BO3167" s="66"/>
      <c r="BP3167" s="66"/>
      <c r="BQ3167" s="66"/>
      <c r="BR3167" s="66"/>
      <c r="BS3167" s="66"/>
      <c r="BT3167" s="66"/>
      <c r="BU3167" s="66"/>
      <c r="BV3167" s="66"/>
    </row>
    <row r="3168" spans="1:74" s="2" customFormat="1" ht="18" customHeight="1" x14ac:dyDescent="0.25">
      <c r="A3168" s="78">
        <v>23</v>
      </c>
      <c r="B3168" s="79" t="s">
        <v>72</v>
      </c>
      <c r="C3168" s="80">
        <v>20</v>
      </c>
      <c r="D3168" s="80">
        <v>46</v>
      </c>
      <c r="E3168" s="80"/>
      <c r="F3168" s="80">
        <f t="shared" si="165"/>
        <v>66</v>
      </c>
      <c r="G3168" s="80">
        <v>1</v>
      </c>
      <c r="H3168" s="95">
        <f t="shared" si="163"/>
        <v>0.66</v>
      </c>
      <c r="I3168" s="81" t="s">
        <v>32</v>
      </c>
      <c r="J3168" s="82" t="s">
        <v>607</v>
      </c>
      <c r="K3168" s="83" t="s">
        <v>142</v>
      </c>
      <c r="L3168" s="82" t="s">
        <v>618</v>
      </c>
      <c r="M3168" s="82" t="s">
        <v>2978</v>
      </c>
      <c r="N3168" s="84">
        <v>11</v>
      </c>
      <c r="O3168" s="84" t="s">
        <v>21</v>
      </c>
      <c r="P3168" s="82" t="s">
        <v>3015</v>
      </c>
      <c r="Q3168" s="82" t="s">
        <v>249</v>
      </c>
      <c r="R3168" s="110" t="s">
        <v>35</v>
      </c>
      <c r="S3168" s="117" t="s">
        <v>4382</v>
      </c>
      <c r="T3168" s="66"/>
      <c r="U3168" s="66"/>
      <c r="V3168" s="66"/>
      <c r="W3168" s="66"/>
      <c r="X3168" s="66"/>
      <c r="Y3168" s="66"/>
      <c r="Z3168" s="66"/>
      <c r="AA3168" s="66"/>
      <c r="AB3168" s="66"/>
      <c r="AC3168" s="66"/>
      <c r="AD3168" s="66"/>
      <c r="AE3168" s="66"/>
      <c r="AF3168" s="66"/>
      <c r="AG3168" s="66"/>
      <c r="AH3168" s="66"/>
      <c r="AI3168" s="66"/>
      <c r="AJ3168" s="66"/>
      <c r="AK3168" s="66"/>
      <c r="AL3168" s="66"/>
      <c r="AM3168" s="66"/>
      <c r="AN3168" s="66"/>
      <c r="AO3168" s="66"/>
      <c r="AP3168" s="66"/>
      <c r="AQ3168" s="66"/>
      <c r="AR3168" s="66"/>
      <c r="AS3168" s="66"/>
      <c r="AT3168" s="66"/>
      <c r="AU3168" s="66"/>
      <c r="AV3168" s="66"/>
      <c r="AW3168" s="66"/>
      <c r="AX3168" s="66"/>
      <c r="AY3168" s="66"/>
      <c r="AZ3168" s="66"/>
      <c r="BA3168" s="66"/>
      <c r="BB3168" s="66"/>
      <c r="BC3168" s="66"/>
      <c r="BD3168" s="66"/>
      <c r="BE3168" s="66"/>
      <c r="BF3168" s="66"/>
      <c r="BG3168" s="66"/>
      <c r="BH3168" s="66"/>
      <c r="BI3168" s="66"/>
      <c r="BJ3168" s="66"/>
      <c r="BK3168" s="66"/>
      <c r="BL3168" s="66"/>
      <c r="BM3168" s="66"/>
      <c r="BN3168" s="66"/>
      <c r="BO3168" s="66"/>
      <c r="BP3168" s="66"/>
      <c r="BQ3168" s="66"/>
      <c r="BR3168" s="66"/>
      <c r="BS3168" s="66"/>
      <c r="BT3168" s="66"/>
      <c r="BU3168" s="66"/>
      <c r="BV3168" s="66"/>
    </row>
    <row r="3169" spans="1:74" s="2" customFormat="1" ht="18" customHeight="1" x14ac:dyDescent="0.3">
      <c r="A3169" s="78">
        <v>24</v>
      </c>
      <c r="B3169" s="79" t="s">
        <v>72</v>
      </c>
      <c r="C3169" s="80">
        <v>15</v>
      </c>
      <c r="D3169" s="80">
        <v>49</v>
      </c>
      <c r="E3169" s="80"/>
      <c r="F3169" s="80">
        <f t="shared" si="165"/>
        <v>64</v>
      </c>
      <c r="G3169" s="80">
        <v>2</v>
      </c>
      <c r="H3169" s="95">
        <f t="shared" si="163"/>
        <v>0.64</v>
      </c>
      <c r="I3169" s="81" t="s">
        <v>40</v>
      </c>
      <c r="J3169" s="90" t="s">
        <v>321</v>
      </c>
      <c r="K3169" s="91" t="s">
        <v>322</v>
      </c>
      <c r="L3169" s="90" t="s">
        <v>68</v>
      </c>
      <c r="M3169" s="93" t="s">
        <v>151</v>
      </c>
      <c r="N3169" s="94">
        <v>11</v>
      </c>
      <c r="O3169" s="94" t="s">
        <v>21</v>
      </c>
      <c r="P3169" s="140" t="s">
        <v>250</v>
      </c>
      <c r="Q3169" s="92" t="s">
        <v>251</v>
      </c>
      <c r="R3169" s="113" t="s">
        <v>187</v>
      </c>
      <c r="S3169" s="117" t="s">
        <v>4382</v>
      </c>
      <c r="T3169" s="66"/>
      <c r="U3169" s="66"/>
      <c r="V3169" s="66"/>
      <c r="W3169" s="66"/>
      <c r="X3169" s="66"/>
      <c r="Y3169" s="66"/>
      <c r="Z3169" s="66"/>
      <c r="AA3169" s="66"/>
      <c r="AB3169" s="66"/>
      <c r="AC3169" s="66"/>
      <c r="AD3169" s="66"/>
      <c r="AE3169" s="66"/>
      <c r="AF3169" s="66"/>
      <c r="AG3169" s="66"/>
      <c r="AH3169" s="66"/>
      <c r="AI3169" s="66"/>
      <c r="AJ3169" s="66"/>
      <c r="AK3169" s="66"/>
      <c r="AL3169" s="66"/>
      <c r="AM3169" s="66"/>
      <c r="AN3169" s="66"/>
      <c r="AO3169" s="66"/>
      <c r="AP3169" s="66"/>
      <c r="AQ3169" s="66"/>
      <c r="AR3169" s="66"/>
      <c r="AS3169" s="66"/>
      <c r="AT3169" s="66"/>
      <c r="AU3169" s="66"/>
      <c r="AV3169" s="66"/>
      <c r="AW3169" s="66"/>
      <c r="AX3169" s="66"/>
      <c r="AY3169" s="66"/>
      <c r="AZ3169" s="66"/>
      <c r="BA3169" s="66"/>
      <c r="BB3169" s="66"/>
      <c r="BC3169" s="66"/>
      <c r="BD3169" s="66"/>
      <c r="BE3169" s="66"/>
      <c r="BF3169" s="66"/>
      <c r="BG3169" s="66"/>
      <c r="BH3169" s="66"/>
      <c r="BI3169" s="66"/>
      <c r="BJ3169" s="66"/>
      <c r="BK3169" s="66"/>
      <c r="BL3169" s="66"/>
      <c r="BM3169" s="66"/>
      <c r="BN3169" s="66"/>
      <c r="BO3169" s="66"/>
      <c r="BP3169" s="66"/>
      <c r="BQ3169" s="66"/>
      <c r="BR3169" s="66"/>
      <c r="BS3169" s="66"/>
      <c r="BT3169" s="66"/>
      <c r="BU3169" s="66"/>
      <c r="BV3169" s="66"/>
    </row>
    <row r="3170" spans="1:74" s="2" customFormat="1" ht="18" customHeight="1" x14ac:dyDescent="0.25">
      <c r="A3170" s="78">
        <v>25</v>
      </c>
      <c r="B3170" s="79" t="s">
        <v>65</v>
      </c>
      <c r="C3170" s="80">
        <v>10</v>
      </c>
      <c r="D3170" s="80">
        <v>53</v>
      </c>
      <c r="E3170" s="80"/>
      <c r="F3170" s="80">
        <f t="shared" si="165"/>
        <v>63</v>
      </c>
      <c r="G3170" s="80">
        <v>1</v>
      </c>
      <c r="H3170" s="95">
        <f t="shared" si="163"/>
        <v>0.63</v>
      </c>
      <c r="I3170" s="81" t="s">
        <v>32</v>
      </c>
      <c r="J3170" s="82" t="s">
        <v>1195</v>
      </c>
      <c r="K3170" s="83" t="s">
        <v>314</v>
      </c>
      <c r="L3170" s="82" t="s">
        <v>94</v>
      </c>
      <c r="M3170" s="82" t="s">
        <v>4241</v>
      </c>
      <c r="N3170" s="84">
        <v>11</v>
      </c>
      <c r="O3170" s="84" t="s">
        <v>21</v>
      </c>
      <c r="P3170" s="82" t="s">
        <v>2554</v>
      </c>
      <c r="Q3170" s="82" t="s">
        <v>150</v>
      </c>
      <c r="R3170" s="110" t="s">
        <v>115</v>
      </c>
      <c r="S3170" s="117" t="s">
        <v>4382</v>
      </c>
      <c r="T3170" s="66"/>
      <c r="U3170" s="66"/>
      <c r="V3170" s="66"/>
      <c r="W3170" s="66"/>
      <c r="X3170" s="66"/>
      <c r="Y3170" s="66"/>
      <c r="Z3170" s="66"/>
      <c r="AA3170" s="66"/>
      <c r="AB3170" s="66"/>
      <c r="AC3170" s="66"/>
      <c r="AD3170" s="66"/>
      <c r="AE3170" s="66"/>
      <c r="AF3170" s="66"/>
      <c r="AG3170" s="66"/>
      <c r="AH3170" s="66"/>
      <c r="AI3170" s="66"/>
      <c r="AJ3170" s="66"/>
      <c r="AK3170" s="66"/>
      <c r="AL3170" s="66"/>
      <c r="AM3170" s="66"/>
      <c r="AN3170" s="66"/>
      <c r="AO3170" s="66"/>
      <c r="AP3170" s="66"/>
      <c r="AQ3170" s="66"/>
      <c r="AR3170" s="66"/>
      <c r="AS3170" s="66"/>
      <c r="AT3170" s="66"/>
      <c r="AU3170" s="66"/>
      <c r="AV3170" s="66"/>
      <c r="AW3170" s="66"/>
      <c r="AX3170" s="66"/>
      <c r="AY3170" s="66"/>
      <c r="AZ3170" s="66"/>
      <c r="BA3170" s="66"/>
      <c r="BB3170" s="66"/>
      <c r="BC3170" s="66"/>
      <c r="BD3170" s="66"/>
      <c r="BE3170" s="66"/>
      <c r="BF3170" s="66"/>
      <c r="BG3170" s="66"/>
      <c r="BH3170" s="66"/>
      <c r="BI3170" s="66"/>
      <c r="BJ3170" s="66"/>
      <c r="BK3170" s="66"/>
      <c r="BL3170" s="66"/>
      <c r="BM3170" s="66"/>
      <c r="BN3170" s="66"/>
      <c r="BO3170" s="66"/>
      <c r="BP3170" s="66"/>
      <c r="BQ3170" s="66"/>
      <c r="BR3170" s="66"/>
      <c r="BS3170" s="66"/>
      <c r="BT3170" s="66"/>
      <c r="BU3170" s="66"/>
      <c r="BV3170" s="66"/>
    </row>
    <row r="3171" spans="1:74" s="2" customFormat="1" ht="18" customHeight="1" x14ac:dyDescent="0.25">
      <c r="A3171" s="78">
        <v>25</v>
      </c>
      <c r="B3171" s="79" t="s">
        <v>140</v>
      </c>
      <c r="C3171" s="80">
        <v>20</v>
      </c>
      <c r="D3171" s="80">
        <v>43</v>
      </c>
      <c r="E3171" s="80"/>
      <c r="F3171" s="80">
        <f t="shared" si="165"/>
        <v>63</v>
      </c>
      <c r="G3171" s="80">
        <v>2</v>
      </c>
      <c r="H3171" s="95">
        <f t="shared" si="163"/>
        <v>0.63</v>
      </c>
      <c r="I3171" s="81" t="s">
        <v>40</v>
      </c>
      <c r="J3171" s="82" t="s">
        <v>1171</v>
      </c>
      <c r="K3171" s="83" t="s">
        <v>275</v>
      </c>
      <c r="L3171" s="82" t="s">
        <v>604</v>
      </c>
      <c r="M3171" s="82" t="s">
        <v>1128</v>
      </c>
      <c r="N3171" s="84">
        <v>11</v>
      </c>
      <c r="O3171" s="84" t="s">
        <v>21</v>
      </c>
      <c r="P3171" s="82" t="s">
        <v>1161</v>
      </c>
      <c r="Q3171" s="82" t="s">
        <v>23</v>
      </c>
      <c r="R3171" s="110" t="s">
        <v>1170</v>
      </c>
      <c r="S3171" s="117" t="s">
        <v>4382</v>
      </c>
      <c r="T3171" s="66"/>
      <c r="U3171" s="66"/>
      <c r="V3171" s="66"/>
      <c r="W3171" s="66"/>
      <c r="X3171" s="66"/>
      <c r="Y3171" s="66"/>
      <c r="Z3171" s="66"/>
      <c r="AA3171" s="66"/>
      <c r="AB3171" s="66"/>
      <c r="AC3171" s="66"/>
      <c r="AD3171" s="66"/>
      <c r="AE3171" s="66"/>
      <c r="AF3171" s="66"/>
      <c r="AG3171" s="66"/>
      <c r="AH3171" s="66"/>
      <c r="AI3171" s="66"/>
      <c r="AJ3171" s="66"/>
      <c r="AK3171" s="66"/>
      <c r="AL3171" s="66"/>
      <c r="AM3171" s="66"/>
      <c r="AN3171" s="66"/>
      <c r="AO3171" s="66"/>
      <c r="AP3171" s="66"/>
      <c r="AQ3171" s="66"/>
      <c r="AR3171" s="66"/>
      <c r="AS3171" s="66"/>
      <c r="AT3171" s="66"/>
      <c r="AU3171" s="66"/>
      <c r="AV3171" s="66"/>
      <c r="AW3171" s="66"/>
      <c r="AX3171" s="66"/>
      <c r="AY3171" s="66"/>
      <c r="AZ3171" s="66"/>
      <c r="BA3171" s="66"/>
      <c r="BB3171" s="66"/>
      <c r="BC3171" s="66"/>
      <c r="BD3171" s="66"/>
      <c r="BE3171" s="66"/>
      <c r="BF3171" s="66"/>
      <c r="BG3171" s="66"/>
      <c r="BH3171" s="66"/>
      <c r="BI3171" s="66"/>
      <c r="BJ3171" s="66"/>
      <c r="BK3171" s="66"/>
      <c r="BL3171" s="66"/>
      <c r="BM3171" s="66"/>
      <c r="BN3171" s="66"/>
      <c r="BO3171" s="66"/>
      <c r="BP3171" s="66"/>
      <c r="BQ3171" s="66"/>
      <c r="BR3171" s="66"/>
      <c r="BS3171" s="66"/>
      <c r="BT3171" s="66"/>
      <c r="BU3171" s="66"/>
      <c r="BV3171" s="66"/>
    </row>
    <row r="3172" spans="1:74" s="2" customFormat="1" ht="18" customHeight="1" x14ac:dyDescent="0.25">
      <c r="A3172" s="78">
        <v>26</v>
      </c>
      <c r="B3172" s="79" t="s">
        <v>72</v>
      </c>
      <c r="C3172" s="80">
        <v>30</v>
      </c>
      <c r="D3172" s="80">
        <v>32</v>
      </c>
      <c r="E3172" s="80"/>
      <c r="F3172" s="80">
        <f t="shared" si="165"/>
        <v>62</v>
      </c>
      <c r="G3172" s="80">
        <v>2</v>
      </c>
      <c r="H3172" s="95">
        <f t="shared" si="163"/>
        <v>0.62</v>
      </c>
      <c r="I3172" s="81" t="s">
        <v>40</v>
      </c>
      <c r="J3172" s="82" t="s">
        <v>1392</v>
      </c>
      <c r="K3172" s="83" t="s">
        <v>255</v>
      </c>
      <c r="L3172" s="82" t="s">
        <v>90</v>
      </c>
      <c r="M3172" s="82" t="s">
        <v>1676</v>
      </c>
      <c r="N3172" s="84">
        <v>11</v>
      </c>
      <c r="O3172" s="84" t="s">
        <v>21</v>
      </c>
      <c r="P3172" s="82" t="s">
        <v>1677</v>
      </c>
      <c r="Q3172" s="82" t="s">
        <v>255</v>
      </c>
      <c r="R3172" s="110" t="s">
        <v>115</v>
      </c>
      <c r="S3172" s="117" t="s">
        <v>4382</v>
      </c>
      <c r="T3172" s="66"/>
      <c r="U3172" s="66"/>
      <c r="V3172" s="66"/>
      <c r="W3172" s="66"/>
      <c r="X3172" s="66"/>
      <c r="Y3172" s="66"/>
      <c r="Z3172" s="66"/>
      <c r="AA3172" s="66"/>
      <c r="AB3172" s="66"/>
      <c r="AC3172" s="66"/>
      <c r="AD3172" s="66"/>
      <c r="AE3172" s="66"/>
      <c r="AF3172" s="66"/>
      <c r="AG3172" s="66"/>
      <c r="AH3172" s="66"/>
      <c r="AI3172" s="66"/>
      <c r="AJ3172" s="66"/>
      <c r="AK3172" s="66"/>
      <c r="AL3172" s="66"/>
      <c r="AM3172" s="66"/>
      <c r="AN3172" s="66"/>
      <c r="AO3172" s="66"/>
      <c r="AP3172" s="66"/>
      <c r="AQ3172" s="66"/>
      <c r="AR3172" s="66"/>
      <c r="AS3172" s="66"/>
      <c r="AT3172" s="66"/>
      <c r="AU3172" s="66"/>
      <c r="AV3172" s="66"/>
      <c r="AW3172" s="66"/>
      <c r="AX3172" s="66"/>
      <c r="AY3172" s="66"/>
      <c r="AZ3172" s="66"/>
      <c r="BA3172" s="66"/>
      <c r="BB3172" s="66"/>
      <c r="BC3172" s="66"/>
      <c r="BD3172" s="66"/>
      <c r="BE3172" s="66"/>
      <c r="BF3172" s="66"/>
      <c r="BG3172" s="66"/>
      <c r="BH3172" s="66"/>
      <c r="BI3172" s="66"/>
      <c r="BJ3172" s="66"/>
      <c r="BK3172" s="66"/>
      <c r="BL3172" s="66"/>
      <c r="BM3172" s="66"/>
      <c r="BN3172" s="66"/>
      <c r="BO3172" s="66"/>
      <c r="BP3172" s="66"/>
      <c r="BQ3172" s="66"/>
      <c r="BR3172" s="66"/>
      <c r="BS3172" s="66"/>
      <c r="BT3172" s="66"/>
      <c r="BU3172" s="66"/>
      <c r="BV3172" s="66"/>
    </row>
    <row r="3173" spans="1:74" s="2" customFormat="1" ht="18" customHeight="1" x14ac:dyDescent="0.25">
      <c r="A3173" s="78">
        <v>26</v>
      </c>
      <c r="B3173" s="79" t="s">
        <v>72</v>
      </c>
      <c r="C3173" s="80">
        <v>20</v>
      </c>
      <c r="D3173" s="80">
        <v>42</v>
      </c>
      <c r="E3173" s="80"/>
      <c r="F3173" s="80">
        <f t="shared" si="165"/>
        <v>62</v>
      </c>
      <c r="G3173" s="80">
        <v>4</v>
      </c>
      <c r="H3173" s="95">
        <f t="shared" si="163"/>
        <v>0.62</v>
      </c>
      <c r="I3173" s="81" t="s">
        <v>40</v>
      </c>
      <c r="J3173" s="82" t="s">
        <v>3283</v>
      </c>
      <c r="K3173" s="83" t="s">
        <v>294</v>
      </c>
      <c r="L3173" s="82" t="s">
        <v>139</v>
      </c>
      <c r="M3173" s="82" t="s">
        <v>3187</v>
      </c>
      <c r="N3173" s="84">
        <v>11</v>
      </c>
      <c r="O3173" s="84" t="s">
        <v>165</v>
      </c>
      <c r="P3173" s="82" t="s">
        <v>2207</v>
      </c>
      <c r="Q3173" s="82" t="s">
        <v>114</v>
      </c>
      <c r="R3173" s="110" t="s">
        <v>132</v>
      </c>
      <c r="S3173" s="117" t="s">
        <v>4382</v>
      </c>
      <c r="T3173" s="66"/>
      <c r="U3173" s="66"/>
      <c r="V3173" s="66"/>
      <c r="W3173" s="66"/>
      <c r="X3173" s="66"/>
      <c r="Y3173" s="66"/>
      <c r="Z3173" s="66"/>
      <c r="AA3173" s="66"/>
      <c r="AB3173" s="66"/>
      <c r="AC3173" s="66"/>
      <c r="AD3173" s="66"/>
      <c r="AE3173" s="66"/>
      <c r="AF3173" s="66"/>
      <c r="AG3173" s="66"/>
      <c r="AH3173" s="66"/>
      <c r="AI3173" s="66"/>
      <c r="AJ3173" s="66"/>
      <c r="AK3173" s="66"/>
      <c r="AL3173" s="66"/>
      <c r="AM3173" s="66"/>
      <c r="AN3173" s="66"/>
      <c r="AO3173" s="66"/>
      <c r="AP3173" s="66"/>
      <c r="AQ3173" s="66"/>
      <c r="AR3173" s="66"/>
      <c r="AS3173" s="66"/>
      <c r="AT3173" s="66"/>
      <c r="AU3173" s="66"/>
      <c r="AV3173" s="66"/>
      <c r="AW3173" s="66"/>
      <c r="AX3173" s="66"/>
      <c r="AY3173" s="66"/>
      <c r="AZ3173" s="66"/>
      <c r="BA3173" s="66"/>
      <c r="BB3173" s="66"/>
      <c r="BC3173" s="66"/>
      <c r="BD3173" s="66"/>
      <c r="BE3173" s="66"/>
      <c r="BF3173" s="66"/>
      <c r="BG3173" s="66"/>
      <c r="BH3173" s="66"/>
      <c r="BI3173" s="66"/>
      <c r="BJ3173" s="66"/>
      <c r="BK3173" s="66"/>
      <c r="BL3173" s="66"/>
      <c r="BM3173" s="66"/>
      <c r="BN3173" s="66"/>
      <c r="BO3173" s="66"/>
      <c r="BP3173" s="66"/>
      <c r="BQ3173" s="66"/>
      <c r="BR3173" s="66"/>
      <c r="BS3173" s="66"/>
      <c r="BT3173" s="66"/>
      <c r="BU3173" s="66"/>
      <c r="BV3173" s="66"/>
    </row>
    <row r="3174" spans="1:74" s="2" customFormat="1" ht="18" customHeight="1" x14ac:dyDescent="0.25">
      <c r="A3174" s="78">
        <v>27</v>
      </c>
      <c r="B3174" s="79" t="s">
        <v>65</v>
      </c>
      <c r="C3174" s="80">
        <v>10</v>
      </c>
      <c r="D3174" s="80">
        <v>50</v>
      </c>
      <c r="E3174" s="80"/>
      <c r="F3174" s="80">
        <f t="shared" si="165"/>
        <v>60</v>
      </c>
      <c r="G3174" s="80">
        <v>1</v>
      </c>
      <c r="H3174" s="95">
        <f t="shared" si="163"/>
        <v>0.6</v>
      </c>
      <c r="I3174" s="81" t="s">
        <v>32</v>
      </c>
      <c r="J3174" s="155" t="s">
        <v>2430</v>
      </c>
      <c r="K3174" s="156" t="s">
        <v>67</v>
      </c>
      <c r="L3174" s="155" t="s">
        <v>50</v>
      </c>
      <c r="M3174" s="82" t="s">
        <v>4373</v>
      </c>
      <c r="N3174" s="160">
        <v>11</v>
      </c>
      <c r="O3174" s="86" t="s">
        <v>21</v>
      </c>
      <c r="P3174" s="155" t="s">
        <v>105</v>
      </c>
      <c r="Q3174" s="155" t="s">
        <v>114</v>
      </c>
      <c r="R3174" s="112" t="s">
        <v>2396</v>
      </c>
      <c r="S3174" s="117" t="s">
        <v>4382</v>
      </c>
      <c r="T3174" s="66"/>
      <c r="U3174" s="66"/>
      <c r="V3174" s="66"/>
      <c r="W3174" s="66"/>
      <c r="X3174" s="66"/>
      <c r="Y3174" s="66"/>
      <c r="Z3174" s="66"/>
      <c r="AA3174" s="66"/>
      <c r="AB3174" s="66"/>
      <c r="AC3174" s="66"/>
      <c r="AD3174" s="66"/>
      <c r="AE3174" s="66"/>
      <c r="AF3174" s="66"/>
      <c r="AG3174" s="66"/>
      <c r="AH3174" s="66"/>
      <c r="AI3174" s="66"/>
      <c r="AJ3174" s="66"/>
      <c r="AK3174" s="66"/>
      <c r="AL3174" s="66"/>
      <c r="AM3174" s="66"/>
      <c r="AN3174" s="66"/>
      <c r="AO3174" s="66"/>
      <c r="AP3174" s="66"/>
      <c r="AQ3174" s="66"/>
      <c r="AR3174" s="66"/>
      <c r="AS3174" s="66"/>
      <c r="AT3174" s="66"/>
      <c r="AU3174" s="66"/>
      <c r="AV3174" s="66"/>
      <c r="AW3174" s="66"/>
      <c r="AX3174" s="66"/>
      <c r="AY3174" s="66"/>
      <c r="AZ3174" s="66"/>
      <c r="BA3174" s="66"/>
      <c r="BB3174" s="66"/>
      <c r="BC3174" s="66"/>
      <c r="BD3174" s="66"/>
      <c r="BE3174" s="66"/>
      <c r="BF3174" s="66"/>
      <c r="BG3174" s="66"/>
      <c r="BH3174" s="66"/>
      <c r="BI3174" s="66"/>
      <c r="BJ3174" s="66"/>
      <c r="BK3174" s="66"/>
      <c r="BL3174" s="66"/>
      <c r="BM3174" s="66"/>
      <c r="BN3174" s="66"/>
      <c r="BO3174" s="66"/>
      <c r="BP3174" s="66"/>
      <c r="BQ3174" s="66"/>
      <c r="BR3174" s="66"/>
      <c r="BS3174" s="66"/>
      <c r="BT3174" s="66"/>
      <c r="BU3174" s="66"/>
      <c r="BV3174" s="66"/>
    </row>
    <row r="3175" spans="1:74" s="2" customFormat="1" ht="18" customHeight="1" x14ac:dyDescent="0.25">
      <c r="A3175" s="78">
        <v>27</v>
      </c>
      <c r="B3175" s="79" t="s">
        <v>635</v>
      </c>
      <c r="C3175" s="80">
        <v>0</v>
      </c>
      <c r="D3175" s="80">
        <v>60</v>
      </c>
      <c r="E3175" s="80"/>
      <c r="F3175" s="80">
        <f t="shared" si="165"/>
        <v>60</v>
      </c>
      <c r="G3175" s="80">
        <v>1</v>
      </c>
      <c r="H3175" s="95">
        <f t="shared" si="163"/>
        <v>0.6</v>
      </c>
      <c r="I3175" s="81" t="s">
        <v>32</v>
      </c>
      <c r="J3175" s="82" t="s">
        <v>3779</v>
      </c>
      <c r="K3175" s="83" t="s">
        <v>121</v>
      </c>
      <c r="L3175" s="82" t="s">
        <v>225</v>
      </c>
      <c r="M3175" s="87" t="s">
        <v>3691</v>
      </c>
      <c r="N3175" s="84">
        <v>11</v>
      </c>
      <c r="O3175" s="84" t="s">
        <v>21</v>
      </c>
      <c r="P3175" s="82" t="s">
        <v>3708</v>
      </c>
      <c r="Q3175" s="82" t="s">
        <v>404</v>
      </c>
      <c r="R3175" s="110" t="s">
        <v>122</v>
      </c>
      <c r="S3175" s="117" t="s">
        <v>4382</v>
      </c>
      <c r="T3175" s="66"/>
      <c r="U3175" s="66"/>
      <c r="V3175" s="66"/>
      <c r="W3175" s="66"/>
      <c r="X3175" s="66"/>
      <c r="Y3175" s="66"/>
      <c r="Z3175" s="66"/>
      <c r="AA3175" s="66"/>
      <c r="AB3175" s="66"/>
      <c r="AC3175" s="66"/>
      <c r="AD3175" s="66"/>
      <c r="AE3175" s="66"/>
      <c r="AF3175" s="66"/>
      <c r="AG3175" s="66"/>
      <c r="AH3175" s="66"/>
      <c r="AI3175" s="66"/>
      <c r="AJ3175" s="66"/>
      <c r="AK3175" s="66"/>
      <c r="AL3175" s="66"/>
      <c r="AM3175" s="66"/>
      <c r="AN3175" s="66"/>
      <c r="AO3175" s="66"/>
      <c r="AP3175" s="66"/>
      <c r="AQ3175" s="66"/>
      <c r="AR3175" s="66"/>
      <c r="AS3175" s="66"/>
      <c r="AT3175" s="66"/>
      <c r="AU3175" s="66"/>
      <c r="AV3175" s="66"/>
      <c r="AW3175" s="66"/>
      <c r="AX3175" s="66"/>
      <c r="AY3175" s="66"/>
      <c r="AZ3175" s="66"/>
      <c r="BA3175" s="66"/>
      <c r="BB3175" s="66"/>
      <c r="BC3175" s="66"/>
      <c r="BD3175" s="66"/>
      <c r="BE3175" s="66"/>
      <c r="BF3175" s="66"/>
      <c r="BG3175" s="66"/>
      <c r="BH3175" s="66"/>
      <c r="BI3175" s="66"/>
      <c r="BJ3175" s="66"/>
      <c r="BK3175" s="66"/>
      <c r="BL3175" s="66"/>
      <c r="BM3175" s="66"/>
      <c r="BN3175" s="66"/>
      <c r="BO3175" s="66"/>
      <c r="BP3175" s="66"/>
      <c r="BQ3175" s="66"/>
      <c r="BR3175" s="66"/>
      <c r="BS3175" s="66"/>
      <c r="BT3175" s="66"/>
      <c r="BU3175" s="66"/>
      <c r="BV3175" s="66"/>
    </row>
    <row r="3176" spans="1:74" s="2" customFormat="1" ht="18" customHeight="1" x14ac:dyDescent="0.25">
      <c r="A3176" s="78">
        <v>27</v>
      </c>
      <c r="B3176" s="79" t="s">
        <v>635</v>
      </c>
      <c r="C3176" s="80">
        <v>10</v>
      </c>
      <c r="D3176" s="80">
        <v>50</v>
      </c>
      <c r="E3176" s="80"/>
      <c r="F3176" s="80">
        <f t="shared" si="165"/>
        <v>60</v>
      </c>
      <c r="G3176" s="80">
        <v>3</v>
      </c>
      <c r="H3176" s="95">
        <f t="shared" si="163"/>
        <v>0.6</v>
      </c>
      <c r="I3176" s="81" t="s">
        <v>40</v>
      </c>
      <c r="J3176" s="82" t="s">
        <v>2377</v>
      </c>
      <c r="K3176" s="83" t="s">
        <v>67</v>
      </c>
      <c r="L3176" s="82" t="s">
        <v>68</v>
      </c>
      <c r="M3176" s="82" t="s">
        <v>2309</v>
      </c>
      <c r="N3176" s="84">
        <v>11</v>
      </c>
      <c r="O3176" s="84" t="s">
        <v>21</v>
      </c>
      <c r="P3176" s="82" t="s">
        <v>2316</v>
      </c>
      <c r="Q3176" s="82" t="s">
        <v>23</v>
      </c>
      <c r="R3176" s="110" t="s">
        <v>139</v>
      </c>
      <c r="S3176" s="117" t="s">
        <v>4382</v>
      </c>
      <c r="T3176" s="66"/>
      <c r="U3176" s="66"/>
      <c r="V3176" s="66"/>
      <c r="W3176" s="66"/>
      <c r="X3176" s="66"/>
      <c r="Y3176" s="66"/>
      <c r="Z3176" s="66"/>
      <c r="AA3176" s="66"/>
      <c r="AB3176" s="66"/>
      <c r="AC3176" s="66"/>
      <c r="AD3176" s="66"/>
      <c r="AE3176" s="66"/>
      <c r="AF3176" s="66"/>
      <c r="AG3176" s="66"/>
      <c r="AH3176" s="66"/>
      <c r="AI3176" s="66"/>
      <c r="AJ3176" s="66"/>
      <c r="AK3176" s="66"/>
      <c r="AL3176" s="66"/>
      <c r="AM3176" s="66"/>
      <c r="AN3176" s="66"/>
      <c r="AO3176" s="66"/>
      <c r="AP3176" s="66"/>
      <c r="AQ3176" s="66"/>
      <c r="AR3176" s="66"/>
      <c r="AS3176" s="66"/>
      <c r="AT3176" s="66"/>
      <c r="AU3176" s="66"/>
      <c r="AV3176" s="66"/>
      <c r="AW3176" s="66"/>
      <c r="AX3176" s="66"/>
      <c r="AY3176" s="66"/>
      <c r="AZ3176" s="66"/>
      <c r="BA3176" s="66"/>
      <c r="BB3176" s="66"/>
      <c r="BC3176" s="66"/>
      <c r="BD3176" s="66"/>
      <c r="BE3176" s="66"/>
      <c r="BF3176" s="66"/>
      <c r="BG3176" s="66"/>
      <c r="BH3176" s="66"/>
      <c r="BI3176" s="66"/>
      <c r="BJ3176" s="66"/>
      <c r="BK3176" s="66"/>
      <c r="BL3176" s="66"/>
      <c r="BM3176" s="66"/>
      <c r="BN3176" s="66"/>
      <c r="BO3176" s="66"/>
      <c r="BP3176" s="66"/>
      <c r="BQ3176" s="66"/>
      <c r="BR3176" s="66"/>
      <c r="BS3176" s="66"/>
      <c r="BT3176" s="66"/>
      <c r="BU3176" s="66"/>
      <c r="BV3176" s="66"/>
    </row>
    <row r="3177" spans="1:74" s="2" customFormat="1" ht="18" customHeight="1" x14ac:dyDescent="0.3">
      <c r="A3177" s="78">
        <v>43</v>
      </c>
      <c r="B3177" s="79" t="s">
        <v>72</v>
      </c>
      <c r="C3177" s="80">
        <v>0</v>
      </c>
      <c r="D3177" s="80">
        <v>36</v>
      </c>
      <c r="E3177" s="80"/>
      <c r="F3177" s="80">
        <f t="shared" si="165"/>
        <v>36</v>
      </c>
      <c r="G3177" s="80">
        <v>2</v>
      </c>
      <c r="H3177" s="95">
        <f t="shared" si="163"/>
        <v>0.36</v>
      </c>
      <c r="I3177" s="81" t="s">
        <v>16</v>
      </c>
      <c r="J3177" s="82" t="s">
        <v>1659</v>
      </c>
      <c r="K3177" s="83" t="s">
        <v>251</v>
      </c>
      <c r="L3177" s="82" t="s">
        <v>860</v>
      </c>
      <c r="M3177" s="82" t="s">
        <v>4241</v>
      </c>
      <c r="N3177" s="84">
        <v>11</v>
      </c>
      <c r="O3177" s="84" t="s">
        <v>59</v>
      </c>
      <c r="P3177" s="82" t="s">
        <v>4270</v>
      </c>
      <c r="Q3177" s="82" t="s">
        <v>404</v>
      </c>
      <c r="R3177" s="110" t="s">
        <v>132</v>
      </c>
      <c r="S3177" s="143" t="s">
        <v>4381</v>
      </c>
      <c r="T3177" s="66"/>
      <c r="U3177" s="66"/>
      <c r="V3177" s="66"/>
      <c r="W3177" s="66"/>
      <c r="X3177" s="66"/>
      <c r="Y3177" s="66"/>
      <c r="Z3177" s="66"/>
      <c r="AA3177" s="66"/>
      <c r="AB3177" s="66"/>
      <c r="AC3177" s="66"/>
      <c r="AD3177" s="66"/>
      <c r="AE3177" s="66"/>
      <c r="AF3177" s="66"/>
      <c r="AG3177" s="66"/>
      <c r="AH3177" s="66"/>
      <c r="AI3177" s="66"/>
      <c r="AJ3177" s="66"/>
      <c r="AK3177" s="66"/>
      <c r="AL3177" s="66"/>
      <c r="AM3177" s="66"/>
      <c r="AN3177" s="66"/>
      <c r="AO3177" s="66"/>
      <c r="AP3177" s="66"/>
      <c r="AQ3177" s="66"/>
      <c r="AR3177" s="66"/>
      <c r="AS3177" s="66"/>
      <c r="AT3177" s="66"/>
      <c r="AU3177" s="66"/>
      <c r="AV3177" s="66"/>
      <c r="AW3177" s="66"/>
      <c r="AX3177" s="66"/>
      <c r="AY3177" s="66"/>
      <c r="AZ3177" s="66"/>
      <c r="BA3177" s="66"/>
      <c r="BB3177" s="66"/>
      <c r="BC3177" s="66"/>
      <c r="BD3177" s="66"/>
      <c r="BE3177" s="66"/>
      <c r="BF3177" s="66"/>
      <c r="BG3177" s="66"/>
      <c r="BH3177" s="66"/>
      <c r="BI3177" s="66"/>
      <c r="BJ3177" s="66"/>
      <c r="BK3177" s="66"/>
      <c r="BL3177" s="66"/>
      <c r="BM3177" s="66"/>
      <c r="BN3177" s="66"/>
      <c r="BO3177" s="66"/>
      <c r="BP3177" s="66"/>
      <c r="BQ3177" s="66"/>
      <c r="BR3177" s="66"/>
      <c r="BS3177" s="66"/>
      <c r="BT3177" s="66"/>
      <c r="BU3177" s="66"/>
      <c r="BV3177" s="66"/>
    </row>
    <row r="3178" spans="1:74" s="2" customFormat="1" ht="18" customHeight="1" x14ac:dyDescent="0.3">
      <c r="A3178" s="142"/>
      <c r="B3178" s="144"/>
      <c r="C3178" s="142"/>
      <c r="D3178" s="142"/>
      <c r="E3178" s="142"/>
      <c r="F3178" s="142"/>
      <c r="G3178" s="142"/>
      <c r="H3178" s="145"/>
      <c r="I3178" s="146"/>
      <c r="J3178" s="92" t="s">
        <v>4411</v>
      </c>
      <c r="K3178" s="97" t="s">
        <v>49</v>
      </c>
      <c r="L3178" s="92" t="s">
        <v>4415</v>
      </c>
      <c r="M3178" s="92" t="s">
        <v>2014</v>
      </c>
      <c r="N3178" s="84">
        <v>11</v>
      </c>
      <c r="O3178" s="99"/>
      <c r="P3178" s="92"/>
      <c r="Q3178" s="92"/>
      <c r="R3178" s="113"/>
      <c r="S3178" s="143" t="s">
        <v>4381</v>
      </c>
      <c r="T3178" s="120"/>
      <c r="U3178" s="120"/>
      <c r="V3178" s="120"/>
      <c r="W3178" s="120"/>
      <c r="X3178" s="120"/>
      <c r="Y3178" s="120"/>
      <c r="Z3178" s="120"/>
      <c r="AA3178" s="120"/>
      <c r="AB3178" s="120"/>
      <c r="AC3178" s="120"/>
      <c r="AD3178" s="120"/>
      <c r="AE3178" s="120"/>
      <c r="AF3178" s="120"/>
      <c r="AG3178" s="120"/>
      <c r="AH3178" s="120"/>
      <c r="AI3178" s="120"/>
      <c r="AJ3178" s="120"/>
      <c r="AK3178" s="120"/>
      <c r="AL3178" s="120"/>
      <c r="AM3178" s="120"/>
      <c r="AN3178" s="120"/>
      <c r="AO3178" s="120"/>
      <c r="AP3178" s="120"/>
      <c r="AQ3178" s="120"/>
      <c r="AR3178" s="120"/>
      <c r="AS3178" s="120"/>
      <c r="AT3178" s="120"/>
      <c r="AU3178" s="120"/>
      <c r="AV3178" s="120"/>
      <c r="AW3178" s="120"/>
      <c r="AX3178" s="120"/>
      <c r="AY3178" s="120"/>
      <c r="AZ3178" s="120"/>
      <c r="BA3178" s="120"/>
      <c r="BB3178" s="120"/>
      <c r="BC3178" s="120"/>
      <c r="BD3178" s="120"/>
      <c r="BE3178" s="120"/>
      <c r="BF3178" s="120"/>
      <c r="BG3178" s="120"/>
      <c r="BH3178" s="120"/>
      <c r="BI3178" s="120"/>
      <c r="BJ3178" s="120"/>
      <c r="BK3178" s="120"/>
      <c r="BL3178" s="120"/>
      <c r="BM3178" s="120"/>
      <c r="BN3178" s="120"/>
      <c r="BO3178" s="120"/>
      <c r="BP3178" s="120"/>
      <c r="BQ3178" s="120"/>
      <c r="BR3178" s="120"/>
      <c r="BS3178" s="120"/>
      <c r="BT3178" s="120"/>
      <c r="BU3178" s="120"/>
      <c r="BV3178" s="120"/>
    </row>
    <row r="3179" spans="1:74" s="2" customFormat="1" ht="18" customHeight="1" x14ac:dyDescent="0.3">
      <c r="A3179" s="142"/>
      <c r="B3179" s="144"/>
      <c r="C3179" s="142"/>
      <c r="D3179" s="142"/>
      <c r="E3179" s="142"/>
      <c r="F3179" s="142"/>
      <c r="G3179" s="142"/>
      <c r="H3179" s="145"/>
      <c r="I3179" s="146"/>
      <c r="J3179" s="92" t="s">
        <v>2853</v>
      </c>
      <c r="K3179" s="97" t="s">
        <v>249</v>
      </c>
      <c r="L3179" s="92" t="s">
        <v>4415</v>
      </c>
      <c r="M3179" s="92" t="s">
        <v>893</v>
      </c>
      <c r="N3179" s="84">
        <v>11</v>
      </c>
      <c r="O3179" s="99"/>
      <c r="P3179" s="92"/>
      <c r="Q3179" s="92"/>
      <c r="R3179" s="113"/>
      <c r="S3179" s="143" t="s">
        <v>4381</v>
      </c>
      <c r="T3179" s="120"/>
      <c r="U3179" s="120"/>
      <c r="V3179" s="120"/>
      <c r="W3179" s="120"/>
      <c r="X3179" s="120"/>
      <c r="Y3179" s="120"/>
      <c r="Z3179" s="120"/>
      <c r="AA3179" s="120"/>
      <c r="AB3179" s="120"/>
      <c r="AC3179" s="120"/>
      <c r="AD3179" s="120"/>
      <c r="AE3179" s="120"/>
      <c r="AF3179" s="120"/>
      <c r="AG3179" s="120"/>
      <c r="AH3179" s="120"/>
      <c r="AI3179" s="120"/>
      <c r="AJ3179" s="120"/>
      <c r="AK3179" s="120"/>
      <c r="AL3179" s="120"/>
      <c r="AM3179" s="120"/>
      <c r="AN3179" s="120"/>
      <c r="AO3179" s="120"/>
      <c r="AP3179" s="120"/>
      <c r="AQ3179" s="120"/>
      <c r="AR3179" s="120"/>
      <c r="AS3179" s="120"/>
      <c r="AT3179" s="120"/>
      <c r="AU3179" s="120"/>
      <c r="AV3179" s="120"/>
      <c r="AW3179" s="120"/>
      <c r="AX3179" s="120"/>
      <c r="AY3179" s="120"/>
      <c r="AZ3179" s="120"/>
      <c r="BA3179" s="120"/>
      <c r="BB3179" s="120"/>
      <c r="BC3179" s="120"/>
      <c r="BD3179" s="120"/>
      <c r="BE3179" s="120"/>
      <c r="BF3179" s="120"/>
      <c r="BG3179" s="120"/>
      <c r="BH3179" s="120"/>
      <c r="BI3179" s="120"/>
      <c r="BJ3179" s="120"/>
      <c r="BK3179" s="120"/>
      <c r="BL3179" s="120"/>
      <c r="BM3179" s="120"/>
      <c r="BN3179" s="120"/>
      <c r="BO3179" s="120"/>
      <c r="BP3179" s="120"/>
      <c r="BQ3179" s="120"/>
      <c r="BR3179" s="120"/>
      <c r="BS3179" s="120"/>
      <c r="BT3179" s="120"/>
      <c r="BU3179" s="120"/>
      <c r="BV3179" s="120"/>
    </row>
    <row r="3180" spans="1:74" s="2" customFormat="1" ht="18" customHeight="1" x14ac:dyDescent="0.3">
      <c r="A3180" s="142"/>
      <c r="B3180" s="144"/>
      <c r="C3180" s="142"/>
      <c r="D3180" s="142"/>
      <c r="E3180" s="142"/>
      <c r="F3180" s="142"/>
      <c r="G3180" s="142"/>
      <c r="H3180" s="145"/>
      <c r="I3180" s="146"/>
      <c r="J3180" s="92" t="s">
        <v>4409</v>
      </c>
      <c r="K3180" s="97" t="s">
        <v>268</v>
      </c>
      <c r="L3180" s="92" t="s">
        <v>756</v>
      </c>
      <c r="M3180" s="92" t="s">
        <v>3448</v>
      </c>
      <c r="N3180" s="84">
        <v>11</v>
      </c>
      <c r="O3180" s="99"/>
      <c r="P3180" s="92"/>
      <c r="Q3180" s="92"/>
      <c r="R3180" s="113"/>
      <c r="S3180" s="143" t="s">
        <v>4380</v>
      </c>
      <c r="T3180" s="119"/>
      <c r="U3180" s="119"/>
      <c r="V3180" s="119"/>
      <c r="W3180" s="119"/>
      <c r="X3180" s="119"/>
      <c r="Y3180" s="119"/>
      <c r="Z3180" s="119"/>
      <c r="AA3180" s="119"/>
      <c r="AB3180" s="119"/>
      <c r="AC3180" s="119"/>
      <c r="AD3180" s="119"/>
      <c r="AE3180" s="119"/>
      <c r="AF3180" s="119"/>
      <c r="AG3180" s="119"/>
      <c r="AH3180" s="119"/>
      <c r="AI3180" s="119"/>
      <c r="AJ3180" s="119"/>
      <c r="AK3180" s="119"/>
      <c r="AL3180" s="119"/>
      <c r="AM3180" s="119"/>
      <c r="AN3180" s="119"/>
      <c r="AO3180" s="119"/>
      <c r="AP3180" s="119"/>
      <c r="AQ3180" s="119"/>
      <c r="AR3180" s="119"/>
      <c r="AS3180" s="119"/>
      <c r="AT3180" s="119"/>
      <c r="AU3180" s="119"/>
      <c r="AV3180" s="119"/>
      <c r="AW3180" s="119"/>
      <c r="AX3180" s="119"/>
      <c r="AY3180" s="119"/>
      <c r="AZ3180" s="119"/>
      <c r="BA3180" s="119"/>
      <c r="BB3180" s="119"/>
      <c r="BC3180" s="119"/>
      <c r="BD3180" s="119"/>
      <c r="BE3180" s="119"/>
      <c r="BF3180" s="119"/>
      <c r="BG3180" s="119"/>
      <c r="BH3180" s="119"/>
      <c r="BI3180" s="119"/>
      <c r="BJ3180" s="119"/>
      <c r="BK3180" s="119"/>
      <c r="BL3180" s="119"/>
      <c r="BM3180" s="119"/>
      <c r="BN3180" s="119"/>
      <c r="BO3180" s="119"/>
      <c r="BP3180" s="119"/>
      <c r="BQ3180" s="119"/>
      <c r="BR3180" s="119"/>
      <c r="BS3180" s="119"/>
      <c r="BT3180" s="119"/>
      <c r="BU3180" s="119"/>
      <c r="BV3180" s="119"/>
    </row>
    <row r="3181" spans="1:74" s="2" customFormat="1" ht="18" customHeight="1" x14ac:dyDescent="0.3">
      <c r="A3181" s="142"/>
      <c r="B3181" s="144"/>
      <c r="C3181" s="142"/>
      <c r="D3181" s="142"/>
      <c r="E3181" s="142"/>
      <c r="F3181" s="142"/>
      <c r="G3181" s="142"/>
      <c r="H3181" s="145"/>
      <c r="I3181" s="146"/>
      <c r="J3181" s="92" t="s">
        <v>1583</v>
      </c>
      <c r="K3181" s="97" t="s">
        <v>142</v>
      </c>
      <c r="L3181" s="92" t="s">
        <v>4008</v>
      </c>
      <c r="M3181" s="92" t="s">
        <v>4241</v>
      </c>
      <c r="N3181" s="84">
        <v>11</v>
      </c>
      <c r="O3181" s="99"/>
      <c r="P3181" s="92"/>
      <c r="Q3181" s="92"/>
      <c r="R3181" s="113"/>
      <c r="S3181" s="143" t="s">
        <v>4381</v>
      </c>
      <c r="T3181" s="120"/>
      <c r="U3181" s="120"/>
      <c r="V3181" s="120"/>
      <c r="W3181" s="120"/>
      <c r="X3181" s="120"/>
      <c r="Y3181" s="120"/>
      <c r="Z3181" s="120"/>
      <c r="AA3181" s="120"/>
      <c r="AB3181" s="120"/>
      <c r="AC3181" s="120"/>
      <c r="AD3181" s="120"/>
      <c r="AE3181" s="120"/>
      <c r="AF3181" s="120"/>
      <c r="AG3181" s="120"/>
      <c r="AH3181" s="120"/>
      <c r="AI3181" s="120"/>
      <c r="AJ3181" s="120"/>
      <c r="AK3181" s="120"/>
      <c r="AL3181" s="120"/>
      <c r="AM3181" s="120"/>
      <c r="AN3181" s="120"/>
      <c r="AO3181" s="120"/>
      <c r="AP3181" s="120"/>
      <c r="AQ3181" s="120"/>
      <c r="AR3181" s="120"/>
      <c r="AS3181" s="120"/>
      <c r="AT3181" s="120"/>
      <c r="AU3181" s="120"/>
      <c r="AV3181" s="120"/>
      <c r="AW3181" s="120"/>
      <c r="AX3181" s="120"/>
      <c r="AY3181" s="120"/>
      <c r="AZ3181" s="120"/>
      <c r="BA3181" s="120"/>
      <c r="BB3181" s="120"/>
      <c r="BC3181" s="120"/>
      <c r="BD3181" s="120"/>
      <c r="BE3181" s="120"/>
      <c r="BF3181" s="120"/>
      <c r="BG3181" s="120"/>
      <c r="BH3181" s="120"/>
      <c r="BI3181" s="120"/>
      <c r="BJ3181" s="120"/>
      <c r="BK3181" s="120"/>
      <c r="BL3181" s="120"/>
      <c r="BM3181" s="120"/>
      <c r="BN3181" s="120"/>
      <c r="BO3181" s="120"/>
      <c r="BP3181" s="120"/>
      <c r="BQ3181" s="120"/>
      <c r="BR3181" s="120"/>
      <c r="BS3181" s="120"/>
      <c r="BT3181" s="120"/>
      <c r="BU3181" s="120"/>
      <c r="BV3181" s="120"/>
    </row>
    <row r="3182" spans="1:74" s="2" customFormat="1" ht="18" customHeight="1" x14ac:dyDescent="0.3">
      <c r="A3182" s="142"/>
      <c r="B3182" s="144"/>
      <c r="C3182" s="142"/>
      <c r="D3182" s="142"/>
      <c r="E3182" s="142"/>
      <c r="F3182" s="142"/>
      <c r="G3182" s="142"/>
      <c r="H3182" s="145"/>
      <c r="I3182" s="146"/>
      <c r="J3182" s="92" t="s">
        <v>4412</v>
      </c>
      <c r="K3182" s="97" t="s">
        <v>78</v>
      </c>
      <c r="L3182" s="92" t="s">
        <v>4416</v>
      </c>
      <c r="M3182" s="92" t="s">
        <v>2876</v>
      </c>
      <c r="N3182" s="84">
        <v>11</v>
      </c>
      <c r="O3182" s="99"/>
      <c r="P3182" s="92"/>
      <c r="Q3182" s="92"/>
      <c r="R3182" s="113"/>
      <c r="S3182" s="143" t="s">
        <v>4381</v>
      </c>
      <c r="T3182" s="120"/>
      <c r="U3182" s="120"/>
      <c r="V3182" s="120"/>
      <c r="W3182" s="120"/>
      <c r="X3182" s="120"/>
      <c r="Y3182" s="120"/>
      <c r="Z3182" s="120"/>
      <c r="AA3182" s="120"/>
      <c r="AB3182" s="120"/>
      <c r="AC3182" s="120"/>
      <c r="AD3182" s="120"/>
      <c r="AE3182" s="120"/>
      <c r="AF3182" s="120"/>
      <c r="AG3182" s="120"/>
      <c r="AH3182" s="120"/>
      <c r="AI3182" s="120"/>
      <c r="AJ3182" s="120"/>
      <c r="AK3182" s="120"/>
      <c r="AL3182" s="120"/>
      <c r="AM3182" s="120"/>
      <c r="AN3182" s="120"/>
      <c r="AO3182" s="120"/>
      <c r="AP3182" s="120"/>
      <c r="AQ3182" s="120"/>
      <c r="AR3182" s="120"/>
      <c r="AS3182" s="120"/>
      <c r="AT3182" s="120"/>
      <c r="AU3182" s="120"/>
      <c r="AV3182" s="120"/>
      <c r="AW3182" s="120"/>
      <c r="AX3182" s="120"/>
      <c r="AY3182" s="120"/>
      <c r="AZ3182" s="120"/>
      <c r="BA3182" s="120"/>
      <c r="BB3182" s="120"/>
      <c r="BC3182" s="120"/>
      <c r="BD3182" s="120"/>
      <c r="BE3182" s="120"/>
      <c r="BF3182" s="120"/>
      <c r="BG3182" s="120"/>
      <c r="BH3182" s="120"/>
      <c r="BI3182" s="120"/>
      <c r="BJ3182" s="120"/>
      <c r="BK3182" s="120"/>
      <c r="BL3182" s="120"/>
      <c r="BM3182" s="120"/>
      <c r="BN3182" s="120"/>
      <c r="BO3182" s="120"/>
      <c r="BP3182" s="120"/>
      <c r="BQ3182" s="120"/>
      <c r="BR3182" s="120"/>
      <c r="BS3182" s="120"/>
      <c r="BT3182" s="120"/>
      <c r="BU3182" s="120"/>
      <c r="BV3182" s="120"/>
    </row>
    <row r="3183" spans="1:74" s="2" customFormat="1" ht="18" customHeight="1" x14ac:dyDescent="0.3">
      <c r="A3183" s="142"/>
      <c r="B3183" s="144"/>
      <c r="C3183" s="142"/>
      <c r="D3183" s="142"/>
      <c r="E3183" s="142"/>
      <c r="F3183" s="142"/>
      <c r="G3183" s="142"/>
      <c r="H3183" s="145"/>
      <c r="I3183" s="146"/>
      <c r="J3183" s="92" t="s">
        <v>1465</v>
      </c>
      <c r="K3183" s="97" t="s">
        <v>311</v>
      </c>
      <c r="L3183" s="92" t="s">
        <v>4417</v>
      </c>
      <c r="M3183" s="92" t="s">
        <v>3448</v>
      </c>
      <c r="N3183" s="84">
        <v>11</v>
      </c>
      <c r="O3183" s="99"/>
      <c r="P3183" s="92"/>
      <c r="Q3183" s="92"/>
      <c r="R3183" s="113"/>
      <c r="S3183" s="143" t="s">
        <v>4381</v>
      </c>
      <c r="T3183" s="120"/>
      <c r="U3183" s="120"/>
      <c r="V3183" s="120"/>
      <c r="W3183" s="120"/>
      <c r="X3183" s="120"/>
      <c r="Y3183" s="120"/>
      <c r="Z3183" s="120"/>
      <c r="AA3183" s="120"/>
      <c r="AB3183" s="120"/>
      <c r="AC3183" s="120"/>
      <c r="AD3183" s="120"/>
      <c r="AE3183" s="120"/>
      <c r="AF3183" s="120"/>
      <c r="AG3183" s="120"/>
      <c r="AH3183" s="120"/>
      <c r="AI3183" s="120"/>
      <c r="AJ3183" s="120"/>
      <c r="AK3183" s="120"/>
      <c r="AL3183" s="120"/>
      <c r="AM3183" s="120"/>
      <c r="AN3183" s="120"/>
      <c r="AO3183" s="120"/>
      <c r="AP3183" s="120"/>
      <c r="AQ3183" s="120"/>
      <c r="AR3183" s="120"/>
      <c r="AS3183" s="120"/>
      <c r="AT3183" s="120"/>
      <c r="AU3183" s="120"/>
      <c r="AV3183" s="120"/>
      <c r="AW3183" s="120"/>
      <c r="AX3183" s="120"/>
      <c r="AY3183" s="120"/>
      <c r="AZ3183" s="120"/>
      <c r="BA3183" s="120"/>
      <c r="BB3183" s="120"/>
      <c r="BC3183" s="120"/>
      <c r="BD3183" s="120"/>
      <c r="BE3183" s="120"/>
      <c r="BF3183" s="120"/>
      <c r="BG3183" s="120"/>
      <c r="BH3183" s="120"/>
      <c r="BI3183" s="120"/>
      <c r="BJ3183" s="120"/>
      <c r="BK3183" s="120"/>
      <c r="BL3183" s="120"/>
      <c r="BM3183" s="120"/>
      <c r="BN3183" s="120"/>
      <c r="BO3183" s="120"/>
      <c r="BP3183" s="120"/>
      <c r="BQ3183" s="120"/>
      <c r="BR3183" s="120"/>
      <c r="BS3183" s="120"/>
      <c r="BT3183" s="120"/>
      <c r="BU3183" s="120"/>
      <c r="BV3183" s="120"/>
    </row>
    <row r="3184" spans="1:74" s="2" customFormat="1" ht="18" customHeight="1" x14ac:dyDescent="0.3">
      <c r="A3184" s="142"/>
      <c r="B3184" s="144"/>
      <c r="C3184" s="142"/>
      <c r="D3184" s="142"/>
      <c r="E3184" s="142"/>
      <c r="F3184" s="142"/>
      <c r="G3184" s="142"/>
      <c r="H3184" s="145"/>
      <c r="I3184" s="146"/>
      <c r="J3184" s="92" t="s">
        <v>4410</v>
      </c>
      <c r="K3184" s="97" t="s">
        <v>138</v>
      </c>
      <c r="L3184" s="92" t="s">
        <v>54</v>
      </c>
      <c r="M3184" s="92" t="s">
        <v>695</v>
      </c>
      <c r="N3184" s="84">
        <v>11</v>
      </c>
      <c r="O3184" s="99"/>
      <c r="P3184" s="92"/>
      <c r="Q3184" s="92"/>
      <c r="R3184" s="113"/>
      <c r="S3184" s="143" t="s">
        <v>4381</v>
      </c>
      <c r="T3184" s="120"/>
      <c r="U3184" s="120"/>
      <c r="V3184" s="120"/>
      <c r="W3184" s="120"/>
      <c r="X3184" s="120"/>
      <c r="Y3184" s="120"/>
      <c r="Z3184" s="120"/>
      <c r="AA3184" s="120"/>
      <c r="AB3184" s="120"/>
      <c r="AC3184" s="120"/>
      <c r="AD3184" s="120"/>
      <c r="AE3184" s="120"/>
      <c r="AF3184" s="120"/>
      <c r="AG3184" s="120"/>
      <c r="AH3184" s="120"/>
      <c r="AI3184" s="120"/>
      <c r="AJ3184" s="120"/>
      <c r="AK3184" s="120"/>
      <c r="AL3184" s="120"/>
      <c r="AM3184" s="120"/>
      <c r="AN3184" s="120"/>
      <c r="AO3184" s="120"/>
      <c r="AP3184" s="120"/>
      <c r="AQ3184" s="120"/>
      <c r="AR3184" s="120"/>
      <c r="AS3184" s="120"/>
      <c r="AT3184" s="120"/>
      <c r="AU3184" s="120"/>
      <c r="AV3184" s="120"/>
      <c r="AW3184" s="120"/>
      <c r="AX3184" s="120"/>
      <c r="AY3184" s="120"/>
      <c r="AZ3184" s="120"/>
      <c r="BA3184" s="120"/>
      <c r="BB3184" s="120"/>
      <c r="BC3184" s="120"/>
      <c r="BD3184" s="120"/>
      <c r="BE3184" s="120"/>
      <c r="BF3184" s="120"/>
      <c r="BG3184" s="120"/>
      <c r="BH3184" s="120"/>
      <c r="BI3184" s="120"/>
      <c r="BJ3184" s="120"/>
      <c r="BK3184" s="120"/>
      <c r="BL3184" s="120"/>
      <c r="BM3184" s="120"/>
      <c r="BN3184" s="120"/>
      <c r="BO3184" s="120"/>
      <c r="BP3184" s="120"/>
      <c r="BQ3184" s="120"/>
      <c r="BR3184" s="120"/>
      <c r="BS3184" s="120"/>
      <c r="BT3184" s="120"/>
      <c r="BU3184" s="120"/>
      <c r="BV3184" s="120"/>
    </row>
    <row r="3185" spans="1:74" s="2" customFormat="1" ht="18" customHeight="1" x14ac:dyDescent="0.3">
      <c r="A3185" s="142"/>
      <c r="B3185" s="144"/>
      <c r="C3185" s="142"/>
      <c r="D3185" s="142"/>
      <c r="E3185" s="142"/>
      <c r="F3185" s="142"/>
      <c r="G3185" s="142"/>
      <c r="H3185" s="145"/>
      <c r="I3185" s="146"/>
      <c r="J3185" s="92" t="s">
        <v>4414</v>
      </c>
      <c r="K3185" s="97" t="s">
        <v>138</v>
      </c>
      <c r="L3185" s="92" t="s">
        <v>4416</v>
      </c>
      <c r="M3185" s="92" t="s">
        <v>643</v>
      </c>
      <c r="N3185" s="84">
        <v>11</v>
      </c>
      <c r="O3185" s="99"/>
      <c r="P3185" s="92"/>
      <c r="Q3185" s="92"/>
      <c r="R3185" s="113"/>
      <c r="S3185" s="143" t="s">
        <v>4381</v>
      </c>
      <c r="T3185" s="120"/>
      <c r="U3185" s="120"/>
      <c r="V3185" s="120"/>
      <c r="W3185" s="120"/>
      <c r="X3185" s="120"/>
      <c r="Y3185" s="120"/>
      <c r="Z3185" s="120"/>
      <c r="AA3185" s="120"/>
      <c r="AB3185" s="120"/>
      <c r="AC3185" s="120"/>
      <c r="AD3185" s="120"/>
      <c r="AE3185" s="120"/>
      <c r="AF3185" s="120"/>
      <c r="AG3185" s="120"/>
      <c r="AH3185" s="120"/>
      <c r="AI3185" s="120"/>
      <c r="AJ3185" s="120"/>
      <c r="AK3185" s="120"/>
      <c r="AL3185" s="120"/>
      <c r="AM3185" s="120"/>
      <c r="AN3185" s="120"/>
      <c r="AO3185" s="120"/>
      <c r="AP3185" s="120"/>
      <c r="AQ3185" s="120"/>
      <c r="AR3185" s="120"/>
      <c r="AS3185" s="120"/>
      <c r="AT3185" s="120"/>
      <c r="AU3185" s="120"/>
      <c r="AV3185" s="120"/>
      <c r="AW3185" s="120"/>
      <c r="AX3185" s="120"/>
      <c r="AY3185" s="120"/>
      <c r="AZ3185" s="120"/>
      <c r="BA3185" s="120"/>
      <c r="BB3185" s="120"/>
      <c r="BC3185" s="120"/>
      <c r="BD3185" s="120"/>
      <c r="BE3185" s="120"/>
      <c r="BF3185" s="120"/>
      <c r="BG3185" s="120"/>
      <c r="BH3185" s="120"/>
      <c r="BI3185" s="120"/>
      <c r="BJ3185" s="120"/>
      <c r="BK3185" s="120"/>
      <c r="BL3185" s="120"/>
      <c r="BM3185" s="120"/>
      <c r="BN3185" s="120"/>
      <c r="BO3185" s="120"/>
      <c r="BP3185" s="120"/>
      <c r="BQ3185" s="120"/>
      <c r="BR3185" s="120"/>
      <c r="BS3185" s="120"/>
      <c r="BT3185" s="120"/>
      <c r="BU3185" s="120"/>
      <c r="BV3185" s="120"/>
    </row>
    <row r="3186" spans="1:74" s="2" customFormat="1" ht="18" customHeight="1" x14ac:dyDescent="0.3">
      <c r="A3186" s="142"/>
      <c r="B3186" s="144"/>
      <c r="C3186" s="142"/>
      <c r="D3186" s="142"/>
      <c r="E3186" s="142"/>
      <c r="F3186" s="142"/>
      <c r="G3186" s="142"/>
      <c r="H3186" s="145"/>
      <c r="I3186" s="146"/>
      <c r="J3186" s="92" t="s">
        <v>4413</v>
      </c>
      <c r="K3186" s="97" t="s">
        <v>2195</v>
      </c>
      <c r="L3186" s="92" t="s">
        <v>4415</v>
      </c>
      <c r="M3186" s="92" t="s">
        <v>643</v>
      </c>
      <c r="N3186" s="84">
        <v>11</v>
      </c>
      <c r="O3186" s="99"/>
      <c r="P3186" s="92"/>
      <c r="Q3186" s="92"/>
      <c r="R3186" s="113"/>
      <c r="S3186" s="143" t="s">
        <v>4381</v>
      </c>
      <c r="T3186" s="120"/>
      <c r="U3186" s="120"/>
      <c r="V3186" s="120"/>
      <c r="W3186" s="120"/>
      <c r="X3186" s="120"/>
      <c r="Y3186" s="120"/>
      <c r="Z3186" s="120"/>
      <c r="AA3186" s="120"/>
      <c r="AB3186" s="120"/>
      <c r="AC3186" s="120"/>
      <c r="AD3186" s="120"/>
      <c r="AE3186" s="120"/>
      <c r="AF3186" s="120"/>
      <c r="AG3186" s="120"/>
      <c r="AH3186" s="120"/>
      <c r="AI3186" s="120"/>
      <c r="AJ3186" s="120"/>
      <c r="AK3186" s="120"/>
      <c r="AL3186" s="120"/>
      <c r="AM3186" s="120"/>
      <c r="AN3186" s="120"/>
      <c r="AO3186" s="120"/>
      <c r="AP3186" s="120"/>
      <c r="AQ3186" s="120"/>
      <c r="AR3186" s="120"/>
      <c r="AS3186" s="120"/>
      <c r="AT3186" s="120"/>
      <c r="AU3186" s="120"/>
      <c r="AV3186" s="120"/>
      <c r="AW3186" s="120"/>
      <c r="AX3186" s="120"/>
      <c r="AY3186" s="120"/>
      <c r="AZ3186" s="120"/>
      <c r="BA3186" s="120"/>
      <c r="BB3186" s="120"/>
      <c r="BC3186" s="120"/>
      <c r="BD3186" s="120"/>
      <c r="BE3186" s="120"/>
      <c r="BF3186" s="120"/>
      <c r="BG3186" s="120"/>
      <c r="BH3186" s="120"/>
      <c r="BI3186" s="120"/>
      <c r="BJ3186" s="120"/>
      <c r="BK3186" s="120"/>
      <c r="BL3186" s="120"/>
      <c r="BM3186" s="120"/>
      <c r="BN3186" s="120"/>
      <c r="BO3186" s="120"/>
      <c r="BP3186" s="120"/>
      <c r="BQ3186" s="120"/>
      <c r="BR3186" s="120"/>
      <c r="BS3186" s="120"/>
      <c r="BT3186" s="120"/>
      <c r="BU3186" s="120"/>
      <c r="BV3186" s="120"/>
    </row>
    <row r="3187" spans="1:74" s="2" customFormat="1" ht="18" customHeight="1" x14ac:dyDescent="0.25">
      <c r="A3187" s="74">
        <v>28</v>
      </c>
      <c r="B3187" s="70" t="s">
        <v>1114</v>
      </c>
      <c r="C3187" s="7">
        <v>15</v>
      </c>
      <c r="D3187" s="7">
        <v>44</v>
      </c>
      <c r="E3187" s="7"/>
      <c r="F3187" s="7">
        <f t="shared" ref="F3187:F3192" si="166">C3187+D3187+E3187</f>
        <v>59</v>
      </c>
      <c r="G3187" s="7">
        <v>2</v>
      </c>
      <c r="H3187" s="43">
        <f t="shared" ref="H3187:H3218" si="167">F3187/100</f>
        <v>0.59</v>
      </c>
      <c r="I3187" s="8" t="s">
        <v>40</v>
      </c>
      <c r="J3187" s="9" t="s">
        <v>3351</v>
      </c>
      <c r="K3187" s="10" t="s">
        <v>280</v>
      </c>
      <c r="L3187" s="9" t="s">
        <v>85</v>
      </c>
      <c r="M3187" s="4" t="s">
        <v>3691</v>
      </c>
      <c r="N3187" s="11">
        <v>11</v>
      </c>
      <c r="O3187" s="11" t="s">
        <v>59</v>
      </c>
      <c r="P3187" s="9" t="s">
        <v>3708</v>
      </c>
      <c r="Q3187" s="9" t="s">
        <v>404</v>
      </c>
      <c r="R3187" s="24" t="s">
        <v>122</v>
      </c>
      <c r="S3187" s="20"/>
      <c r="T3187" s="66"/>
      <c r="U3187" s="66"/>
      <c r="V3187" s="66"/>
      <c r="W3187" s="66"/>
      <c r="X3187" s="66"/>
      <c r="Y3187" s="66"/>
      <c r="Z3187" s="66"/>
      <c r="AA3187" s="66"/>
      <c r="AB3187" s="66"/>
      <c r="AC3187" s="66"/>
      <c r="AD3187" s="66"/>
      <c r="AE3187" s="66"/>
      <c r="AF3187" s="66"/>
      <c r="AG3187" s="66"/>
      <c r="AH3187" s="66"/>
      <c r="AI3187" s="66"/>
      <c r="AJ3187" s="66"/>
      <c r="AK3187" s="66"/>
      <c r="AL3187" s="66"/>
      <c r="AM3187" s="66"/>
      <c r="AN3187" s="66"/>
      <c r="AO3187" s="66"/>
      <c r="AP3187" s="66"/>
      <c r="AQ3187" s="66"/>
      <c r="AR3187" s="66"/>
      <c r="AS3187" s="66"/>
      <c r="AT3187" s="66"/>
      <c r="AU3187" s="66"/>
      <c r="AV3187" s="66"/>
      <c r="AW3187" s="66"/>
      <c r="AX3187" s="66"/>
      <c r="AY3187" s="66"/>
      <c r="AZ3187" s="66"/>
      <c r="BA3187" s="66"/>
      <c r="BB3187" s="66"/>
      <c r="BC3187" s="66"/>
      <c r="BD3187" s="66"/>
      <c r="BE3187" s="66"/>
      <c r="BF3187" s="66"/>
      <c r="BG3187" s="66"/>
      <c r="BH3187" s="66"/>
      <c r="BI3187" s="66"/>
      <c r="BJ3187" s="66"/>
      <c r="BK3187" s="66"/>
      <c r="BL3187" s="66"/>
      <c r="BM3187" s="66"/>
      <c r="BN3187" s="66"/>
      <c r="BO3187" s="66"/>
      <c r="BP3187" s="66"/>
      <c r="BQ3187" s="66"/>
      <c r="BR3187" s="66"/>
      <c r="BS3187" s="66"/>
      <c r="BT3187" s="66"/>
      <c r="BU3187" s="66"/>
      <c r="BV3187" s="66"/>
    </row>
    <row r="3188" spans="1:74" s="2" customFormat="1" ht="18" customHeight="1" x14ac:dyDescent="0.25">
      <c r="A3188" s="74">
        <v>28</v>
      </c>
      <c r="B3188" s="70" t="s">
        <v>65</v>
      </c>
      <c r="C3188" s="7">
        <v>10</v>
      </c>
      <c r="D3188" s="7">
        <v>49</v>
      </c>
      <c r="E3188" s="7"/>
      <c r="F3188" s="7">
        <f t="shared" si="166"/>
        <v>59</v>
      </c>
      <c r="G3188" s="7">
        <v>1</v>
      </c>
      <c r="H3188" s="43">
        <f t="shared" si="167"/>
        <v>0.59</v>
      </c>
      <c r="I3188" s="8" t="s">
        <v>32</v>
      </c>
      <c r="J3188" s="60" t="s">
        <v>1314</v>
      </c>
      <c r="K3188" s="61" t="s">
        <v>138</v>
      </c>
      <c r="L3188" s="60" t="s">
        <v>225</v>
      </c>
      <c r="M3188" s="60" t="s">
        <v>2580</v>
      </c>
      <c r="N3188" s="62">
        <v>11</v>
      </c>
      <c r="O3188" s="62" t="s">
        <v>1220</v>
      </c>
      <c r="P3188" s="60" t="s">
        <v>2681</v>
      </c>
      <c r="Q3188" s="60" t="s">
        <v>1153</v>
      </c>
      <c r="R3188" s="24" t="s">
        <v>35</v>
      </c>
      <c r="S3188" s="20"/>
      <c r="T3188" s="66"/>
      <c r="U3188" s="66"/>
      <c r="V3188" s="66"/>
      <c r="W3188" s="66"/>
      <c r="X3188" s="66"/>
      <c r="Y3188" s="66"/>
      <c r="Z3188" s="66"/>
      <c r="AA3188" s="66"/>
      <c r="AB3188" s="66"/>
      <c r="AC3188" s="66"/>
      <c r="AD3188" s="66"/>
      <c r="AE3188" s="66"/>
      <c r="AF3188" s="66"/>
      <c r="AG3188" s="66"/>
      <c r="AH3188" s="66"/>
      <c r="AI3188" s="66"/>
      <c r="AJ3188" s="66"/>
      <c r="AK3188" s="66"/>
      <c r="AL3188" s="66"/>
      <c r="AM3188" s="66"/>
      <c r="AN3188" s="66"/>
      <c r="AO3188" s="66"/>
      <c r="AP3188" s="66"/>
      <c r="AQ3188" s="66"/>
      <c r="AR3188" s="66"/>
      <c r="AS3188" s="66"/>
      <c r="AT3188" s="66"/>
      <c r="AU3188" s="66"/>
      <c r="AV3188" s="66"/>
      <c r="AW3188" s="66"/>
      <c r="AX3188" s="66"/>
      <c r="AY3188" s="66"/>
      <c r="AZ3188" s="66"/>
      <c r="BA3188" s="66"/>
      <c r="BB3188" s="66"/>
      <c r="BC3188" s="66"/>
      <c r="BD3188" s="66"/>
      <c r="BE3188" s="66"/>
      <c r="BF3188" s="66"/>
      <c r="BG3188" s="66"/>
      <c r="BH3188" s="66"/>
      <c r="BI3188" s="66"/>
      <c r="BJ3188" s="66"/>
      <c r="BK3188" s="66"/>
      <c r="BL3188" s="66"/>
      <c r="BM3188" s="66"/>
      <c r="BN3188" s="66"/>
      <c r="BO3188" s="66"/>
      <c r="BP3188" s="66"/>
      <c r="BQ3188" s="66"/>
      <c r="BR3188" s="66"/>
      <c r="BS3188" s="66"/>
      <c r="BT3188" s="66"/>
      <c r="BU3188" s="66"/>
      <c r="BV3188" s="66"/>
    </row>
    <row r="3189" spans="1:74" s="2" customFormat="1" ht="18" customHeight="1" x14ac:dyDescent="0.25">
      <c r="A3189" s="74">
        <v>28</v>
      </c>
      <c r="B3189" s="70" t="s">
        <v>140</v>
      </c>
      <c r="C3189" s="7">
        <v>20</v>
      </c>
      <c r="D3189" s="7">
        <v>39</v>
      </c>
      <c r="E3189" s="7"/>
      <c r="F3189" s="7">
        <f t="shared" si="166"/>
        <v>59</v>
      </c>
      <c r="G3189" s="7">
        <v>5</v>
      </c>
      <c r="H3189" s="43">
        <f t="shared" si="167"/>
        <v>0.59</v>
      </c>
      <c r="I3189" s="8" t="s">
        <v>16</v>
      </c>
      <c r="J3189" s="9" t="s">
        <v>3284</v>
      </c>
      <c r="K3189" s="10" t="s">
        <v>117</v>
      </c>
      <c r="L3189" s="9" t="s">
        <v>85</v>
      </c>
      <c r="M3189" s="9" t="s">
        <v>3187</v>
      </c>
      <c r="N3189" s="62">
        <v>11</v>
      </c>
      <c r="O3189" s="62" t="s">
        <v>165</v>
      </c>
      <c r="P3189" s="9" t="s">
        <v>2207</v>
      </c>
      <c r="Q3189" s="9" t="s">
        <v>114</v>
      </c>
      <c r="R3189" s="24" t="s">
        <v>132</v>
      </c>
      <c r="S3189" s="20"/>
      <c r="T3189" s="66"/>
      <c r="U3189" s="66"/>
      <c r="V3189" s="66"/>
      <c r="W3189" s="66"/>
      <c r="X3189" s="66"/>
      <c r="Y3189" s="66"/>
      <c r="Z3189" s="66"/>
      <c r="AA3189" s="66"/>
      <c r="AB3189" s="66"/>
      <c r="AC3189" s="66"/>
      <c r="AD3189" s="66"/>
      <c r="AE3189" s="66"/>
      <c r="AF3189" s="66"/>
      <c r="AG3189" s="66"/>
      <c r="AH3189" s="66"/>
      <c r="AI3189" s="66"/>
      <c r="AJ3189" s="66"/>
      <c r="AK3189" s="66"/>
      <c r="AL3189" s="66"/>
      <c r="AM3189" s="66"/>
      <c r="AN3189" s="66"/>
      <c r="AO3189" s="66"/>
      <c r="AP3189" s="66"/>
      <c r="AQ3189" s="66"/>
      <c r="AR3189" s="66"/>
      <c r="AS3189" s="66"/>
      <c r="AT3189" s="66"/>
      <c r="AU3189" s="66"/>
      <c r="AV3189" s="66"/>
      <c r="AW3189" s="66"/>
      <c r="AX3189" s="66"/>
      <c r="AY3189" s="66"/>
      <c r="AZ3189" s="66"/>
      <c r="BA3189" s="66"/>
      <c r="BB3189" s="66"/>
      <c r="BC3189" s="66"/>
      <c r="BD3189" s="66"/>
      <c r="BE3189" s="66"/>
      <c r="BF3189" s="66"/>
      <c r="BG3189" s="66"/>
      <c r="BH3189" s="66"/>
      <c r="BI3189" s="66"/>
      <c r="BJ3189" s="66"/>
      <c r="BK3189" s="66"/>
      <c r="BL3189" s="66"/>
      <c r="BM3189" s="66"/>
      <c r="BN3189" s="66"/>
      <c r="BO3189" s="66"/>
      <c r="BP3189" s="66"/>
      <c r="BQ3189" s="66"/>
      <c r="BR3189" s="66"/>
      <c r="BS3189" s="66"/>
      <c r="BT3189" s="66"/>
      <c r="BU3189" s="66"/>
      <c r="BV3189" s="66"/>
    </row>
    <row r="3190" spans="1:74" s="2" customFormat="1" ht="18" customHeight="1" x14ac:dyDescent="0.25">
      <c r="A3190" s="74">
        <v>29</v>
      </c>
      <c r="B3190" s="70" t="s">
        <v>72</v>
      </c>
      <c r="C3190" s="7">
        <v>17</v>
      </c>
      <c r="D3190" s="7">
        <v>41</v>
      </c>
      <c r="E3190" s="7"/>
      <c r="F3190" s="7">
        <f t="shared" si="166"/>
        <v>58</v>
      </c>
      <c r="G3190" s="7">
        <v>1</v>
      </c>
      <c r="H3190" s="43">
        <f t="shared" si="167"/>
        <v>0.57999999999999996</v>
      </c>
      <c r="I3190" s="8" t="s">
        <v>32</v>
      </c>
      <c r="J3190" s="9" t="s">
        <v>2528</v>
      </c>
      <c r="K3190" s="10" t="s">
        <v>186</v>
      </c>
      <c r="L3190" s="9" t="s">
        <v>2529</v>
      </c>
      <c r="M3190" s="60" t="s">
        <v>2434</v>
      </c>
      <c r="N3190" s="11">
        <v>11</v>
      </c>
      <c r="O3190" s="11" t="s">
        <v>59</v>
      </c>
      <c r="P3190" s="9" t="s">
        <v>2525</v>
      </c>
      <c r="Q3190" s="9" t="s">
        <v>249</v>
      </c>
      <c r="R3190" s="24" t="s">
        <v>115</v>
      </c>
      <c r="S3190" s="20"/>
      <c r="T3190" s="66"/>
      <c r="U3190" s="66"/>
      <c r="V3190" s="66"/>
      <c r="W3190" s="66"/>
      <c r="X3190" s="66"/>
      <c r="Y3190" s="66"/>
      <c r="Z3190" s="66"/>
      <c r="AA3190" s="66"/>
      <c r="AB3190" s="66"/>
      <c r="AC3190" s="66"/>
      <c r="AD3190" s="66"/>
      <c r="AE3190" s="66"/>
      <c r="AF3190" s="66"/>
      <c r="AG3190" s="66"/>
      <c r="AH3190" s="66"/>
      <c r="AI3190" s="66"/>
      <c r="AJ3190" s="66"/>
      <c r="AK3190" s="66"/>
      <c r="AL3190" s="66"/>
      <c r="AM3190" s="66"/>
      <c r="AN3190" s="66"/>
      <c r="AO3190" s="66"/>
      <c r="AP3190" s="66"/>
      <c r="AQ3190" s="66"/>
      <c r="AR3190" s="66"/>
      <c r="AS3190" s="66"/>
      <c r="AT3190" s="66"/>
      <c r="AU3190" s="66"/>
      <c r="AV3190" s="66"/>
      <c r="AW3190" s="66"/>
      <c r="AX3190" s="66"/>
      <c r="AY3190" s="66"/>
      <c r="AZ3190" s="66"/>
      <c r="BA3190" s="66"/>
      <c r="BB3190" s="66"/>
      <c r="BC3190" s="66"/>
      <c r="BD3190" s="66"/>
      <c r="BE3190" s="66"/>
      <c r="BF3190" s="66"/>
      <c r="BG3190" s="66"/>
      <c r="BH3190" s="66"/>
      <c r="BI3190" s="66"/>
      <c r="BJ3190" s="66"/>
      <c r="BK3190" s="66"/>
      <c r="BL3190" s="66"/>
      <c r="BM3190" s="66"/>
      <c r="BN3190" s="66"/>
      <c r="BO3190" s="66"/>
      <c r="BP3190" s="66"/>
      <c r="BQ3190" s="66"/>
      <c r="BR3190" s="66"/>
      <c r="BS3190" s="66"/>
      <c r="BT3190" s="66"/>
      <c r="BU3190" s="66"/>
      <c r="BV3190" s="66"/>
    </row>
    <row r="3191" spans="1:74" s="2" customFormat="1" ht="18" customHeight="1" x14ac:dyDescent="0.25">
      <c r="A3191" s="74">
        <v>29</v>
      </c>
      <c r="B3191" s="70" t="s">
        <v>143</v>
      </c>
      <c r="C3191" s="7">
        <v>20</v>
      </c>
      <c r="D3191" s="7">
        <v>38</v>
      </c>
      <c r="E3191" s="7"/>
      <c r="F3191" s="7">
        <f t="shared" si="166"/>
        <v>58</v>
      </c>
      <c r="G3191" s="7">
        <v>4</v>
      </c>
      <c r="H3191" s="43">
        <f t="shared" si="167"/>
        <v>0.57999999999999996</v>
      </c>
      <c r="I3191" s="8" t="s">
        <v>40</v>
      </c>
      <c r="J3191" s="9" t="s">
        <v>3176</v>
      </c>
      <c r="K3191" s="10" t="s">
        <v>241</v>
      </c>
      <c r="L3191" s="9" t="s">
        <v>526</v>
      </c>
      <c r="M3191" s="60" t="s">
        <v>3029</v>
      </c>
      <c r="N3191" s="11">
        <v>11</v>
      </c>
      <c r="O3191" s="11" t="s">
        <v>564</v>
      </c>
      <c r="P3191" s="9" t="s">
        <v>3116</v>
      </c>
      <c r="Q3191" s="9" t="s">
        <v>87</v>
      </c>
      <c r="R3191" s="24" t="s">
        <v>96</v>
      </c>
      <c r="S3191" s="20"/>
      <c r="T3191" s="66"/>
      <c r="U3191" s="66"/>
      <c r="V3191" s="66"/>
      <c r="W3191" s="66"/>
      <c r="X3191" s="66"/>
      <c r="Y3191" s="66"/>
      <c r="Z3191" s="66"/>
      <c r="AA3191" s="66"/>
      <c r="AB3191" s="66"/>
      <c r="AC3191" s="66"/>
      <c r="AD3191" s="66"/>
      <c r="AE3191" s="66"/>
      <c r="AF3191" s="66"/>
      <c r="AG3191" s="66"/>
      <c r="AH3191" s="66"/>
      <c r="AI3191" s="66"/>
      <c r="AJ3191" s="66"/>
      <c r="AK3191" s="66"/>
      <c r="AL3191" s="66"/>
      <c r="AM3191" s="66"/>
      <c r="AN3191" s="66"/>
      <c r="AO3191" s="66"/>
      <c r="AP3191" s="66"/>
      <c r="AQ3191" s="66"/>
      <c r="AR3191" s="66"/>
      <c r="AS3191" s="66"/>
      <c r="AT3191" s="66"/>
      <c r="AU3191" s="66"/>
      <c r="AV3191" s="66"/>
      <c r="AW3191" s="66"/>
      <c r="AX3191" s="66"/>
      <c r="AY3191" s="66"/>
      <c r="AZ3191" s="66"/>
      <c r="BA3191" s="66"/>
      <c r="BB3191" s="66"/>
      <c r="BC3191" s="66"/>
      <c r="BD3191" s="66"/>
      <c r="BE3191" s="66"/>
      <c r="BF3191" s="66"/>
      <c r="BG3191" s="66"/>
      <c r="BH3191" s="66"/>
      <c r="BI3191" s="66"/>
      <c r="BJ3191" s="66"/>
      <c r="BK3191" s="66"/>
      <c r="BL3191" s="66"/>
      <c r="BM3191" s="66"/>
      <c r="BN3191" s="66"/>
      <c r="BO3191" s="66"/>
      <c r="BP3191" s="66"/>
      <c r="BQ3191" s="66"/>
      <c r="BR3191" s="66"/>
      <c r="BS3191" s="66"/>
      <c r="BT3191" s="66"/>
      <c r="BU3191" s="66"/>
      <c r="BV3191" s="66"/>
    </row>
    <row r="3192" spans="1:74" s="2" customFormat="1" ht="18" customHeight="1" x14ac:dyDescent="0.3">
      <c r="A3192" s="74">
        <v>29</v>
      </c>
      <c r="B3192" s="70" t="s">
        <v>143</v>
      </c>
      <c r="C3192" s="7">
        <v>25</v>
      </c>
      <c r="D3192" s="7">
        <v>33</v>
      </c>
      <c r="E3192" s="7"/>
      <c r="F3192" s="7">
        <f t="shared" si="166"/>
        <v>58</v>
      </c>
      <c r="G3192" s="7">
        <v>3</v>
      </c>
      <c r="H3192" s="43">
        <f t="shared" si="167"/>
        <v>0.57999999999999996</v>
      </c>
      <c r="I3192" s="8" t="s">
        <v>40</v>
      </c>
      <c r="J3192" s="44" t="s">
        <v>638</v>
      </c>
      <c r="K3192" s="46" t="s">
        <v>268</v>
      </c>
      <c r="L3192" s="17" t="s">
        <v>225</v>
      </c>
      <c r="M3192" s="9" t="s">
        <v>326</v>
      </c>
      <c r="N3192" s="51">
        <v>11</v>
      </c>
      <c r="O3192" s="56" t="s">
        <v>634</v>
      </c>
      <c r="P3192" s="44" t="s">
        <v>578</v>
      </c>
      <c r="Q3192" s="17" t="s">
        <v>53</v>
      </c>
      <c r="R3192" s="103" t="s">
        <v>35</v>
      </c>
      <c r="S3192" s="20"/>
      <c r="T3192" s="66"/>
      <c r="U3192" s="66"/>
      <c r="V3192" s="66"/>
      <c r="W3192" s="66"/>
      <c r="X3192" s="66"/>
      <c r="Y3192" s="66"/>
      <c r="Z3192" s="66"/>
      <c r="AA3192" s="66"/>
      <c r="AB3192" s="66"/>
      <c r="AC3192" s="66"/>
      <c r="AD3192" s="66"/>
      <c r="AE3192" s="66"/>
      <c r="AF3192" s="66"/>
      <c r="AG3192" s="66"/>
      <c r="AH3192" s="66"/>
      <c r="AI3192" s="66"/>
      <c r="AJ3192" s="66"/>
      <c r="AK3192" s="66"/>
      <c r="AL3192" s="66"/>
      <c r="AM3192" s="66"/>
      <c r="AN3192" s="66"/>
      <c r="AO3192" s="66"/>
      <c r="AP3192" s="66"/>
      <c r="AQ3192" s="66"/>
      <c r="AR3192" s="66"/>
      <c r="AS3192" s="66"/>
      <c r="AT3192" s="66"/>
      <c r="AU3192" s="66"/>
      <c r="AV3192" s="66"/>
      <c r="AW3192" s="66"/>
      <c r="AX3192" s="66"/>
      <c r="AY3192" s="66"/>
      <c r="AZ3192" s="66"/>
      <c r="BA3192" s="66"/>
      <c r="BB3192" s="66"/>
      <c r="BC3192" s="66"/>
      <c r="BD3192" s="66"/>
      <c r="BE3192" s="66"/>
      <c r="BF3192" s="66"/>
      <c r="BG3192" s="66"/>
      <c r="BH3192" s="66"/>
      <c r="BI3192" s="66"/>
      <c r="BJ3192" s="66"/>
      <c r="BK3192" s="66"/>
      <c r="BL3192" s="66"/>
      <c r="BM3192" s="66"/>
      <c r="BN3192" s="66"/>
      <c r="BO3192" s="66"/>
      <c r="BP3192" s="66"/>
      <c r="BQ3192" s="66"/>
      <c r="BR3192" s="66"/>
      <c r="BS3192" s="66"/>
      <c r="BT3192" s="66"/>
      <c r="BU3192" s="66"/>
      <c r="BV3192" s="66"/>
    </row>
    <row r="3193" spans="1:74" s="2" customFormat="1" ht="18" customHeight="1" x14ac:dyDescent="0.25">
      <c r="A3193" s="74">
        <v>30</v>
      </c>
      <c r="B3193" s="70" t="s">
        <v>65</v>
      </c>
      <c r="C3193" s="7">
        <v>10</v>
      </c>
      <c r="D3193" s="7">
        <v>47</v>
      </c>
      <c r="E3193" s="7"/>
      <c r="F3193" s="7">
        <f>SUM(C3193:E3193)</f>
        <v>57</v>
      </c>
      <c r="G3193" s="7">
        <v>4</v>
      </c>
      <c r="H3193" s="43">
        <f t="shared" si="167"/>
        <v>0.56999999999999995</v>
      </c>
      <c r="I3193" s="8" t="s">
        <v>16</v>
      </c>
      <c r="J3193" s="9" t="s">
        <v>1757</v>
      </c>
      <c r="K3193" s="10" t="s">
        <v>255</v>
      </c>
      <c r="L3193" s="9" t="s">
        <v>90</v>
      </c>
      <c r="M3193" s="9" t="s">
        <v>3287</v>
      </c>
      <c r="N3193" s="62">
        <v>11</v>
      </c>
      <c r="O3193" s="62">
        <v>2</v>
      </c>
      <c r="P3193" s="9" t="s">
        <v>3298</v>
      </c>
      <c r="Q3193" s="9" t="s">
        <v>404</v>
      </c>
      <c r="R3193" s="24" t="s">
        <v>458</v>
      </c>
      <c r="S3193" s="20"/>
      <c r="T3193" s="66"/>
      <c r="U3193" s="66"/>
      <c r="V3193" s="66"/>
      <c r="W3193" s="66"/>
      <c r="X3193" s="66"/>
      <c r="Y3193" s="66"/>
      <c r="Z3193" s="66"/>
      <c r="AA3193" s="66"/>
      <c r="AB3193" s="66"/>
      <c r="AC3193" s="66"/>
      <c r="AD3193" s="66"/>
      <c r="AE3193" s="66"/>
      <c r="AF3193" s="66"/>
      <c r="AG3193" s="66"/>
      <c r="AH3193" s="66"/>
      <c r="AI3193" s="66"/>
      <c r="AJ3193" s="66"/>
      <c r="AK3193" s="66"/>
      <c r="AL3193" s="66"/>
      <c r="AM3193" s="66"/>
      <c r="AN3193" s="66"/>
      <c r="AO3193" s="66"/>
      <c r="AP3193" s="66"/>
      <c r="AQ3193" s="66"/>
      <c r="AR3193" s="66"/>
      <c r="AS3193" s="66"/>
      <c r="AT3193" s="66"/>
      <c r="AU3193" s="66"/>
      <c r="AV3193" s="66"/>
      <c r="AW3193" s="66"/>
      <c r="AX3193" s="66"/>
      <c r="AY3193" s="66"/>
      <c r="AZ3193" s="66"/>
      <c r="BA3193" s="66"/>
      <c r="BB3193" s="66"/>
      <c r="BC3193" s="66"/>
      <c r="BD3193" s="66"/>
      <c r="BE3193" s="66"/>
      <c r="BF3193" s="66"/>
      <c r="BG3193" s="66"/>
      <c r="BH3193" s="66"/>
      <c r="BI3193" s="66"/>
      <c r="BJ3193" s="66"/>
      <c r="BK3193" s="66"/>
      <c r="BL3193" s="66"/>
      <c r="BM3193" s="66"/>
      <c r="BN3193" s="66"/>
      <c r="BO3193" s="66"/>
      <c r="BP3193" s="66"/>
      <c r="BQ3193" s="66"/>
      <c r="BR3193" s="66"/>
      <c r="BS3193" s="66"/>
      <c r="BT3193" s="66"/>
      <c r="BU3193" s="66"/>
      <c r="BV3193" s="66"/>
    </row>
    <row r="3194" spans="1:74" s="2" customFormat="1" ht="18" customHeight="1" x14ac:dyDescent="0.25">
      <c r="A3194" s="74">
        <v>30</v>
      </c>
      <c r="B3194" s="70" t="s">
        <v>72</v>
      </c>
      <c r="C3194" s="7">
        <v>10</v>
      </c>
      <c r="D3194" s="7">
        <v>47</v>
      </c>
      <c r="E3194" s="7"/>
      <c r="F3194" s="7">
        <f t="shared" ref="F3194:F3214" si="168">C3194+D3194+E3194</f>
        <v>57</v>
      </c>
      <c r="G3194" s="7">
        <v>2</v>
      </c>
      <c r="H3194" s="43">
        <f t="shared" si="167"/>
        <v>0.56999999999999995</v>
      </c>
      <c r="I3194" s="8" t="s">
        <v>40</v>
      </c>
      <c r="J3194" s="13" t="s">
        <v>2864</v>
      </c>
      <c r="K3194" s="10" t="s">
        <v>78</v>
      </c>
      <c r="L3194" s="9" t="s">
        <v>43</v>
      </c>
      <c r="M3194" s="9" t="s">
        <v>2848</v>
      </c>
      <c r="N3194" s="62">
        <v>11</v>
      </c>
      <c r="O3194" s="62" t="s">
        <v>21</v>
      </c>
      <c r="P3194" s="60" t="s">
        <v>265</v>
      </c>
      <c r="Q3194" s="60" t="s">
        <v>157</v>
      </c>
      <c r="R3194" s="24" t="s">
        <v>618</v>
      </c>
      <c r="S3194" s="20"/>
      <c r="T3194" s="66"/>
      <c r="U3194" s="66"/>
      <c r="V3194" s="66"/>
      <c r="W3194" s="66"/>
      <c r="X3194" s="66"/>
      <c r="Y3194" s="66"/>
      <c r="Z3194" s="66"/>
      <c r="AA3194" s="66"/>
      <c r="AB3194" s="66"/>
      <c r="AC3194" s="66"/>
      <c r="AD3194" s="66"/>
      <c r="AE3194" s="66"/>
      <c r="AF3194" s="66"/>
      <c r="AG3194" s="66"/>
      <c r="AH3194" s="66"/>
      <c r="AI3194" s="66"/>
      <c r="AJ3194" s="66"/>
      <c r="AK3194" s="66"/>
      <c r="AL3194" s="66"/>
      <c r="AM3194" s="66"/>
      <c r="AN3194" s="66"/>
      <c r="AO3194" s="66"/>
      <c r="AP3194" s="66"/>
      <c r="AQ3194" s="66"/>
      <c r="AR3194" s="66"/>
      <c r="AS3194" s="66"/>
      <c r="AT3194" s="66"/>
      <c r="AU3194" s="66"/>
      <c r="AV3194" s="66"/>
      <c r="AW3194" s="66"/>
      <c r="AX3194" s="66"/>
      <c r="AY3194" s="66"/>
      <c r="AZ3194" s="66"/>
      <c r="BA3194" s="66"/>
      <c r="BB3194" s="66"/>
      <c r="BC3194" s="66"/>
      <c r="BD3194" s="66"/>
      <c r="BE3194" s="66"/>
      <c r="BF3194" s="66"/>
      <c r="BG3194" s="66"/>
      <c r="BH3194" s="66"/>
      <c r="BI3194" s="66"/>
      <c r="BJ3194" s="66"/>
      <c r="BK3194" s="66"/>
      <c r="BL3194" s="66"/>
      <c r="BM3194" s="66"/>
      <c r="BN3194" s="66"/>
      <c r="BO3194" s="66"/>
      <c r="BP3194" s="66"/>
      <c r="BQ3194" s="66"/>
      <c r="BR3194" s="66"/>
      <c r="BS3194" s="66"/>
      <c r="BT3194" s="66"/>
      <c r="BU3194" s="66"/>
      <c r="BV3194" s="66"/>
    </row>
    <row r="3195" spans="1:74" s="2" customFormat="1" ht="18" customHeight="1" x14ac:dyDescent="0.25">
      <c r="A3195" s="74">
        <v>30</v>
      </c>
      <c r="B3195" s="70" t="s">
        <v>72</v>
      </c>
      <c r="C3195" s="7">
        <v>10</v>
      </c>
      <c r="D3195" s="7">
        <v>47</v>
      </c>
      <c r="E3195" s="7"/>
      <c r="F3195" s="7">
        <f t="shared" si="168"/>
        <v>57</v>
      </c>
      <c r="G3195" s="7">
        <v>2</v>
      </c>
      <c r="H3195" s="43">
        <f t="shared" si="167"/>
        <v>0.56999999999999995</v>
      </c>
      <c r="I3195" s="8" t="s">
        <v>40</v>
      </c>
      <c r="J3195" s="60" t="s">
        <v>2431</v>
      </c>
      <c r="K3195" s="61" t="s">
        <v>82</v>
      </c>
      <c r="L3195" s="60" t="s">
        <v>43</v>
      </c>
      <c r="M3195" s="9" t="s">
        <v>4373</v>
      </c>
      <c r="N3195" s="53">
        <v>11</v>
      </c>
      <c r="O3195" s="6" t="s">
        <v>21</v>
      </c>
      <c r="P3195" s="36" t="s">
        <v>105</v>
      </c>
      <c r="Q3195" s="36" t="s">
        <v>114</v>
      </c>
      <c r="R3195" s="109" t="s">
        <v>2396</v>
      </c>
      <c r="S3195" s="20"/>
      <c r="T3195" s="66"/>
      <c r="U3195" s="66"/>
      <c r="V3195" s="66"/>
      <c r="W3195" s="66"/>
      <c r="X3195" s="66"/>
      <c r="Y3195" s="66"/>
      <c r="Z3195" s="66"/>
      <c r="AA3195" s="66"/>
      <c r="AB3195" s="66"/>
      <c r="AC3195" s="66"/>
      <c r="AD3195" s="66"/>
      <c r="AE3195" s="66"/>
      <c r="AF3195" s="66"/>
      <c r="AG3195" s="66"/>
      <c r="AH3195" s="66"/>
      <c r="AI3195" s="66"/>
      <c r="AJ3195" s="66"/>
      <c r="AK3195" s="66"/>
      <c r="AL3195" s="66"/>
      <c r="AM3195" s="66"/>
      <c r="AN3195" s="66"/>
      <c r="AO3195" s="66"/>
      <c r="AP3195" s="66"/>
      <c r="AQ3195" s="66"/>
      <c r="AR3195" s="66"/>
      <c r="AS3195" s="66"/>
      <c r="AT3195" s="66"/>
      <c r="AU3195" s="66"/>
      <c r="AV3195" s="66"/>
      <c r="AW3195" s="66"/>
      <c r="AX3195" s="66"/>
      <c r="AY3195" s="66"/>
      <c r="AZ3195" s="66"/>
      <c r="BA3195" s="66"/>
      <c r="BB3195" s="66"/>
      <c r="BC3195" s="66"/>
      <c r="BD3195" s="66"/>
      <c r="BE3195" s="66"/>
      <c r="BF3195" s="66"/>
      <c r="BG3195" s="66"/>
      <c r="BH3195" s="66"/>
      <c r="BI3195" s="66"/>
      <c r="BJ3195" s="66"/>
      <c r="BK3195" s="66"/>
      <c r="BL3195" s="66"/>
      <c r="BM3195" s="66"/>
      <c r="BN3195" s="66"/>
      <c r="BO3195" s="66"/>
      <c r="BP3195" s="66"/>
      <c r="BQ3195" s="66"/>
      <c r="BR3195" s="66"/>
      <c r="BS3195" s="66"/>
      <c r="BT3195" s="66"/>
      <c r="BU3195" s="66"/>
      <c r="BV3195" s="66"/>
    </row>
    <row r="3196" spans="1:74" s="2" customFormat="1" ht="18" customHeight="1" x14ac:dyDescent="0.3">
      <c r="A3196" s="74">
        <v>30</v>
      </c>
      <c r="B3196" s="70" t="s">
        <v>65</v>
      </c>
      <c r="C3196" s="7">
        <v>10</v>
      </c>
      <c r="D3196" s="7">
        <v>47</v>
      </c>
      <c r="E3196" s="7"/>
      <c r="F3196" s="7">
        <f t="shared" si="168"/>
        <v>57</v>
      </c>
      <c r="G3196" s="7">
        <v>4</v>
      </c>
      <c r="H3196" s="43">
        <f t="shared" si="167"/>
        <v>0.56999999999999995</v>
      </c>
      <c r="I3196" s="8" t="s">
        <v>40</v>
      </c>
      <c r="J3196" s="44" t="s">
        <v>639</v>
      </c>
      <c r="K3196" s="46" t="s">
        <v>150</v>
      </c>
      <c r="L3196" s="17" t="s">
        <v>160</v>
      </c>
      <c r="M3196" s="9" t="s">
        <v>326</v>
      </c>
      <c r="N3196" s="51">
        <v>11</v>
      </c>
      <c r="O3196" s="56" t="s">
        <v>432</v>
      </c>
      <c r="P3196" s="44" t="s">
        <v>578</v>
      </c>
      <c r="Q3196" s="17" t="s">
        <v>53</v>
      </c>
      <c r="R3196" s="103" t="s">
        <v>35</v>
      </c>
      <c r="S3196" s="20"/>
      <c r="T3196" s="66"/>
      <c r="U3196" s="66"/>
      <c r="V3196" s="66"/>
      <c r="W3196" s="66"/>
      <c r="X3196" s="66"/>
      <c r="Y3196" s="66"/>
      <c r="Z3196" s="66"/>
      <c r="AA3196" s="66"/>
      <c r="AB3196" s="66"/>
      <c r="AC3196" s="66"/>
      <c r="AD3196" s="66"/>
      <c r="AE3196" s="66"/>
      <c r="AF3196" s="66"/>
      <c r="AG3196" s="66"/>
      <c r="AH3196" s="66"/>
      <c r="AI3196" s="66"/>
      <c r="AJ3196" s="66"/>
      <c r="AK3196" s="66"/>
      <c r="AL3196" s="66"/>
      <c r="AM3196" s="66"/>
      <c r="AN3196" s="66"/>
      <c r="AO3196" s="66"/>
      <c r="AP3196" s="66"/>
      <c r="AQ3196" s="66"/>
      <c r="AR3196" s="66"/>
      <c r="AS3196" s="66"/>
      <c r="AT3196" s="66"/>
      <c r="AU3196" s="66"/>
      <c r="AV3196" s="66"/>
      <c r="AW3196" s="66"/>
      <c r="AX3196" s="66"/>
      <c r="AY3196" s="66"/>
      <c r="AZ3196" s="66"/>
      <c r="BA3196" s="66"/>
      <c r="BB3196" s="66"/>
      <c r="BC3196" s="66"/>
      <c r="BD3196" s="66"/>
      <c r="BE3196" s="66"/>
      <c r="BF3196" s="66"/>
      <c r="BG3196" s="66"/>
      <c r="BH3196" s="66"/>
      <c r="BI3196" s="66"/>
      <c r="BJ3196" s="66"/>
      <c r="BK3196" s="66"/>
      <c r="BL3196" s="66"/>
      <c r="BM3196" s="66"/>
      <c r="BN3196" s="66"/>
      <c r="BO3196" s="66"/>
      <c r="BP3196" s="66"/>
      <c r="BQ3196" s="66"/>
      <c r="BR3196" s="66"/>
      <c r="BS3196" s="66"/>
      <c r="BT3196" s="66"/>
      <c r="BU3196" s="66"/>
      <c r="BV3196" s="66"/>
    </row>
    <row r="3197" spans="1:74" s="2" customFormat="1" ht="18" customHeight="1" x14ac:dyDescent="0.25">
      <c r="A3197" s="74">
        <v>30</v>
      </c>
      <c r="B3197" s="70" t="s">
        <v>1109</v>
      </c>
      <c r="C3197" s="63">
        <v>10</v>
      </c>
      <c r="D3197" s="63">
        <v>47</v>
      </c>
      <c r="E3197" s="63"/>
      <c r="F3197" s="63">
        <f t="shared" si="168"/>
        <v>57</v>
      </c>
      <c r="G3197" s="63">
        <v>5</v>
      </c>
      <c r="H3197" s="43">
        <f t="shared" si="167"/>
        <v>0.56999999999999995</v>
      </c>
      <c r="I3197" s="64" t="s">
        <v>16</v>
      </c>
      <c r="J3197" s="60" t="s">
        <v>2972</v>
      </c>
      <c r="K3197" s="61" t="s">
        <v>311</v>
      </c>
      <c r="L3197" s="60" t="s">
        <v>285</v>
      </c>
      <c r="M3197" s="60" t="s">
        <v>2876</v>
      </c>
      <c r="N3197" s="62">
        <v>11</v>
      </c>
      <c r="O3197" s="62" t="s">
        <v>21</v>
      </c>
      <c r="P3197" s="60" t="s">
        <v>2906</v>
      </c>
      <c r="Q3197" s="60" t="s">
        <v>114</v>
      </c>
      <c r="R3197" s="24" t="s">
        <v>139</v>
      </c>
      <c r="S3197" s="20"/>
      <c r="T3197" s="66"/>
      <c r="U3197" s="66"/>
      <c r="V3197" s="66"/>
      <c r="W3197" s="66"/>
      <c r="X3197" s="66"/>
      <c r="Y3197" s="66"/>
      <c r="Z3197" s="66"/>
      <c r="AA3197" s="66"/>
      <c r="AB3197" s="66"/>
      <c r="AC3197" s="66"/>
      <c r="AD3197" s="66"/>
      <c r="AE3197" s="66"/>
      <c r="AF3197" s="66"/>
      <c r="AG3197" s="66"/>
      <c r="AH3197" s="66"/>
      <c r="AI3197" s="66"/>
      <c r="AJ3197" s="66"/>
      <c r="AK3197" s="66"/>
      <c r="AL3197" s="66"/>
      <c r="AM3197" s="66"/>
      <c r="AN3197" s="66"/>
      <c r="AO3197" s="66"/>
      <c r="AP3197" s="66"/>
      <c r="AQ3197" s="66"/>
      <c r="AR3197" s="66"/>
      <c r="AS3197" s="66"/>
      <c r="AT3197" s="66"/>
      <c r="AU3197" s="66"/>
      <c r="AV3197" s="66"/>
      <c r="AW3197" s="66"/>
      <c r="AX3197" s="66"/>
      <c r="AY3197" s="66"/>
      <c r="AZ3197" s="66"/>
      <c r="BA3197" s="66"/>
      <c r="BB3197" s="66"/>
      <c r="BC3197" s="66"/>
      <c r="BD3197" s="66"/>
      <c r="BE3197" s="66"/>
      <c r="BF3197" s="66"/>
      <c r="BG3197" s="66"/>
      <c r="BH3197" s="66"/>
      <c r="BI3197" s="66"/>
      <c r="BJ3197" s="66"/>
      <c r="BK3197" s="66"/>
      <c r="BL3197" s="66"/>
      <c r="BM3197" s="66"/>
      <c r="BN3197" s="66"/>
      <c r="BO3197" s="66"/>
      <c r="BP3197" s="66"/>
      <c r="BQ3197" s="66"/>
      <c r="BR3197" s="66"/>
      <c r="BS3197" s="66"/>
      <c r="BT3197" s="66"/>
      <c r="BU3197" s="66"/>
      <c r="BV3197" s="66"/>
    </row>
    <row r="3198" spans="1:74" s="2" customFormat="1" ht="18" customHeight="1" x14ac:dyDescent="0.25">
      <c r="A3198" s="74">
        <v>30</v>
      </c>
      <c r="B3198" s="70" t="s">
        <v>140</v>
      </c>
      <c r="C3198" s="7">
        <v>10</v>
      </c>
      <c r="D3198" s="7">
        <v>47</v>
      </c>
      <c r="E3198" s="7"/>
      <c r="F3198" s="7">
        <f t="shared" si="168"/>
        <v>57</v>
      </c>
      <c r="G3198" s="7">
        <v>1</v>
      </c>
      <c r="H3198" s="43">
        <f t="shared" si="167"/>
        <v>0.56999999999999995</v>
      </c>
      <c r="I3198" s="8" t="s">
        <v>32</v>
      </c>
      <c r="J3198" s="9" t="s">
        <v>2795</v>
      </c>
      <c r="K3198" s="10" t="s">
        <v>408</v>
      </c>
      <c r="L3198" s="9" t="s">
        <v>35</v>
      </c>
      <c r="M3198" s="60" t="s">
        <v>3376</v>
      </c>
      <c r="N3198" s="62">
        <v>11</v>
      </c>
      <c r="O3198" s="62" t="s">
        <v>21</v>
      </c>
      <c r="P3198" s="9" t="s">
        <v>3418</v>
      </c>
      <c r="Q3198" s="9" t="s">
        <v>157</v>
      </c>
      <c r="R3198" s="24" t="s">
        <v>115</v>
      </c>
      <c r="S3198" s="20"/>
      <c r="T3198" s="66"/>
      <c r="U3198" s="66"/>
      <c r="V3198" s="66"/>
      <c r="W3198" s="66"/>
      <c r="X3198" s="66"/>
      <c r="Y3198" s="66"/>
      <c r="Z3198" s="66"/>
      <c r="AA3198" s="66"/>
      <c r="AB3198" s="66"/>
      <c r="AC3198" s="66"/>
      <c r="AD3198" s="66"/>
      <c r="AE3198" s="66"/>
      <c r="AF3198" s="66"/>
      <c r="AG3198" s="66"/>
      <c r="AH3198" s="66"/>
      <c r="AI3198" s="66"/>
      <c r="AJ3198" s="66"/>
      <c r="AK3198" s="66"/>
      <c r="AL3198" s="66"/>
      <c r="AM3198" s="66"/>
      <c r="AN3198" s="66"/>
      <c r="AO3198" s="66"/>
      <c r="AP3198" s="66"/>
      <c r="AQ3198" s="66"/>
      <c r="AR3198" s="66"/>
      <c r="AS3198" s="66"/>
      <c r="AT3198" s="66"/>
      <c r="AU3198" s="66"/>
      <c r="AV3198" s="66"/>
      <c r="AW3198" s="66"/>
      <c r="AX3198" s="66"/>
      <c r="AY3198" s="66"/>
      <c r="AZ3198" s="66"/>
      <c r="BA3198" s="66"/>
      <c r="BB3198" s="66"/>
      <c r="BC3198" s="66"/>
      <c r="BD3198" s="66"/>
      <c r="BE3198" s="66"/>
      <c r="BF3198" s="66"/>
      <c r="BG3198" s="66"/>
      <c r="BH3198" s="66"/>
      <c r="BI3198" s="66"/>
      <c r="BJ3198" s="66"/>
      <c r="BK3198" s="66"/>
      <c r="BL3198" s="66"/>
      <c r="BM3198" s="66"/>
      <c r="BN3198" s="66"/>
      <c r="BO3198" s="66"/>
      <c r="BP3198" s="66"/>
      <c r="BQ3198" s="66"/>
      <c r="BR3198" s="66"/>
      <c r="BS3198" s="66"/>
      <c r="BT3198" s="66"/>
      <c r="BU3198" s="66"/>
      <c r="BV3198" s="66"/>
    </row>
    <row r="3199" spans="1:74" s="2" customFormat="1" ht="18" customHeight="1" x14ac:dyDescent="0.25">
      <c r="A3199" s="74">
        <v>31</v>
      </c>
      <c r="B3199" s="70" t="s">
        <v>140</v>
      </c>
      <c r="C3199" s="7">
        <v>20</v>
      </c>
      <c r="D3199" s="7">
        <v>36</v>
      </c>
      <c r="E3199" s="7"/>
      <c r="F3199" s="7">
        <f t="shared" si="168"/>
        <v>56</v>
      </c>
      <c r="G3199" s="7">
        <v>2</v>
      </c>
      <c r="H3199" s="43">
        <f t="shared" si="167"/>
        <v>0.56000000000000005</v>
      </c>
      <c r="I3199" s="8" t="s">
        <v>40</v>
      </c>
      <c r="J3199" s="9" t="s">
        <v>3597</v>
      </c>
      <c r="K3199" s="10" t="s">
        <v>232</v>
      </c>
      <c r="L3199" s="9" t="s">
        <v>569</v>
      </c>
      <c r="M3199" s="60" t="s">
        <v>4369</v>
      </c>
      <c r="N3199" s="11">
        <v>11</v>
      </c>
      <c r="O3199" s="11" t="s">
        <v>21</v>
      </c>
      <c r="P3199" s="9" t="s">
        <v>3594</v>
      </c>
      <c r="Q3199" s="9" t="s">
        <v>294</v>
      </c>
      <c r="R3199" s="24" t="s">
        <v>3595</v>
      </c>
      <c r="S3199" s="20"/>
      <c r="T3199" s="66"/>
      <c r="U3199" s="66"/>
      <c r="V3199" s="66"/>
      <c r="W3199" s="66"/>
      <c r="X3199" s="66"/>
      <c r="Y3199" s="66"/>
      <c r="Z3199" s="66"/>
      <c r="AA3199" s="66"/>
      <c r="AB3199" s="66"/>
      <c r="AC3199" s="66"/>
      <c r="AD3199" s="66"/>
      <c r="AE3199" s="66"/>
      <c r="AF3199" s="66"/>
      <c r="AG3199" s="66"/>
      <c r="AH3199" s="66"/>
      <c r="AI3199" s="66"/>
      <c r="AJ3199" s="66"/>
      <c r="AK3199" s="66"/>
      <c r="AL3199" s="66"/>
      <c r="AM3199" s="66"/>
      <c r="AN3199" s="66"/>
      <c r="AO3199" s="66"/>
      <c r="AP3199" s="66"/>
      <c r="AQ3199" s="66"/>
      <c r="AR3199" s="66"/>
      <c r="AS3199" s="66"/>
      <c r="AT3199" s="66"/>
      <c r="AU3199" s="66"/>
      <c r="AV3199" s="66"/>
      <c r="AW3199" s="66"/>
      <c r="AX3199" s="66"/>
      <c r="AY3199" s="66"/>
      <c r="AZ3199" s="66"/>
      <c r="BA3199" s="66"/>
      <c r="BB3199" s="66"/>
      <c r="BC3199" s="66"/>
      <c r="BD3199" s="66"/>
      <c r="BE3199" s="66"/>
      <c r="BF3199" s="66"/>
      <c r="BG3199" s="66"/>
      <c r="BH3199" s="66"/>
      <c r="BI3199" s="66"/>
      <c r="BJ3199" s="66"/>
      <c r="BK3199" s="66"/>
      <c r="BL3199" s="66"/>
      <c r="BM3199" s="66"/>
      <c r="BN3199" s="66"/>
      <c r="BO3199" s="66"/>
      <c r="BP3199" s="66"/>
      <c r="BQ3199" s="66"/>
      <c r="BR3199" s="66"/>
      <c r="BS3199" s="66"/>
      <c r="BT3199" s="66"/>
      <c r="BU3199" s="66"/>
      <c r="BV3199" s="66"/>
    </row>
    <row r="3200" spans="1:74" s="2" customFormat="1" ht="18" customHeight="1" x14ac:dyDescent="0.25">
      <c r="A3200" s="74">
        <v>31</v>
      </c>
      <c r="B3200" s="70" t="s">
        <v>65</v>
      </c>
      <c r="C3200" s="7">
        <v>10</v>
      </c>
      <c r="D3200" s="7">
        <v>46</v>
      </c>
      <c r="E3200" s="7"/>
      <c r="F3200" s="7">
        <f t="shared" si="168"/>
        <v>56</v>
      </c>
      <c r="G3200" s="7">
        <v>3</v>
      </c>
      <c r="H3200" s="43">
        <f t="shared" si="167"/>
        <v>0.56000000000000005</v>
      </c>
      <c r="I3200" s="8" t="s">
        <v>40</v>
      </c>
      <c r="J3200" s="60" t="s">
        <v>1742</v>
      </c>
      <c r="K3200" s="10" t="s">
        <v>1743</v>
      </c>
      <c r="L3200" s="9" t="s">
        <v>1067</v>
      </c>
      <c r="M3200" s="9" t="s">
        <v>1676</v>
      </c>
      <c r="N3200" s="62">
        <v>11</v>
      </c>
      <c r="O3200" s="62" t="s">
        <v>21</v>
      </c>
      <c r="P3200" s="9" t="s">
        <v>1677</v>
      </c>
      <c r="Q3200" s="9" t="s">
        <v>255</v>
      </c>
      <c r="R3200" s="24" t="s">
        <v>115</v>
      </c>
      <c r="S3200" s="20"/>
      <c r="T3200" s="66"/>
      <c r="U3200" s="66"/>
      <c r="V3200" s="66"/>
      <c r="W3200" s="66"/>
      <c r="X3200" s="66"/>
      <c r="Y3200" s="66"/>
      <c r="Z3200" s="66"/>
      <c r="AA3200" s="66"/>
      <c r="AB3200" s="66"/>
      <c r="AC3200" s="66"/>
      <c r="AD3200" s="66"/>
      <c r="AE3200" s="66"/>
      <c r="AF3200" s="66"/>
      <c r="AG3200" s="66"/>
      <c r="AH3200" s="66"/>
      <c r="AI3200" s="66"/>
      <c r="AJ3200" s="66"/>
      <c r="AK3200" s="66"/>
      <c r="AL3200" s="66"/>
      <c r="AM3200" s="66"/>
      <c r="AN3200" s="66"/>
      <c r="AO3200" s="66"/>
      <c r="AP3200" s="66"/>
      <c r="AQ3200" s="66"/>
      <c r="AR3200" s="66"/>
      <c r="AS3200" s="66"/>
      <c r="AT3200" s="66"/>
      <c r="AU3200" s="66"/>
      <c r="AV3200" s="66"/>
      <c r="AW3200" s="66"/>
      <c r="AX3200" s="66"/>
      <c r="AY3200" s="66"/>
      <c r="AZ3200" s="66"/>
      <c r="BA3200" s="66"/>
      <c r="BB3200" s="66"/>
      <c r="BC3200" s="66"/>
      <c r="BD3200" s="66"/>
      <c r="BE3200" s="66"/>
      <c r="BF3200" s="66"/>
      <c r="BG3200" s="66"/>
      <c r="BH3200" s="66"/>
      <c r="BI3200" s="66"/>
      <c r="BJ3200" s="66"/>
      <c r="BK3200" s="66"/>
      <c r="BL3200" s="66"/>
      <c r="BM3200" s="66"/>
      <c r="BN3200" s="66"/>
      <c r="BO3200" s="66"/>
      <c r="BP3200" s="66"/>
      <c r="BQ3200" s="66"/>
      <c r="BR3200" s="66"/>
      <c r="BS3200" s="66"/>
      <c r="BT3200" s="66"/>
      <c r="BU3200" s="66"/>
      <c r="BV3200" s="66"/>
    </row>
    <row r="3201" spans="1:74" s="2" customFormat="1" ht="18" customHeight="1" x14ac:dyDescent="0.25">
      <c r="A3201" s="74">
        <v>32</v>
      </c>
      <c r="B3201" s="70" t="s">
        <v>143</v>
      </c>
      <c r="C3201" s="7">
        <v>20</v>
      </c>
      <c r="D3201" s="7">
        <v>35</v>
      </c>
      <c r="E3201" s="7"/>
      <c r="F3201" s="7">
        <f t="shared" si="168"/>
        <v>55</v>
      </c>
      <c r="G3201" s="7">
        <v>3</v>
      </c>
      <c r="H3201" s="43">
        <f t="shared" si="167"/>
        <v>0.55000000000000004</v>
      </c>
      <c r="I3201" s="8" t="s">
        <v>40</v>
      </c>
      <c r="J3201" s="9" t="s">
        <v>1172</v>
      </c>
      <c r="K3201" s="10" t="s">
        <v>142</v>
      </c>
      <c r="L3201" s="9" t="s">
        <v>132</v>
      </c>
      <c r="M3201" s="9" t="s">
        <v>1128</v>
      </c>
      <c r="N3201" s="62">
        <v>11</v>
      </c>
      <c r="O3201" s="62" t="s">
        <v>59</v>
      </c>
      <c r="P3201" s="9" t="s">
        <v>1161</v>
      </c>
      <c r="Q3201" s="9" t="s">
        <v>23</v>
      </c>
      <c r="R3201" s="24" t="s">
        <v>1170</v>
      </c>
      <c r="S3201" s="20"/>
      <c r="T3201" s="66"/>
      <c r="U3201" s="66"/>
      <c r="V3201" s="66"/>
      <c r="W3201" s="66"/>
      <c r="X3201" s="66"/>
      <c r="Y3201" s="66"/>
      <c r="Z3201" s="66"/>
      <c r="AA3201" s="66"/>
      <c r="AB3201" s="66"/>
      <c r="AC3201" s="66"/>
      <c r="AD3201" s="66"/>
      <c r="AE3201" s="66"/>
      <c r="AF3201" s="66"/>
      <c r="AG3201" s="66"/>
      <c r="AH3201" s="66"/>
      <c r="AI3201" s="66"/>
      <c r="AJ3201" s="66"/>
      <c r="AK3201" s="66"/>
      <c r="AL3201" s="66"/>
      <c r="AM3201" s="66"/>
      <c r="AN3201" s="66"/>
      <c r="AO3201" s="66"/>
      <c r="AP3201" s="66"/>
      <c r="AQ3201" s="66"/>
      <c r="AR3201" s="66"/>
      <c r="AS3201" s="66"/>
      <c r="AT3201" s="66"/>
      <c r="AU3201" s="66"/>
      <c r="AV3201" s="66"/>
      <c r="AW3201" s="66"/>
      <c r="AX3201" s="66"/>
      <c r="AY3201" s="66"/>
      <c r="AZ3201" s="66"/>
      <c r="BA3201" s="66"/>
      <c r="BB3201" s="66"/>
      <c r="BC3201" s="66"/>
      <c r="BD3201" s="66"/>
      <c r="BE3201" s="66"/>
      <c r="BF3201" s="66"/>
      <c r="BG3201" s="66"/>
      <c r="BH3201" s="66"/>
      <c r="BI3201" s="66"/>
      <c r="BJ3201" s="66"/>
      <c r="BK3201" s="66"/>
      <c r="BL3201" s="66"/>
      <c r="BM3201" s="66"/>
      <c r="BN3201" s="66"/>
      <c r="BO3201" s="66"/>
      <c r="BP3201" s="66"/>
      <c r="BQ3201" s="66"/>
      <c r="BR3201" s="66"/>
      <c r="BS3201" s="66"/>
      <c r="BT3201" s="66"/>
      <c r="BU3201" s="66"/>
      <c r="BV3201" s="66"/>
    </row>
    <row r="3202" spans="1:74" s="2" customFormat="1" ht="18" customHeight="1" x14ac:dyDescent="0.3">
      <c r="A3202" s="74">
        <v>32</v>
      </c>
      <c r="B3202" s="70" t="s">
        <v>72</v>
      </c>
      <c r="C3202" s="7">
        <v>20</v>
      </c>
      <c r="D3202" s="7">
        <v>35</v>
      </c>
      <c r="E3202" s="7"/>
      <c r="F3202" s="7">
        <f t="shared" si="168"/>
        <v>55</v>
      </c>
      <c r="G3202" s="7">
        <v>5</v>
      </c>
      <c r="H3202" s="43">
        <f t="shared" si="167"/>
        <v>0.55000000000000004</v>
      </c>
      <c r="I3202" s="8" t="s">
        <v>16</v>
      </c>
      <c r="J3202" s="44" t="s">
        <v>198</v>
      </c>
      <c r="K3202" s="46" t="s">
        <v>268</v>
      </c>
      <c r="L3202" s="17" t="s">
        <v>43</v>
      </c>
      <c r="M3202" s="9" t="s">
        <v>326</v>
      </c>
      <c r="N3202" s="51">
        <v>11</v>
      </c>
      <c r="O3202" s="56" t="s">
        <v>634</v>
      </c>
      <c r="P3202" s="44" t="s">
        <v>578</v>
      </c>
      <c r="Q3202" s="17" t="s">
        <v>53</v>
      </c>
      <c r="R3202" s="103" t="s">
        <v>35</v>
      </c>
      <c r="S3202" s="20"/>
      <c r="T3202" s="66"/>
      <c r="U3202" s="66"/>
      <c r="V3202" s="66"/>
      <c r="W3202" s="66"/>
      <c r="X3202" s="66"/>
      <c r="Y3202" s="66"/>
      <c r="Z3202" s="66"/>
      <c r="AA3202" s="66"/>
      <c r="AB3202" s="66"/>
      <c r="AC3202" s="66"/>
      <c r="AD3202" s="66"/>
      <c r="AE3202" s="66"/>
      <c r="AF3202" s="66"/>
      <c r="AG3202" s="66"/>
      <c r="AH3202" s="66"/>
      <c r="AI3202" s="66"/>
      <c r="AJ3202" s="66"/>
      <c r="AK3202" s="66"/>
      <c r="AL3202" s="66"/>
      <c r="AM3202" s="66"/>
      <c r="AN3202" s="66"/>
      <c r="AO3202" s="66"/>
      <c r="AP3202" s="66"/>
      <c r="AQ3202" s="66"/>
      <c r="AR3202" s="66"/>
      <c r="AS3202" s="66"/>
      <c r="AT3202" s="66"/>
      <c r="AU3202" s="66"/>
      <c r="AV3202" s="66"/>
      <c r="AW3202" s="66"/>
      <c r="AX3202" s="66"/>
      <c r="AY3202" s="66"/>
      <c r="AZ3202" s="66"/>
      <c r="BA3202" s="66"/>
      <c r="BB3202" s="66"/>
      <c r="BC3202" s="66"/>
      <c r="BD3202" s="66"/>
      <c r="BE3202" s="66"/>
      <c r="BF3202" s="66"/>
      <c r="BG3202" s="66"/>
      <c r="BH3202" s="66"/>
      <c r="BI3202" s="66"/>
      <c r="BJ3202" s="66"/>
      <c r="BK3202" s="66"/>
      <c r="BL3202" s="66"/>
      <c r="BM3202" s="66"/>
      <c r="BN3202" s="66"/>
      <c r="BO3202" s="66"/>
      <c r="BP3202" s="66"/>
      <c r="BQ3202" s="66"/>
      <c r="BR3202" s="66"/>
      <c r="BS3202" s="66"/>
      <c r="BT3202" s="66"/>
      <c r="BU3202" s="66"/>
      <c r="BV3202" s="66"/>
    </row>
    <row r="3203" spans="1:74" s="2" customFormat="1" ht="18" customHeight="1" x14ac:dyDescent="0.25">
      <c r="A3203" s="74">
        <v>33</v>
      </c>
      <c r="B3203" s="70" t="s">
        <v>140</v>
      </c>
      <c r="C3203" s="63">
        <v>0</v>
      </c>
      <c r="D3203" s="63">
        <v>54</v>
      </c>
      <c r="E3203" s="63"/>
      <c r="F3203" s="63">
        <f t="shared" si="168"/>
        <v>54</v>
      </c>
      <c r="G3203" s="63">
        <v>6</v>
      </c>
      <c r="H3203" s="43">
        <f t="shared" si="167"/>
        <v>0.54</v>
      </c>
      <c r="I3203" s="64" t="s">
        <v>16</v>
      </c>
      <c r="J3203" s="60" t="s">
        <v>2973</v>
      </c>
      <c r="K3203" s="61" t="s">
        <v>46</v>
      </c>
      <c r="L3203" s="60" t="s">
        <v>68</v>
      </c>
      <c r="M3203" s="60" t="s">
        <v>2876</v>
      </c>
      <c r="N3203" s="62">
        <v>11</v>
      </c>
      <c r="O3203" s="62" t="s">
        <v>59</v>
      </c>
      <c r="P3203" s="60" t="s">
        <v>2906</v>
      </c>
      <c r="Q3203" s="60" t="s">
        <v>114</v>
      </c>
      <c r="R3203" s="24" t="s">
        <v>139</v>
      </c>
      <c r="S3203" s="20"/>
      <c r="T3203" s="66"/>
      <c r="U3203" s="66"/>
      <c r="V3203" s="66"/>
      <c r="W3203" s="66"/>
      <c r="X3203" s="66"/>
      <c r="Y3203" s="66"/>
      <c r="Z3203" s="66"/>
      <c r="AA3203" s="66"/>
      <c r="AB3203" s="66"/>
      <c r="AC3203" s="66"/>
      <c r="AD3203" s="66"/>
      <c r="AE3203" s="66"/>
      <c r="AF3203" s="66"/>
      <c r="AG3203" s="66"/>
      <c r="AH3203" s="66"/>
      <c r="AI3203" s="66"/>
      <c r="AJ3203" s="66"/>
      <c r="AK3203" s="66"/>
      <c r="AL3203" s="66"/>
      <c r="AM3203" s="66"/>
      <c r="AN3203" s="66"/>
      <c r="AO3203" s="66"/>
      <c r="AP3203" s="66"/>
      <c r="AQ3203" s="66"/>
      <c r="AR3203" s="66"/>
      <c r="AS3203" s="66"/>
      <c r="AT3203" s="66"/>
      <c r="AU3203" s="66"/>
      <c r="AV3203" s="66"/>
      <c r="AW3203" s="66"/>
      <c r="AX3203" s="66"/>
      <c r="AY3203" s="66"/>
      <c r="AZ3203" s="66"/>
      <c r="BA3203" s="66"/>
      <c r="BB3203" s="66"/>
      <c r="BC3203" s="66"/>
      <c r="BD3203" s="66"/>
      <c r="BE3203" s="66"/>
      <c r="BF3203" s="66"/>
      <c r="BG3203" s="66"/>
      <c r="BH3203" s="66"/>
      <c r="BI3203" s="66"/>
      <c r="BJ3203" s="66"/>
      <c r="BK3203" s="66"/>
      <c r="BL3203" s="66"/>
      <c r="BM3203" s="66"/>
      <c r="BN3203" s="66"/>
      <c r="BO3203" s="66"/>
      <c r="BP3203" s="66"/>
      <c r="BQ3203" s="66"/>
      <c r="BR3203" s="66"/>
      <c r="BS3203" s="66"/>
      <c r="BT3203" s="66"/>
      <c r="BU3203" s="66"/>
      <c r="BV3203" s="66"/>
    </row>
    <row r="3204" spans="1:74" s="2" customFormat="1" ht="18" customHeight="1" x14ac:dyDescent="0.25">
      <c r="A3204" s="74">
        <v>34</v>
      </c>
      <c r="B3204" s="70" t="s">
        <v>65</v>
      </c>
      <c r="C3204" s="7">
        <v>20</v>
      </c>
      <c r="D3204" s="7">
        <v>33</v>
      </c>
      <c r="E3204" s="7"/>
      <c r="F3204" s="7">
        <f t="shared" si="168"/>
        <v>53</v>
      </c>
      <c r="G3204" s="7">
        <v>1</v>
      </c>
      <c r="H3204" s="43">
        <f t="shared" si="167"/>
        <v>0.53</v>
      </c>
      <c r="I3204" s="8" t="s">
        <v>32</v>
      </c>
      <c r="J3204" s="9" t="s">
        <v>66</v>
      </c>
      <c r="K3204" s="10" t="s">
        <v>67</v>
      </c>
      <c r="L3204" s="9" t="s">
        <v>68</v>
      </c>
      <c r="M3204" s="9" t="s">
        <v>20</v>
      </c>
      <c r="N3204" s="11">
        <v>11</v>
      </c>
      <c r="O3204" s="11" t="s">
        <v>21</v>
      </c>
      <c r="P3204" s="9" t="s">
        <v>69</v>
      </c>
      <c r="Q3204" s="9" t="s">
        <v>70</v>
      </c>
      <c r="R3204" s="24" t="s">
        <v>71</v>
      </c>
      <c r="S3204" s="20"/>
      <c r="T3204" s="66"/>
      <c r="U3204" s="66"/>
      <c r="V3204" s="66"/>
      <c r="W3204" s="66"/>
      <c r="X3204" s="66"/>
      <c r="Y3204" s="66"/>
      <c r="Z3204" s="66"/>
      <c r="AA3204" s="66"/>
      <c r="AB3204" s="66"/>
      <c r="AC3204" s="66"/>
      <c r="AD3204" s="66"/>
      <c r="AE3204" s="66"/>
      <c r="AF3204" s="66"/>
      <c r="AG3204" s="66"/>
      <c r="AH3204" s="66"/>
      <c r="AI3204" s="66"/>
      <c r="AJ3204" s="66"/>
      <c r="AK3204" s="66"/>
      <c r="AL3204" s="66"/>
      <c r="AM3204" s="66"/>
      <c r="AN3204" s="66"/>
      <c r="AO3204" s="66"/>
      <c r="AP3204" s="66"/>
      <c r="AQ3204" s="66"/>
      <c r="AR3204" s="66"/>
      <c r="AS3204" s="66"/>
      <c r="AT3204" s="66"/>
      <c r="AU3204" s="66"/>
      <c r="AV3204" s="66"/>
      <c r="AW3204" s="66"/>
      <c r="AX3204" s="66"/>
      <c r="AY3204" s="66"/>
      <c r="AZ3204" s="66"/>
      <c r="BA3204" s="66"/>
      <c r="BB3204" s="66"/>
      <c r="BC3204" s="66"/>
      <c r="BD3204" s="66"/>
      <c r="BE3204" s="66"/>
      <c r="BF3204" s="66"/>
      <c r="BG3204" s="66"/>
      <c r="BH3204" s="66"/>
      <c r="BI3204" s="66"/>
      <c r="BJ3204" s="66"/>
      <c r="BK3204" s="66"/>
      <c r="BL3204" s="66"/>
      <c r="BM3204" s="66"/>
      <c r="BN3204" s="66"/>
      <c r="BO3204" s="66"/>
      <c r="BP3204" s="66"/>
      <c r="BQ3204" s="66"/>
      <c r="BR3204" s="66"/>
      <c r="BS3204" s="66"/>
      <c r="BT3204" s="66"/>
      <c r="BU3204" s="66"/>
      <c r="BV3204" s="66"/>
    </row>
    <row r="3205" spans="1:74" s="2" customFormat="1" ht="18" customHeight="1" x14ac:dyDescent="0.25">
      <c r="A3205" s="74">
        <v>34</v>
      </c>
      <c r="B3205" s="70" t="s">
        <v>65</v>
      </c>
      <c r="C3205" s="63">
        <v>20</v>
      </c>
      <c r="D3205" s="63">
        <v>33</v>
      </c>
      <c r="E3205" s="63"/>
      <c r="F3205" s="63">
        <f t="shared" si="168"/>
        <v>53</v>
      </c>
      <c r="G3205" s="63">
        <v>1</v>
      </c>
      <c r="H3205" s="43">
        <f t="shared" si="167"/>
        <v>0.53</v>
      </c>
      <c r="I3205" s="64" t="s">
        <v>32</v>
      </c>
      <c r="J3205" s="60" t="s">
        <v>4185</v>
      </c>
      <c r="K3205" s="61" t="s">
        <v>174</v>
      </c>
      <c r="L3205" s="60" t="s">
        <v>68</v>
      </c>
      <c r="M3205" s="60" t="s">
        <v>4138</v>
      </c>
      <c r="N3205" s="62">
        <v>11</v>
      </c>
      <c r="O3205" s="62" t="s">
        <v>21</v>
      </c>
      <c r="P3205" s="60" t="s">
        <v>4139</v>
      </c>
      <c r="Q3205" s="60" t="s">
        <v>299</v>
      </c>
      <c r="R3205" s="24" t="s">
        <v>115</v>
      </c>
      <c r="S3205" s="20"/>
      <c r="T3205" s="66"/>
      <c r="U3205" s="66"/>
      <c r="V3205" s="66"/>
      <c r="W3205" s="66"/>
      <c r="X3205" s="66"/>
      <c r="Y3205" s="66"/>
      <c r="Z3205" s="66"/>
      <c r="AA3205" s="66"/>
      <c r="AB3205" s="66"/>
      <c r="AC3205" s="66"/>
      <c r="AD3205" s="66"/>
      <c r="AE3205" s="66"/>
      <c r="AF3205" s="66"/>
      <c r="AG3205" s="66"/>
      <c r="AH3205" s="66"/>
      <c r="AI3205" s="66"/>
      <c r="AJ3205" s="66"/>
      <c r="AK3205" s="66"/>
      <c r="AL3205" s="66"/>
      <c r="AM3205" s="66"/>
      <c r="AN3205" s="66"/>
      <c r="AO3205" s="66"/>
      <c r="AP3205" s="66"/>
      <c r="AQ3205" s="66"/>
      <c r="AR3205" s="66"/>
      <c r="AS3205" s="66"/>
      <c r="AT3205" s="66"/>
      <c r="AU3205" s="66"/>
      <c r="AV3205" s="66"/>
      <c r="AW3205" s="66"/>
      <c r="AX3205" s="66"/>
      <c r="AY3205" s="66"/>
      <c r="AZ3205" s="66"/>
      <c r="BA3205" s="66"/>
      <c r="BB3205" s="66"/>
      <c r="BC3205" s="66"/>
      <c r="BD3205" s="66"/>
      <c r="BE3205" s="66"/>
      <c r="BF3205" s="66"/>
      <c r="BG3205" s="66"/>
      <c r="BH3205" s="66"/>
      <c r="BI3205" s="66"/>
      <c r="BJ3205" s="66"/>
      <c r="BK3205" s="66"/>
      <c r="BL3205" s="66"/>
      <c r="BM3205" s="66"/>
      <c r="BN3205" s="66"/>
      <c r="BO3205" s="66"/>
      <c r="BP3205" s="66"/>
      <c r="BQ3205" s="66"/>
      <c r="BR3205" s="66"/>
      <c r="BS3205" s="66"/>
      <c r="BT3205" s="66"/>
      <c r="BU3205" s="66"/>
      <c r="BV3205" s="66"/>
    </row>
    <row r="3206" spans="1:74" s="2" customFormat="1" ht="18" customHeight="1" x14ac:dyDescent="0.25">
      <c r="A3206" s="74">
        <v>34</v>
      </c>
      <c r="B3206" s="70" t="s">
        <v>72</v>
      </c>
      <c r="C3206" s="63">
        <v>10</v>
      </c>
      <c r="D3206" s="63">
        <v>43</v>
      </c>
      <c r="E3206" s="63"/>
      <c r="F3206" s="63">
        <f t="shared" si="168"/>
        <v>53</v>
      </c>
      <c r="G3206" s="63">
        <v>2</v>
      </c>
      <c r="H3206" s="43">
        <f t="shared" si="167"/>
        <v>0.53</v>
      </c>
      <c r="I3206" s="64" t="s">
        <v>40</v>
      </c>
      <c r="J3206" s="60" t="s">
        <v>2682</v>
      </c>
      <c r="K3206" s="61" t="s">
        <v>78</v>
      </c>
      <c r="L3206" s="60" t="s">
        <v>54</v>
      </c>
      <c r="M3206" s="60" t="s">
        <v>2580</v>
      </c>
      <c r="N3206" s="62">
        <v>11</v>
      </c>
      <c r="O3206" s="62" t="s">
        <v>1220</v>
      </c>
      <c r="P3206" s="60" t="s">
        <v>2681</v>
      </c>
      <c r="Q3206" s="60" t="s">
        <v>1153</v>
      </c>
      <c r="R3206" s="24" t="s">
        <v>35</v>
      </c>
      <c r="S3206" s="20"/>
      <c r="T3206" s="66"/>
      <c r="U3206" s="66"/>
      <c r="V3206" s="66"/>
      <c r="W3206" s="66"/>
      <c r="X3206" s="66"/>
      <c r="Y3206" s="66"/>
      <c r="Z3206" s="66"/>
      <c r="AA3206" s="66"/>
      <c r="AB3206" s="66"/>
      <c r="AC3206" s="66"/>
      <c r="AD3206" s="66"/>
      <c r="AE3206" s="66"/>
      <c r="AF3206" s="66"/>
      <c r="AG3206" s="66"/>
      <c r="AH3206" s="66"/>
      <c r="AI3206" s="66"/>
      <c r="AJ3206" s="66"/>
      <c r="AK3206" s="66"/>
      <c r="AL3206" s="66"/>
      <c r="AM3206" s="66"/>
      <c r="AN3206" s="66"/>
      <c r="AO3206" s="66"/>
      <c r="AP3206" s="66"/>
      <c r="AQ3206" s="66"/>
      <c r="AR3206" s="66"/>
      <c r="AS3206" s="66"/>
      <c r="AT3206" s="66"/>
      <c r="AU3206" s="66"/>
      <c r="AV3206" s="66"/>
      <c r="AW3206" s="66"/>
      <c r="AX3206" s="66"/>
      <c r="AY3206" s="66"/>
      <c r="AZ3206" s="66"/>
      <c r="BA3206" s="66"/>
      <c r="BB3206" s="66"/>
      <c r="BC3206" s="66"/>
      <c r="BD3206" s="66"/>
      <c r="BE3206" s="66"/>
      <c r="BF3206" s="66"/>
      <c r="BG3206" s="66"/>
      <c r="BH3206" s="66"/>
      <c r="BI3206" s="66"/>
      <c r="BJ3206" s="66"/>
      <c r="BK3206" s="66"/>
      <c r="BL3206" s="66"/>
      <c r="BM3206" s="66"/>
      <c r="BN3206" s="66"/>
      <c r="BO3206" s="66"/>
      <c r="BP3206" s="66"/>
      <c r="BQ3206" s="66"/>
      <c r="BR3206" s="66"/>
      <c r="BS3206" s="66"/>
      <c r="BT3206" s="66"/>
      <c r="BU3206" s="66"/>
      <c r="BV3206" s="66"/>
    </row>
    <row r="3207" spans="1:74" s="2" customFormat="1" ht="18" customHeight="1" x14ac:dyDescent="0.25">
      <c r="A3207" s="74">
        <v>34</v>
      </c>
      <c r="B3207" s="70" t="s">
        <v>143</v>
      </c>
      <c r="C3207" s="63">
        <v>0</v>
      </c>
      <c r="D3207" s="63">
        <v>53</v>
      </c>
      <c r="E3207" s="63"/>
      <c r="F3207" s="63">
        <f t="shared" si="168"/>
        <v>53</v>
      </c>
      <c r="G3207" s="63">
        <v>2</v>
      </c>
      <c r="H3207" s="43">
        <f t="shared" si="167"/>
        <v>0.53</v>
      </c>
      <c r="I3207" s="64" t="s">
        <v>40</v>
      </c>
      <c r="J3207" s="60" t="s">
        <v>765</v>
      </c>
      <c r="K3207" s="61" t="s">
        <v>766</v>
      </c>
      <c r="L3207" s="60" t="s">
        <v>43</v>
      </c>
      <c r="M3207" s="60" t="s">
        <v>695</v>
      </c>
      <c r="N3207" s="62">
        <v>11</v>
      </c>
      <c r="O3207" s="62" t="s">
        <v>21</v>
      </c>
      <c r="P3207" s="60" t="s">
        <v>738</v>
      </c>
      <c r="Q3207" s="60" t="s">
        <v>114</v>
      </c>
      <c r="R3207" s="24" t="s">
        <v>122</v>
      </c>
      <c r="S3207" s="20"/>
      <c r="T3207" s="66"/>
      <c r="U3207" s="66"/>
      <c r="V3207" s="66"/>
      <c r="W3207" s="66"/>
      <c r="X3207" s="66"/>
      <c r="Y3207" s="66"/>
      <c r="Z3207" s="66"/>
      <c r="AA3207" s="66"/>
      <c r="AB3207" s="66"/>
      <c r="AC3207" s="66"/>
      <c r="AD3207" s="66"/>
      <c r="AE3207" s="66"/>
      <c r="AF3207" s="66"/>
      <c r="AG3207" s="66"/>
      <c r="AH3207" s="66"/>
      <c r="AI3207" s="66"/>
      <c r="AJ3207" s="66"/>
      <c r="AK3207" s="66"/>
      <c r="AL3207" s="66"/>
      <c r="AM3207" s="66"/>
      <c r="AN3207" s="66"/>
      <c r="AO3207" s="66"/>
      <c r="AP3207" s="66"/>
      <c r="AQ3207" s="66"/>
      <c r="AR3207" s="66"/>
      <c r="AS3207" s="66"/>
      <c r="AT3207" s="66"/>
      <c r="AU3207" s="66"/>
      <c r="AV3207" s="66"/>
      <c r="AW3207" s="66"/>
      <c r="AX3207" s="66"/>
      <c r="AY3207" s="66"/>
      <c r="AZ3207" s="66"/>
      <c r="BA3207" s="66"/>
      <c r="BB3207" s="66"/>
      <c r="BC3207" s="66"/>
      <c r="BD3207" s="66"/>
      <c r="BE3207" s="66"/>
      <c r="BF3207" s="66"/>
      <c r="BG3207" s="66"/>
      <c r="BH3207" s="66"/>
      <c r="BI3207" s="66"/>
      <c r="BJ3207" s="66"/>
      <c r="BK3207" s="66"/>
      <c r="BL3207" s="66"/>
      <c r="BM3207" s="66"/>
      <c r="BN3207" s="66"/>
      <c r="BO3207" s="66"/>
      <c r="BP3207" s="66"/>
      <c r="BQ3207" s="66"/>
      <c r="BR3207" s="66"/>
      <c r="BS3207" s="66"/>
      <c r="BT3207" s="66"/>
      <c r="BU3207" s="66"/>
      <c r="BV3207" s="66"/>
    </row>
    <row r="3208" spans="1:74" s="2" customFormat="1" ht="18" customHeight="1" x14ac:dyDescent="0.25">
      <c r="A3208" s="74">
        <v>34</v>
      </c>
      <c r="B3208" s="70" t="s">
        <v>1111</v>
      </c>
      <c r="C3208" s="7">
        <v>10</v>
      </c>
      <c r="D3208" s="7">
        <v>43</v>
      </c>
      <c r="E3208" s="7"/>
      <c r="F3208" s="7">
        <f t="shared" si="168"/>
        <v>53</v>
      </c>
      <c r="G3208" s="7">
        <v>3</v>
      </c>
      <c r="H3208" s="43">
        <f t="shared" si="167"/>
        <v>0.53</v>
      </c>
      <c r="I3208" s="64" t="s">
        <v>40</v>
      </c>
      <c r="J3208" s="60" t="s">
        <v>1112</v>
      </c>
      <c r="K3208" s="61" t="s">
        <v>288</v>
      </c>
      <c r="L3208" s="60" t="s">
        <v>94</v>
      </c>
      <c r="M3208" s="60" t="s">
        <v>893</v>
      </c>
      <c r="N3208" s="6">
        <v>11</v>
      </c>
      <c r="O3208" s="6" t="s">
        <v>59</v>
      </c>
      <c r="P3208" s="60" t="s">
        <v>457</v>
      </c>
      <c r="Q3208" s="60" t="s">
        <v>99</v>
      </c>
      <c r="R3208" s="24" t="s">
        <v>96</v>
      </c>
      <c r="S3208" s="20"/>
      <c r="T3208" s="66"/>
      <c r="U3208" s="66"/>
      <c r="V3208" s="66"/>
      <c r="W3208" s="66"/>
      <c r="X3208" s="66"/>
      <c r="Y3208" s="66"/>
      <c r="Z3208" s="66"/>
      <c r="AA3208" s="66"/>
      <c r="AB3208" s="66"/>
      <c r="AC3208" s="66"/>
      <c r="AD3208" s="66"/>
      <c r="AE3208" s="66"/>
      <c r="AF3208" s="66"/>
      <c r="AG3208" s="66"/>
      <c r="AH3208" s="66"/>
      <c r="AI3208" s="66"/>
      <c r="AJ3208" s="66"/>
      <c r="AK3208" s="66"/>
      <c r="AL3208" s="66"/>
      <c r="AM3208" s="66"/>
      <c r="AN3208" s="66"/>
      <c r="AO3208" s="66"/>
      <c r="AP3208" s="66"/>
      <c r="AQ3208" s="66"/>
      <c r="AR3208" s="66"/>
      <c r="AS3208" s="66"/>
      <c r="AT3208" s="66"/>
      <c r="AU3208" s="66"/>
      <c r="AV3208" s="66"/>
      <c r="AW3208" s="66"/>
      <c r="AX3208" s="66"/>
      <c r="AY3208" s="66"/>
      <c r="AZ3208" s="66"/>
      <c r="BA3208" s="66"/>
      <c r="BB3208" s="66"/>
      <c r="BC3208" s="66"/>
      <c r="BD3208" s="66"/>
      <c r="BE3208" s="66"/>
      <c r="BF3208" s="66"/>
      <c r="BG3208" s="66"/>
      <c r="BH3208" s="66"/>
      <c r="BI3208" s="66"/>
      <c r="BJ3208" s="66"/>
      <c r="BK3208" s="66"/>
      <c r="BL3208" s="66"/>
      <c r="BM3208" s="66"/>
      <c r="BN3208" s="66"/>
      <c r="BO3208" s="66"/>
      <c r="BP3208" s="66"/>
      <c r="BQ3208" s="66"/>
      <c r="BR3208" s="66"/>
      <c r="BS3208" s="66"/>
      <c r="BT3208" s="66"/>
      <c r="BU3208" s="66"/>
      <c r="BV3208" s="66"/>
    </row>
    <row r="3209" spans="1:74" s="2" customFormat="1" ht="18" customHeight="1" x14ac:dyDescent="0.3">
      <c r="A3209" s="74">
        <v>34</v>
      </c>
      <c r="B3209" s="70" t="s">
        <v>140</v>
      </c>
      <c r="C3209" s="7">
        <v>20</v>
      </c>
      <c r="D3209" s="7">
        <v>33</v>
      </c>
      <c r="E3209" s="7"/>
      <c r="F3209" s="7">
        <f t="shared" si="168"/>
        <v>53</v>
      </c>
      <c r="G3209" s="7">
        <v>6</v>
      </c>
      <c r="H3209" s="43">
        <f t="shared" si="167"/>
        <v>0.53</v>
      </c>
      <c r="I3209" s="8" t="s">
        <v>16</v>
      </c>
      <c r="J3209" s="44" t="s">
        <v>640</v>
      </c>
      <c r="K3209" s="46" t="s">
        <v>641</v>
      </c>
      <c r="L3209" s="17" t="s">
        <v>160</v>
      </c>
      <c r="M3209" s="9" t="s">
        <v>326</v>
      </c>
      <c r="N3209" s="51">
        <v>11</v>
      </c>
      <c r="O3209" s="56" t="s">
        <v>634</v>
      </c>
      <c r="P3209" s="44" t="s">
        <v>578</v>
      </c>
      <c r="Q3209" s="17" t="s">
        <v>53</v>
      </c>
      <c r="R3209" s="103" t="s">
        <v>35</v>
      </c>
      <c r="S3209" s="20"/>
      <c r="T3209" s="66"/>
      <c r="U3209" s="66"/>
      <c r="V3209" s="66"/>
      <c r="W3209" s="66"/>
      <c r="X3209" s="66"/>
      <c r="Y3209" s="66"/>
      <c r="Z3209" s="66"/>
      <c r="AA3209" s="66"/>
      <c r="AB3209" s="66"/>
      <c r="AC3209" s="66"/>
      <c r="AD3209" s="66"/>
      <c r="AE3209" s="66"/>
      <c r="AF3209" s="66"/>
      <c r="AG3209" s="66"/>
      <c r="AH3209" s="66"/>
      <c r="AI3209" s="66"/>
      <c r="AJ3209" s="66"/>
      <c r="AK3209" s="66"/>
      <c r="AL3209" s="66"/>
      <c r="AM3209" s="66"/>
      <c r="AN3209" s="66"/>
      <c r="AO3209" s="66"/>
      <c r="AP3209" s="66"/>
      <c r="AQ3209" s="66"/>
      <c r="AR3209" s="66"/>
      <c r="AS3209" s="66"/>
      <c r="AT3209" s="66"/>
      <c r="AU3209" s="66"/>
      <c r="AV3209" s="66"/>
      <c r="AW3209" s="66"/>
      <c r="AX3209" s="66"/>
      <c r="AY3209" s="66"/>
      <c r="AZ3209" s="66"/>
      <c r="BA3209" s="66"/>
      <c r="BB3209" s="66"/>
      <c r="BC3209" s="66"/>
      <c r="BD3209" s="66"/>
      <c r="BE3209" s="66"/>
      <c r="BF3209" s="66"/>
      <c r="BG3209" s="66"/>
      <c r="BH3209" s="66"/>
      <c r="BI3209" s="66"/>
      <c r="BJ3209" s="66"/>
      <c r="BK3209" s="66"/>
      <c r="BL3209" s="66"/>
      <c r="BM3209" s="66"/>
      <c r="BN3209" s="66"/>
      <c r="BO3209" s="66"/>
      <c r="BP3209" s="66"/>
      <c r="BQ3209" s="66"/>
      <c r="BR3209" s="66"/>
      <c r="BS3209" s="66"/>
      <c r="BT3209" s="66"/>
      <c r="BU3209" s="66"/>
      <c r="BV3209" s="66"/>
    </row>
    <row r="3210" spans="1:74" s="2" customFormat="1" ht="18" customHeight="1" x14ac:dyDescent="0.25">
      <c r="A3210" s="74">
        <v>34</v>
      </c>
      <c r="B3210" s="70" t="s">
        <v>143</v>
      </c>
      <c r="C3210" s="63">
        <v>10</v>
      </c>
      <c r="D3210" s="63">
        <v>43</v>
      </c>
      <c r="E3210" s="63"/>
      <c r="F3210" s="63">
        <f t="shared" si="168"/>
        <v>53</v>
      </c>
      <c r="G3210" s="63">
        <v>6</v>
      </c>
      <c r="H3210" s="43">
        <f t="shared" si="167"/>
        <v>0.53</v>
      </c>
      <c r="I3210" s="64" t="s">
        <v>16</v>
      </c>
      <c r="J3210" s="60" t="s">
        <v>3285</v>
      </c>
      <c r="K3210" s="61" t="s">
        <v>1971</v>
      </c>
      <c r="L3210" s="60" t="s">
        <v>88</v>
      </c>
      <c r="M3210" s="60" t="s">
        <v>3187</v>
      </c>
      <c r="N3210" s="62">
        <v>11</v>
      </c>
      <c r="O3210" s="62" t="s">
        <v>165</v>
      </c>
      <c r="P3210" s="60" t="s">
        <v>2207</v>
      </c>
      <c r="Q3210" s="60" t="s">
        <v>114</v>
      </c>
      <c r="R3210" s="24" t="s">
        <v>132</v>
      </c>
      <c r="S3210" s="20"/>
      <c r="T3210" s="66"/>
      <c r="U3210" s="66"/>
      <c r="V3210" s="66"/>
      <c r="W3210" s="66"/>
      <c r="X3210" s="66"/>
      <c r="Y3210" s="66"/>
      <c r="Z3210" s="66"/>
      <c r="AA3210" s="66"/>
      <c r="AB3210" s="66"/>
      <c r="AC3210" s="66"/>
      <c r="AD3210" s="66"/>
      <c r="AE3210" s="66"/>
      <c r="AF3210" s="66"/>
      <c r="AG3210" s="66"/>
      <c r="AH3210" s="66"/>
      <c r="AI3210" s="66"/>
      <c r="AJ3210" s="66"/>
      <c r="AK3210" s="66"/>
      <c r="AL3210" s="66"/>
      <c r="AM3210" s="66"/>
      <c r="AN3210" s="66"/>
      <c r="AO3210" s="66"/>
      <c r="AP3210" s="66"/>
      <c r="AQ3210" s="66"/>
      <c r="AR3210" s="66"/>
      <c r="AS3210" s="66"/>
      <c r="AT3210" s="66"/>
      <c r="AU3210" s="66"/>
      <c r="AV3210" s="66"/>
      <c r="AW3210" s="66"/>
      <c r="AX3210" s="66"/>
      <c r="AY3210" s="66"/>
      <c r="AZ3210" s="66"/>
      <c r="BA3210" s="66"/>
      <c r="BB3210" s="66"/>
      <c r="BC3210" s="66"/>
      <c r="BD3210" s="66"/>
      <c r="BE3210" s="66"/>
      <c r="BF3210" s="66"/>
      <c r="BG3210" s="66"/>
      <c r="BH3210" s="66"/>
      <c r="BI3210" s="66"/>
      <c r="BJ3210" s="66"/>
      <c r="BK3210" s="66"/>
      <c r="BL3210" s="66"/>
      <c r="BM3210" s="66"/>
      <c r="BN3210" s="66"/>
      <c r="BO3210" s="66"/>
      <c r="BP3210" s="66"/>
      <c r="BQ3210" s="66"/>
      <c r="BR3210" s="66"/>
      <c r="BS3210" s="66"/>
      <c r="BT3210" s="66"/>
      <c r="BU3210" s="66"/>
      <c r="BV3210" s="66"/>
    </row>
    <row r="3211" spans="1:74" s="2" customFormat="1" ht="18" customHeight="1" x14ac:dyDescent="0.25">
      <c r="A3211" s="74">
        <v>35</v>
      </c>
      <c r="B3211" s="70" t="s">
        <v>65</v>
      </c>
      <c r="C3211" s="7">
        <v>10</v>
      </c>
      <c r="D3211" s="7">
        <v>36</v>
      </c>
      <c r="E3211" s="7"/>
      <c r="F3211" s="7">
        <f t="shared" si="168"/>
        <v>46</v>
      </c>
      <c r="G3211" s="7">
        <v>4</v>
      </c>
      <c r="H3211" s="43">
        <f t="shared" si="167"/>
        <v>0.46</v>
      </c>
      <c r="I3211" s="64" t="s">
        <v>40</v>
      </c>
      <c r="J3211" s="60" t="s">
        <v>1173</v>
      </c>
      <c r="K3211" s="61" t="s">
        <v>342</v>
      </c>
      <c r="L3211" s="60" t="s">
        <v>96</v>
      </c>
      <c r="M3211" s="60" t="s">
        <v>1128</v>
      </c>
      <c r="N3211" s="62">
        <v>11</v>
      </c>
      <c r="O3211" s="62" t="s">
        <v>59</v>
      </c>
      <c r="P3211" s="60" t="s">
        <v>1161</v>
      </c>
      <c r="Q3211" s="60" t="s">
        <v>23</v>
      </c>
      <c r="R3211" s="24" t="s">
        <v>1170</v>
      </c>
      <c r="S3211" s="20"/>
      <c r="T3211" s="66"/>
      <c r="U3211" s="66"/>
      <c r="V3211" s="66"/>
      <c r="W3211" s="66"/>
      <c r="X3211" s="66"/>
      <c r="Y3211" s="66"/>
      <c r="Z3211" s="66"/>
      <c r="AA3211" s="66"/>
      <c r="AB3211" s="66"/>
      <c r="AC3211" s="66"/>
      <c r="AD3211" s="66"/>
      <c r="AE3211" s="66"/>
      <c r="AF3211" s="66"/>
      <c r="AG3211" s="66"/>
      <c r="AH3211" s="66"/>
      <c r="AI3211" s="66"/>
      <c r="AJ3211" s="66"/>
      <c r="AK3211" s="66"/>
      <c r="AL3211" s="66"/>
      <c r="AM3211" s="66"/>
      <c r="AN3211" s="66"/>
      <c r="AO3211" s="66"/>
      <c r="AP3211" s="66"/>
      <c r="AQ3211" s="66"/>
      <c r="AR3211" s="66"/>
      <c r="AS3211" s="66"/>
      <c r="AT3211" s="66"/>
      <c r="AU3211" s="66"/>
      <c r="AV3211" s="66"/>
      <c r="AW3211" s="66"/>
      <c r="AX3211" s="66"/>
      <c r="AY3211" s="66"/>
      <c r="AZ3211" s="66"/>
      <c r="BA3211" s="66"/>
      <c r="BB3211" s="66"/>
      <c r="BC3211" s="66"/>
      <c r="BD3211" s="66"/>
      <c r="BE3211" s="66"/>
      <c r="BF3211" s="66"/>
      <c r="BG3211" s="66"/>
      <c r="BH3211" s="66"/>
      <c r="BI3211" s="66"/>
      <c r="BJ3211" s="66"/>
      <c r="BK3211" s="66"/>
      <c r="BL3211" s="66"/>
      <c r="BM3211" s="66"/>
      <c r="BN3211" s="66"/>
      <c r="BO3211" s="66"/>
      <c r="BP3211" s="66"/>
      <c r="BQ3211" s="66"/>
      <c r="BR3211" s="66"/>
      <c r="BS3211" s="66"/>
      <c r="BT3211" s="66"/>
      <c r="BU3211" s="66"/>
      <c r="BV3211" s="66"/>
    </row>
    <row r="3212" spans="1:74" s="2" customFormat="1" ht="18" customHeight="1" x14ac:dyDescent="0.25">
      <c r="A3212" s="74">
        <v>35</v>
      </c>
      <c r="B3212" s="70" t="s">
        <v>72</v>
      </c>
      <c r="C3212" s="7">
        <v>10</v>
      </c>
      <c r="D3212" s="7">
        <v>36</v>
      </c>
      <c r="E3212" s="7"/>
      <c r="F3212" s="7">
        <f t="shared" si="168"/>
        <v>46</v>
      </c>
      <c r="G3212" s="7">
        <v>3</v>
      </c>
      <c r="H3212" s="43">
        <f t="shared" si="167"/>
        <v>0.46</v>
      </c>
      <c r="I3212" s="8" t="s">
        <v>40</v>
      </c>
      <c r="J3212" s="9" t="s">
        <v>3780</v>
      </c>
      <c r="K3212" s="10" t="s">
        <v>138</v>
      </c>
      <c r="L3212" s="9" t="s">
        <v>569</v>
      </c>
      <c r="M3212" s="4" t="s">
        <v>3691</v>
      </c>
      <c r="N3212" s="11">
        <v>11</v>
      </c>
      <c r="O3212" s="11" t="s">
        <v>59</v>
      </c>
      <c r="P3212" s="9" t="s">
        <v>3708</v>
      </c>
      <c r="Q3212" s="9" t="s">
        <v>404</v>
      </c>
      <c r="R3212" s="24" t="s">
        <v>122</v>
      </c>
      <c r="S3212" s="20"/>
      <c r="T3212" s="66"/>
      <c r="U3212" s="66"/>
      <c r="V3212" s="66"/>
      <c r="W3212" s="66"/>
      <c r="X3212" s="66"/>
      <c r="Y3212" s="66"/>
      <c r="Z3212" s="66"/>
      <c r="AA3212" s="66"/>
      <c r="AB3212" s="66"/>
      <c r="AC3212" s="66"/>
      <c r="AD3212" s="66"/>
      <c r="AE3212" s="66"/>
      <c r="AF3212" s="66"/>
      <c r="AG3212" s="66"/>
      <c r="AH3212" s="66"/>
      <c r="AI3212" s="66"/>
      <c r="AJ3212" s="66"/>
      <c r="AK3212" s="66"/>
      <c r="AL3212" s="66"/>
      <c r="AM3212" s="66"/>
      <c r="AN3212" s="66"/>
      <c r="AO3212" s="66"/>
      <c r="AP3212" s="66"/>
      <c r="AQ3212" s="66"/>
      <c r="AR3212" s="66"/>
      <c r="AS3212" s="66"/>
      <c r="AT3212" s="66"/>
      <c r="AU3212" s="66"/>
      <c r="AV3212" s="66"/>
      <c r="AW3212" s="66"/>
      <c r="AX3212" s="66"/>
      <c r="AY3212" s="66"/>
      <c r="AZ3212" s="66"/>
      <c r="BA3212" s="66"/>
      <c r="BB3212" s="66"/>
      <c r="BC3212" s="66"/>
      <c r="BD3212" s="66"/>
      <c r="BE3212" s="66"/>
      <c r="BF3212" s="66"/>
      <c r="BG3212" s="66"/>
      <c r="BH3212" s="66"/>
      <c r="BI3212" s="66"/>
      <c r="BJ3212" s="66"/>
      <c r="BK3212" s="66"/>
      <c r="BL3212" s="66"/>
      <c r="BM3212" s="66"/>
      <c r="BN3212" s="66"/>
      <c r="BO3212" s="66"/>
      <c r="BP3212" s="66"/>
      <c r="BQ3212" s="66"/>
      <c r="BR3212" s="66"/>
      <c r="BS3212" s="66"/>
      <c r="BT3212" s="66"/>
      <c r="BU3212" s="66"/>
      <c r="BV3212" s="66"/>
    </row>
    <row r="3213" spans="1:74" s="2" customFormat="1" ht="18" customHeight="1" x14ac:dyDescent="0.25">
      <c r="A3213" s="74">
        <v>35</v>
      </c>
      <c r="B3213" s="70" t="s">
        <v>1114</v>
      </c>
      <c r="C3213" s="7">
        <v>10</v>
      </c>
      <c r="D3213" s="7">
        <v>36</v>
      </c>
      <c r="E3213" s="7"/>
      <c r="F3213" s="7">
        <f t="shared" si="168"/>
        <v>46</v>
      </c>
      <c r="G3213" s="7">
        <v>5</v>
      </c>
      <c r="H3213" s="43">
        <f t="shared" si="167"/>
        <v>0.46</v>
      </c>
      <c r="I3213" s="8" t="s">
        <v>16</v>
      </c>
      <c r="J3213" s="9" t="s">
        <v>3177</v>
      </c>
      <c r="K3213" s="10" t="s">
        <v>142</v>
      </c>
      <c r="L3213" s="9" t="s">
        <v>122</v>
      </c>
      <c r="M3213" s="9" t="s">
        <v>3029</v>
      </c>
      <c r="N3213" s="11">
        <v>11</v>
      </c>
      <c r="O3213" s="11" t="s">
        <v>51</v>
      </c>
      <c r="P3213" s="9" t="s">
        <v>3173</v>
      </c>
      <c r="Q3213" s="9" t="s">
        <v>249</v>
      </c>
      <c r="R3213" s="24" t="s">
        <v>122</v>
      </c>
      <c r="S3213" s="20"/>
      <c r="T3213" s="66"/>
      <c r="U3213" s="66"/>
      <c r="V3213" s="66"/>
      <c r="W3213" s="66"/>
      <c r="X3213" s="66"/>
      <c r="Y3213" s="66"/>
      <c r="Z3213" s="66"/>
      <c r="AA3213" s="66"/>
      <c r="AB3213" s="66"/>
      <c r="AC3213" s="66"/>
      <c r="AD3213" s="66"/>
      <c r="AE3213" s="66"/>
      <c r="AF3213" s="66"/>
      <c r="AG3213" s="66"/>
      <c r="AH3213" s="66"/>
      <c r="AI3213" s="66"/>
      <c r="AJ3213" s="66"/>
      <c r="AK3213" s="66"/>
      <c r="AL3213" s="66"/>
      <c r="AM3213" s="66"/>
      <c r="AN3213" s="66"/>
      <c r="AO3213" s="66"/>
      <c r="AP3213" s="66"/>
      <c r="AQ3213" s="66"/>
      <c r="AR3213" s="66"/>
      <c r="AS3213" s="66"/>
      <c r="AT3213" s="66"/>
      <c r="AU3213" s="66"/>
      <c r="AV3213" s="66"/>
      <c r="AW3213" s="66"/>
      <c r="AX3213" s="66"/>
      <c r="AY3213" s="66"/>
      <c r="AZ3213" s="66"/>
      <c r="BA3213" s="66"/>
      <c r="BB3213" s="66"/>
      <c r="BC3213" s="66"/>
      <c r="BD3213" s="66"/>
      <c r="BE3213" s="66"/>
      <c r="BF3213" s="66"/>
      <c r="BG3213" s="66"/>
      <c r="BH3213" s="66"/>
      <c r="BI3213" s="66"/>
      <c r="BJ3213" s="66"/>
      <c r="BK3213" s="66"/>
      <c r="BL3213" s="66"/>
      <c r="BM3213" s="66"/>
      <c r="BN3213" s="66"/>
      <c r="BO3213" s="66"/>
      <c r="BP3213" s="66"/>
      <c r="BQ3213" s="66"/>
      <c r="BR3213" s="66"/>
      <c r="BS3213" s="66"/>
      <c r="BT3213" s="66"/>
      <c r="BU3213" s="66"/>
      <c r="BV3213" s="66"/>
    </row>
    <row r="3214" spans="1:74" s="2" customFormat="1" ht="18" customHeight="1" x14ac:dyDescent="0.25">
      <c r="A3214" s="74">
        <v>35</v>
      </c>
      <c r="B3214" s="70" t="s">
        <v>136</v>
      </c>
      <c r="C3214" s="7">
        <v>20</v>
      </c>
      <c r="D3214" s="7">
        <v>26</v>
      </c>
      <c r="E3214" s="7"/>
      <c r="F3214" s="7">
        <f t="shared" si="168"/>
        <v>46</v>
      </c>
      <c r="G3214" s="7">
        <v>3</v>
      </c>
      <c r="H3214" s="43">
        <f t="shared" si="167"/>
        <v>0.46</v>
      </c>
      <c r="I3214" s="8" t="s">
        <v>40</v>
      </c>
      <c r="J3214" s="13" t="s">
        <v>2865</v>
      </c>
      <c r="K3214" s="10" t="s">
        <v>150</v>
      </c>
      <c r="L3214" s="9" t="s">
        <v>43</v>
      </c>
      <c r="M3214" s="9" t="s">
        <v>2848</v>
      </c>
      <c r="N3214" s="11">
        <v>11</v>
      </c>
      <c r="O3214" s="11" t="s">
        <v>21</v>
      </c>
      <c r="P3214" s="9" t="s">
        <v>265</v>
      </c>
      <c r="Q3214" s="9" t="s">
        <v>157</v>
      </c>
      <c r="R3214" s="24" t="s">
        <v>618</v>
      </c>
      <c r="S3214" s="20"/>
      <c r="T3214" s="66"/>
      <c r="U3214" s="66"/>
      <c r="V3214" s="66"/>
      <c r="W3214" s="66"/>
      <c r="X3214" s="66"/>
      <c r="Y3214" s="66"/>
      <c r="Z3214" s="66"/>
      <c r="AA3214" s="66"/>
      <c r="AB3214" s="66"/>
      <c r="AC3214" s="66"/>
      <c r="AD3214" s="66"/>
      <c r="AE3214" s="66"/>
      <c r="AF3214" s="66"/>
      <c r="AG3214" s="66"/>
      <c r="AH3214" s="66"/>
      <c r="AI3214" s="66"/>
      <c r="AJ3214" s="66"/>
      <c r="AK3214" s="66"/>
      <c r="AL3214" s="66"/>
      <c r="AM3214" s="66"/>
      <c r="AN3214" s="66"/>
      <c r="AO3214" s="66"/>
      <c r="AP3214" s="66"/>
      <c r="AQ3214" s="66"/>
      <c r="AR3214" s="66"/>
      <c r="AS3214" s="66"/>
      <c r="AT3214" s="66"/>
      <c r="AU3214" s="66"/>
      <c r="AV3214" s="66"/>
      <c r="AW3214" s="66"/>
      <c r="AX3214" s="66"/>
      <c r="AY3214" s="66"/>
      <c r="AZ3214" s="66"/>
      <c r="BA3214" s="66"/>
      <c r="BB3214" s="66"/>
      <c r="BC3214" s="66"/>
      <c r="BD3214" s="66"/>
      <c r="BE3214" s="66"/>
      <c r="BF3214" s="66"/>
      <c r="BG3214" s="66"/>
      <c r="BH3214" s="66"/>
      <c r="BI3214" s="66"/>
      <c r="BJ3214" s="66"/>
      <c r="BK3214" s="66"/>
      <c r="BL3214" s="66"/>
      <c r="BM3214" s="66"/>
      <c r="BN3214" s="66"/>
      <c r="BO3214" s="66"/>
      <c r="BP3214" s="66"/>
      <c r="BQ3214" s="66"/>
      <c r="BR3214" s="66"/>
      <c r="BS3214" s="66"/>
      <c r="BT3214" s="66"/>
      <c r="BU3214" s="66"/>
      <c r="BV3214" s="66"/>
    </row>
    <row r="3215" spans="1:74" s="2" customFormat="1" ht="18" customHeight="1" x14ac:dyDescent="0.25">
      <c r="A3215" s="74">
        <v>36</v>
      </c>
      <c r="B3215" s="70" t="s">
        <v>635</v>
      </c>
      <c r="C3215" s="7">
        <v>0</v>
      </c>
      <c r="D3215" s="7">
        <v>45</v>
      </c>
      <c r="E3215" s="7"/>
      <c r="F3215" s="7">
        <f>SUM(C3215:E3215)</f>
        <v>45</v>
      </c>
      <c r="G3215" s="7">
        <v>5</v>
      </c>
      <c r="H3215" s="43">
        <f t="shared" si="167"/>
        <v>0.45</v>
      </c>
      <c r="I3215" s="8" t="s">
        <v>16</v>
      </c>
      <c r="J3215" s="9" t="s">
        <v>3373</v>
      </c>
      <c r="K3215" s="10" t="s">
        <v>142</v>
      </c>
      <c r="L3215" s="9" t="s">
        <v>139</v>
      </c>
      <c r="M3215" s="60" t="s">
        <v>3287</v>
      </c>
      <c r="N3215" s="62">
        <v>11</v>
      </c>
      <c r="O3215" s="62">
        <v>1</v>
      </c>
      <c r="P3215" s="9" t="s">
        <v>3307</v>
      </c>
      <c r="Q3215" s="9" t="s">
        <v>150</v>
      </c>
      <c r="R3215" s="24" t="s">
        <v>187</v>
      </c>
      <c r="S3215" s="20"/>
      <c r="T3215" s="66"/>
      <c r="U3215" s="66"/>
      <c r="V3215" s="66"/>
      <c r="W3215" s="66"/>
      <c r="X3215" s="66"/>
      <c r="Y3215" s="66"/>
      <c r="Z3215" s="66"/>
      <c r="AA3215" s="66"/>
      <c r="AB3215" s="66"/>
      <c r="AC3215" s="66"/>
      <c r="AD3215" s="66"/>
      <c r="AE3215" s="66"/>
      <c r="AF3215" s="66"/>
      <c r="AG3215" s="66"/>
      <c r="AH3215" s="66"/>
      <c r="AI3215" s="66"/>
      <c r="AJ3215" s="66"/>
      <c r="AK3215" s="66"/>
      <c r="AL3215" s="66"/>
      <c r="AM3215" s="66"/>
      <c r="AN3215" s="66"/>
      <c r="AO3215" s="66"/>
      <c r="AP3215" s="66"/>
      <c r="AQ3215" s="66"/>
      <c r="AR3215" s="66"/>
      <c r="AS3215" s="66"/>
      <c r="AT3215" s="66"/>
      <c r="AU3215" s="66"/>
      <c r="AV3215" s="66"/>
      <c r="AW3215" s="66"/>
      <c r="AX3215" s="66"/>
      <c r="AY3215" s="66"/>
      <c r="AZ3215" s="66"/>
      <c r="BA3215" s="66"/>
      <c r="BB3215" s="66"/>
      <c r="BC3215" s="66"/>
      <c r="BD3215" s="66"/>
      <c r="BE3215" s="66"/>
      <c r="BF3215" s="66"/>
      <c r="BG3215" s="66"/>
      <c r="BH3215" s="66"/>
      <c r="BI3215" s="66"/>
      <c r="BJ3215" s="66"/>
      <c r="BK3215" s="66"/>
      <c r="BL3215" s="66"/>
      <c r="BM3215" s="66"/>
      <c r="BN3215" s="66"/>
      <c r="BO3215" s="66"/>
      <c r="BP3215" s="66"/>
      <c r="BQ3215" s="66"/>
      <c r="BR3215" s="66"/>
      <c r="BS3215" s="66"/>
      <c r="BT3215" s="66"/>
      <c r="BU3215" s="66"/>
      <c r="BV3215" s="66"/>
    </row>
    <row r="3216" spans="1:74" s="2" customFormat="1" ht="18" customHeight="1" x14ac:dyDescent="0.25">
      <c r="A3216" s="74">
        <v>36</v>
      </c>
      <c r="B3216" s="70" t="s">
        <v>72</v>
      </c>
      <c r="C3216" s="7">
        <v>0</v>
      </c>
      <c r="D3216" s="7">
        <v>45</v>
      </c>
      <c r="E3216" s="7"/>
      <c r="F3216" s="7">
        <f t="shared" ref="F3216:F3247" si="169">C3216+D3216+E3216</f>
        <v>45</v>
      </c>
      <c r="G3216" s="7">
        <v>4</v>
      </c>
      <c r="H3216" s="43">
        <f t="shared" si="167"/>
        <v>0.45</v>
      </c>
      <c r="I3216" s="8" t="s">
        <v>40</v>
      </c>
      <c r="J3216" s="60" t="s">
        <v>1113</v>
      </c>
      <c r="K3216" s="61" t="s">
        <v>117</v>
      </c>
      <c r="L3216" s="60" t="s">
        <v>85</v>
      </c>
      <c r="M3216" s="9" t="s">
        <v>893</v>
      </c>
      <c r="N3216" s="6">
        <v>11</v>
      </c>
      <c r="O3216" s="6" t="s">
        <v>51</v>
      </c>
      <c r="P3216" s="60" t="s">
        <v>457</v>
      </c>
      <c r="Q3216" s="60" t="s">
        <v>99</v>
      </c>
      <c r="R3216" s="24" t="s">
        <v>96</v>
      </c>
      <c r="S3216" s="20"/>
      <c r="T3216" s="66"/>
      <c r="U3216" s="66"/>
      <c r="V3216" s="66"/>
      <c r="W3216" s="66"/>
      <c r="X3216" s="66"/>
      <c r="Y3216" s="66"/>
      <c r="Z3216" s="66"/>
      <c r="AA3216" s="66"/>
      <c r="AB3216" s="66"/>
      <c r="AC3216" s="66"/>
      <c r="AD3216" s="66"/>
      <c r="AE3216" s="66"/>
      <c r="AF3216" s="66"/>
      <c r="AG3216" s="66"/>
      <c r="AH3216" s="66"/>
      <c r="AI3216" s="66"/>
      <c r="AJ3216" s="66"/>
      <c r="AK3216" s="66"/>
      <c r="AL3216" s="66"/>
      <c r="AM3216" s="66"/>
      <c r="AN3216" s="66"/>
      <c r="AO3216" s="66"/>
      <c r="AP3216" s="66"/>
      <c r="AQ3216" s="66"/>
      <c r="AR3216" s="66"/>
      <c r="AS3216" s="66"/>
      <c r="AT3216" s="66"/>
      <c r="AU3216" s="66"/>
      <c r="AV3216" s="66"/>
      <c r="AW3216" s="66"/>
      <c r="AX3216" s="66"/>
      <c r="AY3216" s="66"/>
      <c r="AZ3216" s="66"/>
      <c r="BA3216" s="66"/>
      <c r="BB3216" s="66"/>
      <c r="BC3216" s="66"/>
      <c r="BD3216" s="66"/>
      <c r="BE3216" s="66"/>
      <c r="BF3216" s="66"/>
      <c r="BG3216" s="66"/>
      <c r="BH3216" s="66"/>
      <c r="BI3216" s="66"/>
      <c r="BJ3216" s="66"/>
      <c r="BK3216" s="66"/>
      <c r="BL3216" s="66"/>
      <c r="BM3216" s="66"/>
      <c r="BN3216" s="66"/>
      <c r="BO3216" s="66"/>
      <c r="BP3216" s="66"/>
      <c r="BQ3216" s="66"/>
      <c r="BR3216" s="66"/>
      <c r="BS3216" s="66"/>
      <c r="BT3216" s="66"/>
      <c r="BU3216" s="66"/>
      <c r="BV3216" s="66"/>
    </row>
    <row r="3217" spans="1:74" s="2" customFormat="1" ht="18" customHeight="1" x14ac:dyDescent="0.25">
      <c r="A3217" s="74">
        <v>36</v>
      </c>
      <c r="B3217" s="70" t="s">
        <v>1111</v>
      </c>
      <c r="C3217" s="7">
        <v>20</v>
      </c>
      <c r="D3217" s="7">
        <v>25</v>
      </c>
      <c r="E3217" s="7"/>
      <c r="F3217" s="7">
        <f t="shared" si="169"/>
        <v>45</v>
      </c>
      <c r="G3217" s="7">
        <v>6</v>
      </c>
      <c r="H3217" s="43">
        <f t="shared" si="167"/>
        <v>0.45</v>
      </c>
      <c r="I3217" s="8" t="s">
        <v>16</v>
      </c>
      <c r="J3217" s="9" t="s">
        <v>3178</v>
      </c>
      <c r="K3217" s="10" t="s">
        <v>320</v>
      </c>
      <c r="L3217" s="9" t="s">
        <v>75</v>
      </c>
      <c r="M3217" s="9" t="s">
        <v>3029</v>
      </c>
      <c r="N3217" s="11">
        <v>11</v>
      </c>
      <c r="O3217" s="11" t="s">
        <v>564</v>
      </c>
      <c r="P3217" s="9" t="s">
        <v>3116</v>
      </c>
      <c r="Q3217" s="9" t="s">
        <v>87</v>
      </c>
      <c r="R3217" s="24" t="s">
        <v>96</v>
      </c>
      <c r="S3217" s="20"/>
      <c r="T3217" s="66"/>
      <c r="U3217" s="66"/>
      <c r="V3217" s="66"/>
      <c r="W3217" s="66"/>
      <c r="X3217" s="66"/>
      <c r="Y3217" s="66"/>
      <c r="Z3217" s="66"/>
      <c r="AA3217" s="66"/>
      <c r="AB3217" s="66"/>
      <c r="AC3217" s="66"/>
      <c r="AD3217" s="66"/>
      <c r="AE3217" s="66"/>
      <c r="AF3217" s="66"/>
      <c r="AG3217" s="66"/>
      <c r="AH3217" s="66"/>
      <c r="AI3217" s="66"/>
      <c r="AJ3217" s="66"/>
      <c r="AK3217" s="66"/>
      <c r="AL3217" s="66"/>
      <c r="AM3217" s="66"/>
      <c r="AN3217" s="66"/>
      <c r="AO3217" s="66"/>
      <c r="AP3217" s="66"/>
      <c r="AQ3217" s="66"/>
      <c r="AR3217" s="66"/>
      <c r="AS3217" s="66"/>
      <c r="AT3217" s="66"/>
      <c r="AU3217" s="66"/>
      <c r="AV3217" s="66"/>
      <c r="AW3217" s="66"/>
      <c r="AX3217" s="66"/>
      <c r="AY3217" s="66"/>
      <c r="AZ3217" s="66"/>
      <c r="BA3217" s="66"/>
      <c r="BB3217" s="66"/>
      <c r="BC3217" s="66"/>
      <c r="BD3217" s="66"/>
      <c r="BE3217" s="66"/>
      <c r="BF3217" s="66"/>
      <c r="BG3217" s="66"/>
      <c r="BH3217" s="66"/>
      <c r="BI3217" s="66"/>
      <c r="BJ3217" s="66"/>
      <c r="BK3217" s="66"/>
      <c r="BL3217" s="66"/>
      <c r="BM3217" s="66"/>
      <c r="BN3217" s="66"/>
      <c r="BO3217" s="66"/>
      <c r="BP3217" s="66"/>
      <c r="BQ3217" s="66"/>
      <c r="BR3217" s="66"/>
      <c r="BS3217" s="66"/>
      <c r="BT3217" s="66"/>
      <c r="BU3217" s="66"/>
      <c r="BV3217" s="66"/>
    </row>
    <row r="3218" spans="1:74" s="2" customFormat="1" ht="18" customHeight="1" x14ac:dyDescent="0.25">
      <c r="A3218" s="74">
        <v>36</v>
      </c>
      <c r="B3218" s="70" t="s">
        <v>65</v>
      </c>
      <c r="C3218" s="7">
        <v>10</v>
      </c>
      <c r="D3218" s="7">
        <v>35</v>
      </c>
      <c r="E3218" s="7"/>
      <c r="F3218" s="7">
        <f t="shared" si="169"/>
        <v>45</v>
      </c>
      <c r="G3218" s="7">
        <v>2</v>
      </c>
      <c r="H3218" s="43">
        <f t="shared" si="167"/>
        <v>0.45</v>
      </c>
      <c r="I3218" s="8" t="s">
        <v>40</v>
      </c>
      <c r="J3218" s="9" t="s">
        <v>3027</v>
      </c>
      <c r="K3218" s="10" t="s">
        <v>78</v>
      </c>
      <c r="L3218" s="9" t="s">
        <v>68</v>
      </c>
      <c r="M3218" s="60" t="s">
        <v>2978</v>
      </c>
      <c r="N3218" s="11">
        <v>11</v>
      </c>
      <c r="O3218" s="11" t="s">
        <v>21</v>
      </c>
      <c r="P3218" s="9" t="s">
        <v>3015</v>
      </c>
      <c r="Q3218" s="9" t="s">
        <v>249</v>
      </c>
      <c r="R3218" s="24" t="s">
        <v>35</v>
      </c>
      <c r="S3218" s="20"/>
      <c r="T3218" s="66"/>
      <c r="U3218" s="66"/>
      <c r="V3218" s="66"/>
      <c r="W3218" s="66"/>
      <c r="X3218" s="66"/>
      <c r="Y3218" s="66"/>
      <c r="Z3218" s="66"/>
      <c r="AA3218" s="66"/>
      <c r="AB3218" s="66"/>
      <c r="AC3218" s="66"/>
      <c r="AD3218" s="66"/>
      <c r="AE3218" s="66"/>
      <c r="AF3218" s="66"/>
      <c r="AG3218" s="66"/>
      <c r="AH3218" s="66"/>
      <c r="AI3218" s="66"/>
      <c r="AJ3218" s="66"/>
      <c r="AK3218" s="66"/>
      <c r="AL3218" s="66"/>
      <c r="AM3218" s="66"/>
      <c r="AN3218" s="66"/>
      <c r="AO3218" s="66"/>
      <c r="AP3218" s="66"/>
      <c r="AQ3218" s="66"/>
      <c r="AR3218" s="66"/>
      <c r="AS3218" s="66"/>
      <c r="AT3218" s="66"/>
      <c r="AU3218" s="66"/>
      <c r="AV3218" s="66"/>
      <c r="AW3218" s="66"/>
      <c r="AX3218" s="66"/>
      <c r="AY3218" s="66"/>
      <c r="AZ3218" s="66"/>
      <c r="BA3218" s="66"/>
      <c r="BB3218" s="66"/>
      <c r="BC3218" s="66"/>
      <c r="BD3218" s="66"/>
      <c r="BE3218" s="66"/>
      <c r="BF3218" s="66"/>
      <c r="BG3218" s="66"/>
      <c r="BH3218" s="66"/>
      <c r="BI3218" s="66"/>
      <c r="BJ3218" s="66"/>
      <c r="BK3218" s="66"/>
      <c r="BL3218" s="66"/>
      <c r="BM3218" s="66"/>
      <c r="BN3218" s="66"/>
      <c r="BO3218" s="66"/>
      <c r="BP3218" s="66"/>
      <c r="BQ3218" s="66"/>
      <c r="BR3218" s="66"/>
      <c r="BS3218" s="66"/>
      <c r="BT3218" s="66"/>
      <c r="BU3218" s="66"/>
      <c r="BV3218" s="66"/>
    </row>
    <row r="3219" spans="1:74" s="2" customFormat="1" ht="18" customHeight="1" x14ac:dyDescent="0.25">
      <c r="A3219" s="74">
        <v>36</v>
      </c>
      <c r="B3219" s="70" t="s">
        <v>1114</v>
      </c>
      <c r="C3219" s="7">
        <v>20</v>
      </c>
      <c r="D3219" s="7">
        <v>25</v>
      </c>
      <c r="E3219" s="7"/>
      <c r="F3219" s="7">
        <f t="shared" si="169"/>
        <v>45</v>
      </c>
      <c r="G3219" s="7">
        <v>4</v>
      </c>
      <c r="H3219" s="43">
        <f t="shared" ref="H3219:H3250" si="170">F3219/100</f>
        <v>0.45</v>
      </c>
      <c r="I3219" s="8" t="s">
        <v>40</v>
      </c>
      <c r="J3219" s="9" t="s">
        <v>436</v>
      </c>
      <c r="K3219" s="10" t="s">
        <v>138</v>
      </c>
      <c r="L3219" s="9" t="s">
        <v>68</v>
      </c>
      <c r="M3219" s="9" t="s">
        <v>893</v>
      </c>
      <c r="N3219" s="6">
        <v>11</v>
      </c>
      <c r="O3219" s="6" t="s">
        <v>59</v>
      </c>
      <c r="P3219" s="9" t="s">
        <v>457</v>
      </c>
      <c r="Q3219" s="9" t="s">
        <v>99</v>
      </c>
      <c r="R3219" s="24" t="s">
        <v>96</v>
      </c>
      <c r="S3219" s="20"/>
      <c r="T3219" s="66"/>
      <c r="U3219" s="66"/>
      <c r="V3219" s="66"/>
      <c r="W3219" s="66"/>
      <c r="X3219" s="66"/>
      <c r="Y3219" s="66"/>
      <c r="Z3219" s="66"/>
      <c r="AA3219" s="66"/>
      <c r="AB3219" s="66"/>
      <c r="AC3219" s="66"/>
      <c r="AD3219" s="66"/>
      <c r="AE3219" s="66"/>
      <c r="AF3219" s="66"/>
      <c r="AG3219" s="66"/>
      <c r="AH3219" s="66"/>
      <c r="AI3219" s="66"/>
      <c r="AJ3219" s="66"/>
      <c r="AK3219" s="66"/>
      <c r="AL3219" s="66"/>
      <c r="AM3219" s="66"/>
      <c r="AN3219" s="66"/>
      <c r="AO3219" s="66"/>
      <c r="AP3219" s="66"/>
      <c r="AQ3219" s="66"/>
      <c r="AR3219" s="66"/>
      <c r="AS3219" s="66"/>
      <c r="AT3219" s="66"/>
      <c r="AU3219" s="66"/>
      <c r="AV3219" s="66"/>
      <c r="AW3219" s="66"/>
      <c r="AX3219" s="66"/>
      <c r="AY3219" s="66"/>
      <c r="AZ3219" s="66"/>
      <c r="BA3219" s="66"/>
      <c r="BB3219" s="66"/>
      <c r="BC3219" s="66"/>
      <c r="BD3219" s="66"/>
      <c r="BE3219" s="66"/>
      <c r="BF3219" s="66"/>
      <c r="BG3219" s="66"/>
      <c r="BH3219" s="66"/>
      <c r="BI3219" s="66"/>
      <c r="BJ3219" s="66"/>
      <c r="BK3219" s="66"/>
      <c r="BL3219" s="66"/>
      <c r="BM3219" s="66"/>
      <c r="BN3219" s="66"/>
      <c r="BO3219" s="66"/>
      <c r="BP3219" s="66"/>
      <c r="BQ3219" s="66"/>
      <c r="BR3219" s="66"/>
      <c r="BS3219" s="66"/>
      <c r="BT3219" s="66"/>
      <c r="BU3219" s="66"/>
      <c r="BV3219" s="66"/>
    </row>
    <row r="3220" spans="1:74" s="2" customFormat="1" ht="18" customHeight="1" x14ac:dyDescent="0.25">
      <c r="A3220" s="74">
        <v>36</v>
      </c>
      <c r="B3220" s="70" t="s">
        <v>65</v>
      </c>
      <c r="C3220" s="7">
        <v>0</v>
      </c>
      <c r="D3220" s="7">
        <v>45</v>
      </c>
      <c r="E3220" s="7"/>
      <c r="F3220" s="7">
        <f t="shared" si="169"/>
        <v>45</v>
      </c>
      <c r="G3220" s="7">
        <v>7</v>
      </c>
      <c r="H3220" s="43">
        <f t="shared" si="170"/>
        <v>0.45</v>
      </c>
      <c r="I3220" s="8" t="s">
        <v>16</v>
      </c>
      <c r="J3220" s="9" t="s">
        <v>2974</v>
      </c>
      <c r="K3220" s="10" t="s">
        <v>117</v>
      </c>
      <c r="L3220" s="9" t="s">
        <v>649</v>
      </c>
      <c r="M3220" s="9" t="s">
        <v>2876</v>
      </c>
      <c r="N3220" s="62">
        <v>11</v>
      </c>
      <c r="O3220" s="62" t="s">
        <v>59</v>
      </c>
      <c r="P3220" s="60" t="s">
        <v>2906</v>
      </c>
      <c r="Q3220" s="60" t="s">
        <v>114</v>
      </c>
      <c r="R3220" s="24" t="s">
        <v>139</v>
      </c>
      <c r="S3220" s="20"/>
      <c r="T3220" s="66"/>
      <c r="U3220" s="66"/>
      <c r="V3220" s="66"/>
      <c r="W3220" s="66"/>
      <c r="X3220" s="66"/>
      <c r="Y3220" s="66"/>
      <c r="Z3220" s="66"/>
      <c r="AA3220" s="66"/>
      <c r="AB3220" s="66"/>
      <c r="AC3220" s="66"/>
      <c r="AD3220" s="66"/>
      <c r="AE3220" s="66"/>
      <c r="AF3220" s="66"/>
      <c r="AG3220" s="66"/>
      <c r="AH3220" s="66"/>
      <c r="AI3220" s="66"/>
      <c r="AJ3220" s="66"/>
      <c r="AK3220" s="66"/>
      <c r="AL3220" s="66"/>
      <c r="AM3220" s="66"/>
      <c r="AN3220" s="66"/>
      <c r="AO3220" s="66"/>
      <c r="AP3220" s="66"/>
      <c r="AQ3220" s="66"/>
      <c r="AR3220" s="66"/>
      <c r="AS3220" s="66"/>
      <c r="AT3220" s="66"/>
      <c r="AU3220" s="66"/>
      <c r="AV3220" s="66"/>
      <c r="AW3220" s="66"/>
      <c r="AX3220" s="66"/>
      <c r="AY3220" s="66"/>
      <c r="AZ3220" s="66"/>
      <c r="BA3220" s="66"/>
      <c r="BB3220" s="66"/>
      <c r="BC3220" s="66"/>
      <c r="BD3220" s="66"/>
      <c r="BE3220" s="66"/>
      <c r="BF3220" s="66"/>
      <c r="BG3220" s="66"/>
      <c r="BH3220" s="66"/>
      <c r="BI3220" s="66"/>
      <c r="BJ3220" s="66"/>
      <c r="BK3220" s="66"/>
      <c r="BL3220" s="66"/>
      <c r="BM3220" s="66"/>
      <c r="BN3220" s="66"/>
      <c r="BO3220" s="66"/>
      <c r="BP3220" s="66"/>
      <c r="BQ3220" s="66"/>
      <c r="BR3220" s="66"/>
      <c r="BS3220" s="66"/>
      <c r="BT3220" s="66"/>
      <c r="BU3220" s="66"/>
      <c r="BV3220" s="66"/>
    </row>
    <row r="3221" spans="1:74" s="2" customFormat="1" ht="18" customHeight="1" x14ac:dyDescent="0.25">
      <c r="A3221" s="74">
        <v>36</v>
      </c>
      <c r="B3221" s="70" t="s">
        <v>65</v>
      </c>
      <c r="C3221" s="7">
        <v>0</v>
      </c>
      <c r="D3221" s="7">
        <v>45</v>
      </c>
      <c r="E3221" s="7"/>
      <c r="F3221" s="7">
        <f t="shared" si="169"/>
        <v>45</v>
      </c>
      <c r="G3221" s="7">
        <v>4</v>
      </c>
      <c r="H3221" s="43">
        <f t="shared" si="170"/>
        <v>0.45</v>
      </c>
      <c r="I3221" s="8" t="s">
        <v>16</v>
      </c>
      <c r="J3221" s="9" t="s">
        <v>3781</v>
      </c>
      <c r="K3221" s="10" t="s">
        <v>46</v>
      </c>
      <c r="L3221" s="9" t="s">
        <v>325</v>
      </c>
      <c r="M3221" s="4" t="s">
        <v>3691</v>
      </c>
      <c r="N3221" s="11">
        <v>11</v>
      </c>
      <c r="O3221" s="11" t="s">
        <v>21</v>
      </c>
      <c r="P3221" s="9" t="s">
        <v>3708</v>
      </c>
      <c r="Q3221" s="9" t="s">
        <v>404</v>
      </c>
      <c r="R3221" s="24" t="s">
        <v>122</v>
      </c>
      <c r="S3221" s="20"/>
      <c r="T3221" s="66"/>
      <c r="U3221" s="66"/>
      <c r="V3221" s="66"/>
      <c r="W3221" s="66"/>
      <c r="X3221" s="66"/>
      <c r="Y3221" s="66"/>
      <c r="Z3221" s="66"/>
      <c r="AA3221" s="66"/>
      <c r="AB3221" s="66"/>
      <c r="AC3221" s="66"/>
      <c r="AD3221" s="66"/>
      <c r="AE3221" s="66"/>
      <c r="AF3221" s="66"/>
      <c r="AG3221" s="66"/>
      <c r="AH3221" s="66"/>
      <c r="AI3221" s="66"/>
      <c r="AJ3221" s="66"/>
      <c r="AK3221" s="66"/>
      <c r="AL3221" s="66"/>
      <c r="AM3221" s="66"/>
      <c r="AN3221" s="66"/>
      <c r="AO3221" s="66"/>
      <c r="AP3221" s="66"/>
      <c r="AQ3221" s="66"/>
      <c r="AR3221" s="66"/>
      <c r="AS3221" s="66"/>
      <c r="AT3221" s="66"/>
      <c r="AU3221" s="66"/>
      <c r="AV3221" s="66"/>
      <c r="AW3221" s="66"/>
      <c r="AX3221" s="66"/>
      <c r="AY3221" s="66"/>
      <c r="AZ3221" s="66"/>
      <c r="BA3221" s="66"/>
      <c r="BB3221" s="66"/>
      <c r="BC3221" s="66"/>
      <c r="BD3221" s="66"/>
      <c r="BE3221" s="66"/>
      <c r="BF3221" s="66"/>
      <c r="BG3221" s="66"/>
      <c r="BH3221" s="66"/>
      <c r="BI3221" s="66"/>
      <c r="BJ3221" s="66"/>
      <c r="BK3221" s="66"/>
      <c r="BL3221" s="66"/>
      <c r="BM3221" s="66"/>
      <c r="BN3221" s="66"/>
      <c r="BO3221" s="66"/>
      <c r="BP3221" s="66"/>
      <c r="BQ3221" s="66"/>
      <c r="BR3221" s="66"/>
      <c r="BS3221" s="66"/>
      <c r="BT3221" s="66"/>
      <c r="BU3221" s="66"/>
      <c r="BV3221" s="66"/>
    </row>
    <row r="3222" spans="1:74" s="2" customFormat="1" ht="18" customHeight="1" x14ac:dyDescent="0.25">
      <c r="A3222" s="74">
        <v>36</v>
      </c>
      <c r="B3222" s="70" t="s">
        <v>2300</v>
      </c>
      <c r="C3222" s="7">
        <v>10</v>
      </c>
      <c r="D3222" s="7">
        <v>35</v>
      </c>
      <c r="E3222" s="7"/>
      <c r="F3222" s="7">
        <f t="shared" si="169"/>
        <v>45</v>
      </c>
      <c r="G3222" s="7">
        <v>2</v>
      </c>
      <c r="H3222" s="43">
        <f t="shared" si="170"/>
        <v>0.45</v>
      </c>
      <c r="I3222" s="8" t="s">
        <v>40</v>
      </c>
      <c r="J3222" s="9" t="s">
        <v>2301</v>
      </c>
      <c r="K3222" s="10" t="s">
        <v>255</v>
      </c>
      <c r="L3222" s="9" t="s">
        <v>88</v>
      </c>
      <c r="M3222" s="9" t="s">
        <v>2014</v>
      </c>
      <c r="N3222" s="6">
        <v>11</v>
      </c>
      <c r="O3222" s="6" t="s">
        <v>59</v>
      </c>
      <c r="P3222" s="5" t="s">
        <v>2226</v>
      </c>
      <c r="Q3222" s="5" t="s">
        <v>510</v>
      </c>
      <c r="R3222" s="68" t="s">
        <v>35</v>
      </c>
      <c r="S3222" s="20"/>
      <c r="T3222" s="66"/>
      <c r="U3222" s="66"/>
      <c r="V3222" s="66"/>
      <c r="W3222" s="66"/>
      <c r="X3222" s="66"/>
      <c r="Y3222" s="66"/>
      <c r="Z3222" s="66"/>
      <c r="AA3222" s="66"/>
      <c r="AB3222" s="66"/>
      <c r="AC3222" s="66"/>
      <c r="AD3222" s="66"/>
      <c r="AE3222" s="66"/>
      <c r="AF3222" s="66"/>
      <c r="AG3222" s="66"/>
      <c r="AH3222" s="66"/>
      <c r="AI3222" s="66"/>
      <c r="AJ3222" s="66"/>
      <c r="AK3222" s="66"/>
      <c r="AL3222" s="66"/>
      <c r="AM3222" s="66"/>
      <c r="AN3222" s="66"/>
      <c r="AO3222" s="66"/>
      <c r="AP3222" s="66"/>
      <c r="AQ3222" s="66"/>
      <c r="AR3222" s="66"/>
      <c r="AS3222" s="66"/>
      <c r="AT3222" s="66"/>
      <c r="AU3222" s="66"/>
      <c r="AV3222" s="66"/>
      <c r="AW3222" s="66"/>
      <c r="AX3222" s="66"/>
      <c r="AY3222" s="66"/>
      <c r="AZ3222" s="66"/>
      <c r="BA3222" s="66"/>
      <c r="BB3222" s="66"/>
      <c r="BC3222" s="66"/>
      <c r="BD3222" s="66"/>
      <c r="BE3222" s="66"/>
      <c r="BF3222" s="66"/>
      <c r="BG3222" s="66"/>
      <c r="BH3222" s="66"/>
      <c r="BI3222" s="66"/>
      <c r="BJ3222" s="66"/>
      <c r="BK3222" s="66"/>
      <c r="BL3222" s="66"/>
      <c r="BM3222" s="66"/>
      <c r="BN3222" s="66"/>
      <c r="BO3222" s="66"/>
      <c r="BP3222" s="66"/>
      <c r="BQ3222" s="66"/>
      <c r="BR3222" s="66"/>
      <c r="BS3222" s="66"/>
      <c r="BT3222" s="66"/>
      <c r="BU3222" s="66"/>
      <c r="BV3222" s="66"/>
    </row>
    <row r="3223" spans="1:74" s="2" customFormat="1" ht="18" customHeight="1" x14ac:dyDescent="0.25">
      <c r="A3223" s="74">
        <v>37</v>
      </c>
      <c r="B3223" s="70" t="s">
        <v>72</v>
      </c>
      <c r="C3223" s="7">
        <v>10</v>
      </c>
      <c r="D3223" s="7">
        <v>33</v>
      </c>
      <c r="E3223" s="7"/>
      <c r="F3223" s="7">
        <f t="shared" si="169"/>
        <v>43</v>
      </c>
      <c r="G3223" s="7">
        <v>1</v>
      </c>
      <c r="H3223" s="43">
        <f t="shared" si="170"/>
        <v>0.43</v>
      </c>
      <c r="I3223" s="8" t="s">
        <v>40</v>
      </c>
      <c r="J3223" s="9" t="s">
        <v>1800</v>
      </c>
      <c r="K3223" s="10" t="s">
        <v>1257</v>
      </c>
      <c r="L3223" s="9" t="s">
        <v>35</v>
      </c>
      <c r="M3223" s="9" t="s">
        <v>1745</v>
      </c>
      <c r="N3223" s="62">
        <v>11</v>
      </c>
      <c r="O3223" s="62" t="s">
        <v>59</v>
      </c>
      <c r="P3223" s="60" t="s">
        <v>1746</v>
      </c>
      <c r="Q3223" s="60" t="s">
        <v>268</v>
      </c>
      <c r="R3223" s="24" t="s">
        <v>88</v>
      </c>
      <c r="S3223" s="20"/>
      <c r="T3223" s="66"/>
      <c r="U3223" s="66"/>
      <c r="V3223" s="66"/>
      <c r="W3223" s="66"/>
      <c r="X3223" s="66"/>
      <c r="Y3223" s="66"/>
      <c r="Z3223" s="66"/>
      <c r="AA3223" s="66"/>
      <c r="AB3223" s="66"/>
      <c r="AC3223" s="66"/>
      <c r="AD3223" s="66"/>
      <c r="AE3223" s="66"/>
      <c r="AF3223" s="66"/>
      <c r="AG3223" s="66"/>
      <c r="AH3223" s="66"/>
      <c r="AI3223" s="66"/>
      <c r="AJ3223" s="66"/>
      <c r="AK3223" s="66"/>
      <c r="AL3223" s="66"/>
      <c r="AM3223" s="66"/>
      <c r="AN3223" s="66"/>
      <c r="AO3223" s="66"/>
      <c r="AP3223" s="66"/>
      <c r="AQ3223" s="66"/>
      <c r="AR3223" s="66"/>
      <c r="AS3223" s="66"/>
      <c r="AT3223" s="66"/>
      <c r="AU3223" s="66"/>
      <c r="AV3223" s="66"/>
      <c r="AW3223" s="66"/>
      <c r="AX3223" s="66"/>
      <c r="AY3223" s="66"/>
      <c r="AZ3223" s="66"/>
      <c r="BA3223" s="66"/>
      <c r="BB3223" s="66"/>
      <c r="BC3223" s="66"/>
      <c r="BD3223" s="66"/>
      <c r="BE3223" s="66"/>
      <c r="BF3223" s="66"/>
      <c r="BG3223" s="66"/>
      <c r="BH3223" s="66"/>
      <c r="BI3223" s="66"/>
      <c r="BJ3223" s="66"/>
      <c r="BK3223" s="66"/>
      <c r="BL3223" s="66"/>
      <c r="BM3223" s="66"/>
      <c r="BN3223" s="66"/>
      <c r="BO3223" s="66"/>
      <c r="BP3223" s="66"/>
      <c r="BQ3223" s="66"/>
      <c r="BR3223" s="66"/>
      <c r="BS3223" s="66"/>
      <c r="BT3223" s="66"/>
      <c r="BU3223" s="66"/>
      <c r="BV3223" s="66"/>
    </row>
    <row r="3224" spans="1:74" s="2" customFormat="1" ht="18" customHeight="1" x14ac:dyDescent="0.25">
      <c r="A3224" s="74">
        <v>37</v>
      </c>
      <c r="B3224" s="70" t="s">
        <v>65</v>
      </c>
      <c r="C3224" s="7">
        <v>10</v>
      </c>
      <c r="D3224" s="7">
        <v>33</v>
      </c>
      <c r="E3224" s="7"/>
      <c r="F3224" s="7">
        <f t="shared" si="169"/>
        <v>43</v>
      </c>
      <c r="G3224" s="7">
        <v>1</v>
      </c>
      <c r="H3224" s="43">
        <f t="shared" si="170"/>
        <v>0.43</v>
      </c>
      <c r="I3224" s="64" t="s">
        <v>40</v>
      </c>
      <c r="J3224" s="60" t="s">
        <v>1598</v>
      </c>
      <c r="K3224" s="61" t="s">
        <v>677</v>
      </c>
      <c r="L3224" s="60" t="s">
        <v>94</v>
      </c>
      <c r="M3224" s="60" t="s">
        <v>1555</v>
      </c>
      <c r="N3224" s="62">
        <v>11</v>
      </c>
      <c r="O3224" s="62" t="s">
        <v>21</v>
      </c>
      <c r="P3224" s="60" t="s">
        <v>1562</v>
      </c>
      <c r="Q3224" s="60" t="s">
        <v>1563</v>
      </c>
      <c r="R3224" s="24" t="s">
        <v>35</v>
      </c>
      <c r="S3224" s="20"/>
      <c r="T3224" s="66"/>
      <c r="U3224" s="66"/>
      <c r="V3224" s="66"/>
      <c r="W3224" s="66"/>
      <c r="X3224" s="66"/>
      <c r="Y3224" s="66"/>
      <c r="Z3224" s="66"/>
      <c r="AA3224" s="66"/>
      <c r="AB3224" s="66"/>
      <c r="AC3224" s="66"/>
      <c r="AD3224" s="66"/>
      <c r="AE3224" s="66"/>
      <c r="AF3224" s="66"/>
      <c r="AG3224" s="66"/>
      <c r="AH3224" s="66"/>
      <c r="AI3224" s="66"/>
      <c r="AJ3224" s="66"/>
      <c r="AK3224" s="66"/>
      <c r="AL3224" s="66"/>
      <c r="AM3224" s="66"/>
      <c r="AN3224" s="66"/>
      <c r="AO3224" s="66"/>
      <c r="AP3224" s="66"/>
      <c r="AQ3224" s="66"/>
      <c r="AR3224" s="66"/>
      <c r="AS3224" s="66"/>
      <c r="AT3224" s="66"/>
      <c r="AU3224" s="66"/>
      <c r="AV3224" s="66"/>
      <c r="AW3224" s="66"/>
      <c r="AX3224" s="66"/>
      <c r="AY3224" s="66"/>
      <c r="AZ3224" s="66"/>
      <c r="BA3224" s="66"/>
      <c r="BB3224" s="66"/>
      <c r="BC3224" s="66"/>
      <c r="BD3224" s="66"/>
      <c r="BE3224" s="66"/>
      <c r="BF3224" s="66"/>
      <c r="BG3224" s="66"/>
      <c r="BH3224" s="66"/>
      <c r="BI3224" s="66"/>
      <c r="BJ3224" s="66"/>
      <c r="BK3224" s="66"/>
      <c r="BL3224" s="66"/>
      <c r="BM3224" s="66"/>
      <c r="BN3224" s="66"/>
      <c r="BO3224" s="66"/>
      <c r="BP3224" s="66"/>
      <c r="BQ3224" s="66"/>
      <c r="BR3224" s="66"/>
      <c r="BS3224" s="66"/>
      <c r="BT3224" s="66"/>
      <c r="BU3224" s="66"/>
      <c r="BV3224" s="66"/>
    </row>
    <row r="3225" spans="1:74" s="2" customFormat="1" ht="18" customHeight="1" x14ac:dyDescent="0.25">
      <c r="A3225" s="74">
        <v>37</v>
      </c>
      <c r="B3225" s="70" t="s">
        <v>1109</v>
      </c>
      <c r="C3225" s="7">
        <v>0</v>
      </c>
      <c r="D3225" s="7">
        <v>43</v>
      </c>
      <c r="E3225" s="7"/>
      <c r="F3225" s="7">
        <f t="shared" si="169"/>
        <v>43</v>
      </c>
      <c r="G3225" s="7">
        <v>8</v>
      </c>
      <c r="H3225" s="43">
        <f t="shared" si="170"/>
        <v>0.43</v>
      </c>
      <c r="I3225" s="8" t="s">
        <v>16</v>
      </c>
      <c r="J3225" s="60" t="s">
        <v>3913</v>
      </c>
      <c r="K3225" s="61" t="s">
        <v>476</v>
      </c>
      <c r="L3225" s="60" t="s">
        <v>38</v>
      </c>
      <c r="M3225" s="9" t="s">
        <v>3784</v>
      </c>
      <c r="N3225" s="62">
        <v>11</v>
      </c>
      <c r="O3225" s="62" t="s">
        <v>59</v>
      </c>
      <c r="P3225" s="60" t="s">
        <v>2096</v>
      </c>
      <c r="Q3225" s="60" t="s">
        <v>23</v>
      </c>
      <c r="R3225" s="24" t="s">
        <v>171</v>
      </c>
      <c r="S3225" s="20"/>
      <c r="T3225" s="66"/>
      <c r="U3225" s="66"/>
      <c r="V3225" s="66"/>
      <c r="W3225" s="66"/>
      <c r="X3225" s="66"/>
      <c r="Y3225" s="66"/>
      <c r="Z3225" s="66"/>
      <c r="AA3225" s="66"/>
      <c r="AB3225" s="66"/>
      <c r="AC3225" s="66"/>
      <c r="AD3225" s="66"/>
      <c r="AE3225" s="66"/>
      <c r="AF3225" s="66"/>
      <c r="AG3225" s="66"/>
      <c r="AH3225" s="66"/>
      <c r="AI3225" s="66"/>
      <c r="AJ3225" s="66"/>
      <c r="AK3225" s="66"/>
      <c r="AL3225" s="66"/>
      <c r="AM3225" s="66"/>
      <c r="AN3225" s="66"/>
      <c r="AO3225" s="66"/>
      <c r="AP3225" s="66"/>
      <c r="AQ3225" s="66"/>
      <c r="AR3225" s="66"/>
      <c r="AS3225" s="66"/>
      <c r="AT3225" s="66"/>
      <c r="AU3225" s="66"/>
      <c r="AV3225" s="66"/>
      <c r="AW3225" s="66"/>
      <c r="AX3225" s="66"/>
      <c r="AY3225" s="66"/>
      <c r="AZ3225" s="66"/>
      <c r="BA3225" s="66"/>
      <c r="BB3225" s="66"/>
      <c r="BC3225" s="66"/>
      <c r="BD3225" s="66"/>
      <c r="BE3225" s="66"/>
      <c r="BF3225" s="66"/>
      <c r="BG3225" s="66"/>
      <c r="BH3225" s="66"/>
      <c r="BI3225" s="66"/>
      <c r="BJ3225" s="66"/>
      <c r="BK3225" s="66"/>
      <c r="BL3225" s="66"/>
      <c r="BM3225" s="66"/>
      <c r="BN3225" s="66"/>
      <c r="BO3225" s="66"/>
      <c r="BP3225" s="66"/>
      <c r="BQ3225" s="66"/>
      <c r="BR3225" s="66"/>
      <c r="BS3225" s="66"/>
      <c r="BT3225" s="66"/>
      <c r="BU3225" s="66"/>
      <c r="BV3225" s="66"/>
    </row>
    <row r="3226" spans="1:74" s="2" customFormat="1" ht="18" customHeight="1" x14ac:dyDescent="0.25">
      <c r="A3226" s="74">
        <v>38</v>
      </c>
      <c r="B3226" s="70" t="s">
        <v>2302</v>
      </c>
      <c r="C3226" s="7">
        <v>10</v>
      </c>
      <c r="D3226" s="7">
        <v>32</v>
      </c>
      <c r="E3226" s="7"/>
      <c r="F3226" s="7">
        <f t="shared" si="169"/>
        <v>42</v>
      </c>
      <c r="G3226" s="7">
        <v>3</v>
      </c>
      <c r="H3226" s="43">
        <f t="shared" si="170"/>
        <v>0.42</v>
      </c>
      <c r="I3226" s="8" t="s">
        <v>40</v>
      </c>
      <c r="J3226" s="60" t="s">
        <v>2303</v>
      </c>
      <c r="K3226" s="10" t="s">
        <v>494</v>
      </c>
      <c r="L3226" s="9" t="s">
        <v>543</v>
      </c>
      <c r="M3226" s="9" t="s">
        <v>2014</v>
      </c>
      <c r="N3226" s="6">
        <v>11</v>
      </c>
      <c r="O3226" s="6" t="s">
        <v>59</v>
      </c>
      <c r="P3226" s="5" t="s">
        <v>2226</v>
      </c>
      <c r="Q3226" s="5" t="s">
        <v>510</v>
      </c>
      <c r="R3226" s="68" t="s">
        <v>35</v>
      </c>
      <c r="S3226" s="20"/>
      <c r="T3226" s="66"/>
      <c r="U3226" s="66"/>
      <c r="V3226" s="66"/>
      <c r="W3226" s="66"/>
      <c r="X3226" s="66"/>
      <c r="Y3226" s="66"/>
      <c r="Z3226" s="66"/>
      <c r="AA3226" s="66"/>
      <c r="AB3226" s="66"/>
      <c r="AC3226" s="66"/>
      <c r="AD3226" s="66"/>
      <c r="AE3226" s="66"/>
      <c r="AF3226" s="66"/>
      <c r="AG3226" s="66"/>
      <c r="AH3226" s="66"/>
      <c r="AI3226" s="66"/>
      <c r="AJ3226" s="66"/>
      <c r="AK3226" s="66"/>
      <c r="AL3226" s="66"/>
      <c r="AM3226" s="66"/>
      <c r="AN3226" s="66"/>
      <c r="AO3226" s="66"/>
      <c r="AP3226" s="66"/>
      <c r="AQ3226" s="66"/>
      <c r="AR3226" s="66"/>
      <c r="AS3226" s="66"/>
      <c r="AT3226" s="66"/>
      <c r="AU3226" s="66"/>
      <c r="AV3226" s="66"/>
      <c r="AW3226" s="66"/>
      <c r="AX3226" s="66"/>
      <c r="AY3226" s="66"/>
      <c r="AZ3226" s="66"/>
      <c r="BA3226" s="66"/>
      <c r="BB3226" s="66"/>
      <c r="BC3226" s="66"/>
      <c r="BD3226" s="66"/>
      <c r="BE3226" s="66"/>
      <c r="BF3226" s="66"/>
      <c r="BG3226" s="66"/>
      <c r="BH3226" s="66"/>
      <c r="BI3226" s="66"/>
      <c r="BJ3226" s="66"/>
      <c r="BK3226" s="66"/>
      <c r="BL3226" s="66"/>
      <c r="BM3226" s="66"/>
      <c r="BN3226" s="66"/>
      <c r="BO3226" s="66"/>
      <c r="BP3226" s="66"/>
      <c r="BQ3226" s="66"/>
      <c r="BR3226" s="66"/>
      <c r="BS3226" s="66"/>
      <c r="BT3226" s="66"/>
      <c r="BU3226" s="66"/>
      <c r="BV3226" s="66"/>
    </row>
    <row r="3227" spans="1:74" s="2" customFormat="1" ht="18" customHeight="1" x14ac:dyDescent="0.25">
      <c r="A3227" s="74">
        <v>38</v>
      </c>
      <c r="B3227" s="70" t="s">
        <v>65</v>
      </c>
      <c r="C3227" s="7">
        <v>20</v>
      </c>
      <c r="D3227" s="7">
        <v>22</v>
      </c>
      <c r="E3227" s="7"/>
      <c r="F3227" s="7">
        <f t="shared" si="169"/>
        <v>42</v>
      </c>
      <c r="G3227" s="7">
        <v>2</v>
      </c>
      <c r="H3227" s="43">
        <f t="shared" si="170"/>
        <v>0.42</v>
      </c>
      <c r="I3227" s="8" t="s">
        <v>40</v>
      </c>
      <c r="J3227" s="9" t="s">
        <v>3419</v>
      </c>
      <c r="K3227" s="10" t="s">
        <v>49</v>
      </c>
      <c r="L3227" s="9" t="s">
        <v>43</v>
      </c>
      <c r="M3227" s="9" t="s">
        <v>3376</v>
      </c>
      <c r="N3227" s="62">
        <v>11</v>
      </c>
      <c r="O3227" s="62" t="s">
        <v>21</v>
      </c>
      <c r="P3227" s="9" t="s">
        <v>3418</v>
      </c>
      <c r="Q3227" s="9" t="s">
        <v>157</v>
      </c>
      <c r="R3227" s="24" t="s">
        <v>115</v>
      </c>
      <c r="S3227" s="20"/>
      <c r="T3227" s="66"/>
      <c r="U3227" s="66"/>
      <c r="V3227" s="66"/>
      <c r="W3227" s="66"/>
      <c r="X3227" s="66"/>
      <c r="Y3227" s="66"/>
      <c r="Z3227" s="66"/>
      <c r="AA3227" s="66"/>
      <c r="AB3227" s="66"/>
      <c r="AC3227" s="66"/>
      <c r="AD3227" s="66"/>
      <c r="AE3227" s="66"/>
      <c r="AF3227" s="66"/>
      <c r="AG3227" s="66"/>
      <c r="AH3227" s="66"/>
      <c r="AI3227" s="66"/>
      <c r="AJ3227" s="66"/>
      <c r="AK3227" s="66"/>
      <c r="AL3227" s="66"/>
      <c r="AM3227" s="66"/>
      <c r="AN3227" s="66"/>
      <c r="AO3227" s="66"/>
      <c r="AP3227" s="66"/>
      <c r="AQ3227" s="66"/>
      <c r="AR3227" s="66"/>
      <c r="AS3227" s="66"/>
      <c r="AT3227" s="66"/>
      <c r="AU3227" s="66"/>
      <c r="AV3227" s="66"/>
      <c r="AW3227" s="66"/>
      <c r="AX3227" s="66"/>
      <c r="AY3227" s="66"/>
      <c r="AZ3227" s="66"/>
      <c r="BA3227" s="66"/>
      <c r="BB3227" s="66"/>
      <c r="BC3227" s="66"/>
      <c r="BD3227" s="66"/>
      <c r="BE3227" s="66"/>
      <c r="BF3227" s="66"/>
      <c r="BG3227" s="66"/>
      <c r="BH3227" s="66"/>
      <c r="BI3227" s="66"/>
      <c r="BJ3227" s="66"/>
      <c r="BK3227" s="66"/>
      <c r="BL3227" s="66"/>
      <c r="BM3227" s="66"/>
      <c r="BN3227" s="66"/>
      <c r="BO3227" s="66"/>
      <c r="BP3227" s="66"/>
      <c r="BQ3227" s="66"/>
      <c r="BR3227" s="66"/>
      <c r="BS3227" s="66"/>
      <c r="BT3227" s="66"/>
      <c r="BU3227" s="66"/>
      <c r="BV3227" s="66"/>
    </row>
    <row r="3228" spans="1:74" s="2" customFormat="1" ht="18" customHeight="1" x14ac:dyDescent="0.25">
      <c r="A3228" s="74">
        <v>38</v>
      </c>
      <c r="B3228" s="70" t="s">
        <v>65</v>
      </c>
      <c r="C3228" s="7">
        <v>10</v>
      </c>
      <c r="D3228" s="7">
        <v>32</v>
      </c>
      <c r="E3228" s="7"/>
      <c r="F3228" s="7">
        <f t="shared" si="169"/>
        <v>42</v>
      </c>
      <c r="G3228" s="7">
        <v>1</v>
      </c>
      <c r="H3228" s="43">
        <f t="shared" si="170"/>
        <v>0.42</v>
      </c>
      <c r="I3228" s="8" t="s">
        <v>40</v>
      </c>
      <c r="J3228" s="9" t="s">
        <v>1553</v>
      </c>
      <c r="K3228" s="10" t="s">
        <v>255</v>
      </c>
      <c r="L3228" s="9" t="s">
        <v>90</v>
      </c>
      <c r="M3228" s="9" t="s">
        <v>1472</v>
      </c>
      <c r="N3228" s="62">
        <v>11</v>
      </c>
      <c r="O3228" s="62" t="s">
        <v>21</v>
      </c>
      <c r="P3228" s="9" t="s">
        <v>1553</v>
      </c>
      <c r="Q3228" s="9" t="s">
        <v>193</v>
      </c>
      <c r="R3228" s="24" t="s">
        <v>139</v>
      </c>
      <c r="S3228" s="20"/>
      <c r="T3228" s="66"/>
      <c r="U3228" s="66"/>
      <c r="V3228" s="66"/>
      <c r="W3228" s="66"/>
      <c r="X3228" s="66"/>
      <c r="Y3228" s="66"/>
      <c r="Z3228" s="66"/>
      <c r="AA3228" s="66"/>
      <c r="AB3228" s="66"/>
      <c r="AC3228" s="66"/>
      <c r="AD3228" s="66"/>
      <c r="AE3228" s="66"/>
      <c r="AF3228" s="66"/>
      <c r="AG3228" s="66"/>
      <c r="AH3228" s="66"/>
      <c r="AI3228" s="66"/>
      <c r="AJ3228" s="66"/>
      <c r="AK3228" s="66"/>
      <c r="AL3228" s="66"/>
      <c r="AM3228" s="66"/>
      <c r="AN3228" s="66"/>
      <c r="AO3228" s="66"/>
      <c r="AP3228" s="66"/>
      <c r="AQ3228" s="66"/>
      <c r="AR3228" s="66"/>
      <c r="AS3228" s="66"/>
      <c r="AT3228" s="66"/>
      <c r="AU3228" s="66"/>
      <c r="AV3228" s="66"/>
      <c r="AW3228" s="66"/>
      <c r="AX3228" s="66"/>
      <c r="AY3228" s="66"/>
      <c r="AZ3228" s="66"/>
      <c r="BA3228" s="66"/>
      <c r="BB3228" s="66"/>
      <c r="BC3228" s="66"/>
      <c r="BD3228" s="66"/>
      <c r="BE3228" s="66"/>
      <c r="BF3228" s="66"/>
      <c r="BG3228" s="66"/>
      <c r="BH3228" s="66"/>
      <c r="BI3228" s="66"/>
      <c r="BJ3228" s="66"/>
      <c r="BK3228" s="66"/>
      <c r="BL3228" s="66"/>
      <c r="BM3228" s="66"/>
      <c r="BN3228" s="66"/>
      <c r="BO3228" s="66"/>
      <c r="BP3228" s="66"/>
      <c r="BQ3228" s="66"/>
      <c r="BR3228" s="66"/>
      <c r="BS3228" s="66"/>
      <c r="BT3228" s="66"/>
      <c r="BU3228" s="66"/>
      <c r="BV3228" s="66"/>
    </row>
    <row r="3229" spans="1:74" s="2" customFormat="1" ht="18" customHeight="1" x14ac:dyDescent="0.25">
      <c r="A3229" s="74">
        <v>38</v>
      </c>
      <c r="B3229" s="70" t="s">
        <v>136</v>
      </c>
      <c r="C3229" s="7">
        <v>20</v>
      </c>
      <c r="D3229" s="7">
        <v>22</v>
      </c>
      <c r="E3229" s="7"/>
      <c r="F3229" s="7">
        <f t="shared" si="169"/>
        <v>42</v>
      </c>
      <c r="G3229" s="7">
        <v>2</v>
      </c>
      <c r="H3229" s="43">
        <f t="shared" si="170"/>
        <v>0.42</v>
      </c>
      <c r="I3229" s="8" t="s">
        <v>40</v>
      </c>
      <c r="J3229" s="9" t="s">
        <v>607</v>
      </c>
      <c r="K3229" s="10" t="s">
        <v>142</v>
      </c>
      <c r="L3229" s="9" t="s">
        <v>94</v>
      </c>
      <c r="M3229" s="9" t="s">
        <v>3376</v>
      </c>
      <c r="N3229" s="62">
        <v>11</v>
      </c>
      <c r="O3229" s="62" t="s">
        <v>21</v>
      </c>
      <c r="P3229" s="60" t="s">
        <v>3418</v>
      </c>
      <c r="Q3229" s="60" t="s">
        <v>157</v>
      </c>
      <c r="R3229" s="24" t="s">
        <v>115</v>
      </c>
      <c r="S3229" s="20"/>
      <c r="T3229" s="66"/>
      <c r="U3229" s="66"/>
      <c r="V3229" s="66"/>
      <c r="W3229" s="66"/>
      <c r="X3229" s="66"/>
      <c r="Y3229" s="66"/>
      <c r="Z3229" s="66"/>
      <c r="AA3229" s="66"/>
      <c r="AB3229" s="66"/>
      <c r="AC3229" s="66"/>
      <c r="AD3229" s="66"/>
      <c r="AE3229" s="66"/>
      <c r="AF3229" s="66"/>
      <c r="AG3229" s="66"/>
      <c r="AH3229" s="66"/>
      <c r="AI3229" s="66"/>
      <c r="AJ3229" s="66"/>
      <c r="AK3229" s="66"/>
      <c r="AL3229" s="66"/>
      <c r="AM3229" s="66"/>
      <c r="AN3229" s="66"/>
      <c r="AO3229" s="66"/>
      <c r="AP3229" s="66"/>
      <c r="AQ3229" s="66"/>
      <c r="AR3229" s="66"/>
      <c r="AS3229" s="66"/>
      <c r="AT3229" s="66"/>
      <c r="AU3229" s="66"/>
      <c r="AV3229" s="66"/>
      <c r="AW3229" s="66"/>
      <c r="AX3229" s="66"/>
      <c r="AY3229" s="66"/>
      <c r="AZ3229" s="66"/>
      <c r="BA3229" s="66"/>
      <c r="BB3229" s="66"/>
      <c r="BC3229" s="66"/>
      <c r="BD3229" s="66"/>
      <c r="BE3229" s="66"/>
      <c r="BF3229" s="66"/>
      <c r="BG3229" s="66"/>
      <c r="BH3229" s="66"/>
      <c r="BI3229" s="66"/>
      <c r="BJ3229" s="66"/>
      <c r="BK3229" s="66"/>
      <c r="BL3229" s="66"/>
      <c r="BM3229" s="66"/>
      <c r="BN3229" s="66"/>
      <c r="BO3229" s="66"/>
      <c r="BP3229" s="66"/>
      <c r="BQ3229" s="66"/>
      <c r="BR3229" s="66"/>
      <c r="BS3229" s="66"/>
      <c r="BT3229" s="66"/>
      <c r="BU3229" s="66"/>
      <c r="BV3229" s="66"/>
    </row>
    <row r="3230" spans="1:74" s="2" customFormat="1" ht="18" customHeight="1" x14ac:dyDescent="0.25">
      <c r="A3230" s="74">
        <v>38</v>
      </c>
      <c r="B3230" s="70" t="s">
        <v>143</v>
      </c>
      <c r="C3230" s="7">
        <v>20</v>
      </c>
      <c r="D3230" s="7">
        <v>22</v>
      </c>
      <c r="E3230" s="7"/>
      <c r="F3230" s="7">
        <f t="shared" si="169"/>
        <v>42</v>
      </c>
      <c r="G3230" s="7">
        <v>2</v>
      </c>
      <c r="H3230" s="43">
        <f t="shared" si="170"/>
        <v>0.42</v>
      </c>
      <c r="I3230" s="8" t="s">
        <v>40</v>
      </c>
      <c r="J3230" s="9" t="s">
        <v>3420</v>
      </c>
      <c r="K3230" s="10" t="s">
        <v>67</v>
      </c>
      <c r="L3230" s="9" t="s">
        <v>245</v>
      </c>
      <c r="M3230" s="9" t="s">
        <v>3376</v>
      </c>
      <c r="N3230" s="11">
        <v>11</v>
      </c>
      <c r="O3230" s="11" t="s">
        <v>21</v>
      </c>
      <c r="P3230" s="9" t="s">
        <v>3418</v>
      </c>
      <c r="Q3230" s="9" t="s">
        <v>157</v>
      </c>
      <c r="R3230" s="24" t="s">
        <v>115</v>
      </c>
      <c r="S3230" s="20"/>
      <c r="T3230" s="66"/>
      <c r="U3230" s="66"/>
      <c r="V3230" s="66"/>
      <c r="W3230" s="66"/>
      <c r="X3230" s="66"/>
      <c r="Y3230" s="66"/>
      <c r="Z3230" s="66"/>
      <c r="AA3230" s="66"/>
      <c r="AB3230" s="66"/>
      <c r="AC3230" s="66"/>
      <c r="AD3230" s="66"/>
      <c r="AE3230" s="66"/>
      <c r="AF3230" s="66"/>
      <c r="AG3230" s="66"/>
      <c r="AH3230" s="66"/>
      <c r="AI3230" s="66"/>
      <c r="AJ3230" s="66"/>
      <c r="AK3230" s="66"/>
      <c r="AL3230" s="66"/>
      <c r="AM3230" s="66"/>
      <c r="AN3230" s="66"/>
      <c r="AO3230" s="66"/>
      <c r="AP3230" s="66"/>
      <c r="AQ3230" s="66"/>
      <c r="AR3230" s="66"/>
      <c r="AS3230" s="66"/>
      <c r="AT3230" s="66"/>
      <c r="AU3230" s="66"/>
      <c r="AV3230" s="66"/>
      <c r="AW3230" s="66"/>
      <c r="AX3230" s="66"/>
      <c r="AY3230" s="66"/>
      <c r="AZ3230" s="66"/>
      <c r="BA3230" s="66"/>
      <c r="BB3230" s="66"/>
      <c r="BC3230" s="66"/>
      <c r="BD3230" s="66"/>
      <c r="BE3230" s="66"/>
      <c r="BF3230" s="66"/>
      <c r="BG3230" s="66"/>
      <c r="BH3230" s="66"/>
      <c r="BI3230" s="66"/>
      <c r="BJ3230" s="66"/>
      <c r="BK3230" s="66"/>
      <c r="BL3230" s="66"/>
      <c r="BM3230" s="66"/>
      <c r="BN3230" s="66"/>
      <c r="BO3230" s="66"/>
      <c r="BP3230" s="66"/>
      <c r="BQ3230" s="66"/>
      <c r="BR3230" s="66"/>
      <c r="BS3230" s="66"/>
      <c r="BT3230" s="66"/>
      <c r="BU3230" s="66"/>
      <c r="BV3230" s="66"/>
    </row>
    <row r="3231" spans="1:74" s="2" customFormat="1" ht="18" customHeight="1" x14ac:dyDescent="0.25">
      <c r="A3231" s="74">
        <v>39</v>
      </c>
      <c r="B3231" s="70" t="s">
        <v>136</v>
      </c>
      <c r="C3231" s="7">
        <v>20</v>
      </c>
      <c r="D3231" s="7">
        <v>21</v>
      </c>
      <c r="E3231" s="7"/>
      <c r="F3231" s="7">
        <f t="shared" si="169"/>
        <v>41</v>
      </c>
      <c r="G3231" s="7">
        <v>3</v>
      </c>
      <c r="H3231" s="43">
        <f t="shared" si="170"/>
        <v>0.41</v>
      </c>
      <c r="I3231" s="8" t="s">
        <v>40</v>
      </c>
      <c r="J3231" s="9" t="s">
        <v>1100</v>
      </c>
      <c r="K3231" s="10" t="s">
        <v>867</v>
      </c>
      <c r="L3231" s="9" t="s">
        <v>419</v>
      </c>
      <c r="M3231" s="9" t="s">
        <v>4369</v>
      </c>
      <c r="N3231" s="62">
        <v>11</v>
      </c>
      <c r="O3231" s="62" t="s">
        <v>21</v>
      </c>
      <c r="P3231" s="9" t="s">
        <v>3594</v>
      </c>
      <c r="Q3231" s="9" t="s">
        <v>294</v>
      </c>
      <c r="R3231" s="24" t="s">
        <v>3595</v>
      </c>
      <c r="S3231" s="20"/>
      <c r="T3231" s="66"/>
      <c r="U3231" s="66"/>
      <c r="V3231" s="66"/>
      <c r="W3231" s="66"/>
      <c r="X3231" s="66"/>
      <c r="Y3231" s="66"/>
      <c r="Z3231" s="66"/>
      <c r="AA3231" s="66"/>
      <c r="AB3231" s="66"/>
      <c r="AC3231" s="66"/>
      <c r="AD3231" s="66"/>
      <c r="AE3231" s="66"/>
      <c r="AF3231" s="66"/>
      <c r="AG3231" s="66"/>
      <c r="AH3231" s="66"/>
      <c r="AI3231" s="66"/>
      <c r="AJ3231" s="66"/>
      <c r="AK3231" s="66"/>
      <c r="AL3231" s="66"/>
      <c r="AM3231" s="66"/>
      <c r="AN3231" s="66"/>
      <c r="AO3231" s="66"/>
      <c r="AP3231" s="66"/>
      <c r="AQ3231" s="66"/>
      <c r="AR3231" s="66"/>
      <c r="AS3231" s="66"/>
      <c r="AT3231" s="66"/>
      <c r="AU3231" s="66"/>
      <c r="AV3231" s="66"/>
      <c r="AW3231" s="66"/>
      <c r="AX3231" s="66"/>
      <c r="AY3231" s="66"/>
      <c r="AZ3231" s="66"/>
      <c r="BA3231" s="66"/>
      <c r="BB3231" s="66"/>
      <c r="BC3231" s="66"/>
      <c r="BD3231" s="66"/>
      <c r="BE3231" s="66"/>
      <c r="BF3231" s="66"/>
      <c r="BG3231" s="66"/>
      <c r="BH3231" s="66"/>
      <c r="BI3231" s="66"/>
      <c r="BJ3231" s="66"/>
      <c r="BK3231" s="66"/>
      <c r="BL3231" s="66"/>
      <c r="BM3231" s="66"/>
      <c r="BN3231" s="66"/>
      <c r="BO3231" s="66"/>
      <c r="BP3231" s="66"/>
      <c r="BQ3231" s="66"/>
      <c r="BR3231" s="66"/>
      <c r="BS3231" s="66"/>
      <c r="BT3231" s="66"/>
      <c r="BU3231" s="66"/>
      <c r="BV3231" s="66"/>
    </row>
    <row r="3232" spans="1:74" s="2" customFormat="1" ht="18" customHeight="1" x14ac:dyDescent="0.25">
      <c r="A3232" s="74">
        <v>39</v>
      </c>
      <c r="B3232" s="70" t="s">
        <v>65</v>
      </c>
      <c r="C3232" s="7">
        <v>20</v>
      </c>
      <c r="D3232" s="7">
        <v>21</v>
      </c>
      <c r="E3232" s="7"/>
      <c r="F3232" s="7">
        <f t="shared" si="169"/>
        <v>41</v>
      </c>
      <c r="G3232" s="7">
        <v>7</v>
      </c>
      <c r="H3232" s="43">
        <f t="shared" si="170"/>
        <v>0.41</v>
      </c>
      <c r="I3232" s="8" t="s">
        <v>16</v>
      </c>
      <c r="J3232" s="9" t="s">
        <v>3179</v>
      </c>
      <c r="K3232" s="10" t="s">
        <v>268</v>
      </c>
      <c r="L3232" s="9" t="s">
        <v>43</v>
      </c>
      <c r="M3232" s="9" t="s">
        <v>3029</v>
      </c>
      <c r="N3232" s="11">
        <v>11</v>
      </c>
      <c r="O3232" s="11" t="s">
        <v>564</v>
      </c>
      <c r="P3232" s="9" t="s">
        <v>3116</v>
      </c>
      <c r="Q3232" s="9" t="s">
        <v>87</v>
      </c>
      <c r="R3232" s="24" t="s">
        <v>96</v>
      </c>
      <c r="S3232" s="20"/>
      <c r="T3232" s="66"/>
      <c r="U3232" s="66"/>
      <c r="V3232" s="66"/>
      <c r="W3232" s="66"/>
      <c r="X3232" s="66"/>
      <c r="Y3232" s="66"/>
      <c r="Z3232" s="66"/>
      <c r="AA3232" s="66"/>
      <c r="AB3232" s="66"/>
      <c r="AC3232" s="66"/>
      <c r="AD3232" s="66"/>
      <c r="AE3232" s="66"/>
      <c r="AF3232" s="66"/>
      <c r="AG3232" s="66"/>
      <c r="AH3232" s="66"/>
      <c r="AI3232" s="66"/>
      <c r="AJ3232" s="66"/>
      <c r="AK3232" s="66"/>
      <c r="AL3232" s="66"/>
      <c r="AM3232" s="66"/>
      <c r="AN3232" s="66"/>
      <c r="AO3232" s="66"/>
      <c r="AP3232" s="66"/>
      <c r="AQ3232" s="66"/>
      <c r="AR3232" s="66"/>
      <c r="AS3232" s="66"/>
      <c r="AT3232" s="66"/>
      <c r="AU3232" s="66"/>
      <c r="AV3232" s="66"/>
      <c r="AW3232" s="66"/>
      <c r="AX3232" s="66"/>
      <c r="AY3232" s="66"/>
      <c r="AZ3232" s="66"/>
      <c r="BA3232" s="66"/>
      <c r="BB3232" s="66"/>
      <c r="BC3232" s="66"/>
      <c r="BD3232" s="66"/>
      <c r="BE3232" s="66"/>
      <c r="BF3232" s="66"/>
      <c r="BG3232" s="66"/>
      <c r="BH3232" s="66"/>
      <c r="BI3232" s="66"/>
      <c r="BJ3232" s="66"/>
      <c r="BK3232" s="66"/>
      <c r="BL3232" s="66"/>
      <c r="BM3232" s="66"/>
      <c r="BN3232" s="66"/>
      <c r="BO3232" s="66"/>
      <c r="BP3232" s="66"/>
      <c r="BQ3232" s="66"/>
      <c r="BR3232" s="66"/>
      <c r="BS3232" s="66"/>
      <c r="BT3232" s="66"/>
      <c r="BU3232" s="66"/>
      <c r="BV3232" s="66"/>
    </row>
    <row r="3233" spans="1:74" s="2" customFormat="1" ht="18" customHeight="1" x14ac:dyDescent="0.25">
      <c r="A3233" s="74">
        <v>39</v>
      </c>
      <c r="B3233" s="70" t="s">
        <v>140</v>
      </c>
      <c r="C3233" s="7">
        <v>15</v>
      </c>
      <c r="D3233" s="7">
        <v>26</v>
      </c>
      <c r="E3233" s="7"/>
      <c r="F3233" s="7">
        <f t="shared" si="169"/>
        <v>41</v>
      </c>
      <c r="G3233" s="7">
        <v>3</v>
      </c>
      <c r="H3233" s="43">
        <f t="shared" si="170"/>
        <v>0.41</v>
      </c>
      <c r="I3233" s="8" t="s">
        <v>40</v>
      </c>
      <c r="J3233" s="9" t="s">
        <v>1326</v>
      </c>
      <c r="K3233" s="10" t="s">
        <v>1327</v>
      </c>
      <c r="L3233" s="9" t="s">
        <v>181</v>
      </c>
      <c r="M3233" s="4" t="s">
        <v>4370</v>
      </c>
      <c r="N3233" s="11">
        <v>11</v>
      </c>
      <c r="O3233" s="11" t="s">
        <v>432</v>
      </c>
      <c r="P3233" s="9" t="s">
        <v>1239</v>
      </c>
      <c r="Q3233" s="9" t="s">
        <v>299</v>
      </c>
      <c r="R3233" s="24" t="s">
        <v>181</v>
      </c>
      <c r="S3233" s="20"/>
      <c r="T3233" s="66"/>
      <c r="U3233" s="66"/>
      <c r="V3233" s="66"/>
      <c r="W3233" s="66"/>
      <c r="X3233" s="66"/>
      <c r="Y3233" s="66"/>
      <c r="Z3233" s="66"/>
      <c r="AA3233" s="66"/>
      <c r="AB3233" s="66"/>
      <c r="AC3233" s="66"/>
      <c r="AD3233" s="66"/>
      <c r="AE3233" s="66"/>
      <c r="AF3233" s="66"/>
      <c r="AG3233" s="66"/>
      <c r="AH3233" s="66"/>
      <c r="AI3233" s="66"/>
      <c r="AJ3233" s="66"/>
      <c r="AK3233" s="66"/>
      <c r="AL3233" s="66"/>
      <c r="AM3233" s="66"/>
      <c r="AN3233" s="66"/>
      <c r="AO3233" s="66"/>
      <c r="AP3233" s="66"/>
      <c r="AQ3233" s="66"/>
      <c r="AR3233" s="66"/>
      <c r="AS3233" s="66"/>
      <c r="AT3233" s="66"/>
      <c r="AU3233" s="66"/>
      <c r="AV3233" s="66"/>
      <c r="AW3233" s="66"/>
      <c r="AX3233" s="66"/>
      <c r="AY3233" s="66"/>
      <c r="AZ3233" s="66"/>
      <c r="BA3233" s="66"/>
      <c r="BB3233" s="66"/>
      <c r="BC3233" s="66"/>
      <c r="BD3233" s="66"/>
      <c r="BE3233" s="66"/>
      <c r="BF3233" s="66"/>
      <c r="BG3233" s="66"/>
      <c r="BH3233" s="66"/>
      <c r="BI3233" s="66"/>
      <c r="BJ3233" s="66"/>
      <c r="BK3233" s="66"/>
      <c r="BL3233" s="66"/>
      <c r="BM3233" s="66"/>
      <c r="BN3233" s="66"/>
      <c r="BO3233" s="66"/>
      <c r="BP3233" s="66"/>
      <c r="BQ3233" s="66"/>
      <c r="BR3233" s="66"/>
      <c r="BS3233" s="66"/>
      <c r="BT3233" s="66"/>
      <c r="BU3233" s="66"/>
      <c r="BV3233" s="66"/>
    </row>
    <row r="3234" spans="1:74" s="2" customFormat="1" ht="18" customHeight="1" x14ac:dyDescent="0.25">
      <c r="A3234" s="74">
        <v>40</v>
      </c>
      <c r="B3234" s="70" t="s">
        <v>72</v>
      </c>
      <c r="C3234" s="7">
        <v>10</v>
      </c>
      <c r="D3234" s="7">
        <v>30</v>
      </c>
      <c r="E3234" s="7"/>
      <c r="F3234" s="7">
        <f t="shared" si="169"/>
        <v>40</v>
      </c>
      <c r="G3234" s="7">
        <v>2</v>
      </c>
      <c r="H3234" s="43">
        <f t="shared" si="170"/>
        <v>0.4</v>
      </c>
      <c r="I3234" s="8" t="s">
        <v>40</v>
      </c>
      <c r="J3234" s="9" t="s">
        <v>73</v>
      </c>
      <c r="K3234" s="10" t="s">
        <v>74</v>
      </c>
      <c r="L3234" s="9" t="s">
        <v>75</v>
      </c>
      <c r="M3234" s="9" t="s">
        <v>20</v>
      </c>
      <c r="N3234" s="11">
        <v>11</v>
      </c>
      <c r="O3234" s="11" t="s">
        <v>21</v>
      </c>
      <c r="P3234" s="9" t="s">
        <v>69</v>
      </c>
      <c r="Q3234" s="9" t="s">
        <v>70</v>
      </c>
      <c r="R3234" s="24" t="s">
        <v>71</v>
      </c>
      <c r="S3234" s="20"/>
      <c r="T3234" s="66"/>
      <c r="U3234" s="66"/>
      <c r="V3234" s="66"/>
      <c r="W3234" s="66"/>
      <c r="X3234" s="66"/>
      <c r="Y3234" s="66"/>
      <c r="Z3234" s="66"/>
      <c r="AA3234" s="66"/>
      <c r="AB3234" s="66"/>
      <c r="AC3234" s="66"/>
      <c r="AD3234" s="66"/>
      <c r="AE3234" s="66"/>
      <c r="AF3234" s="66"/>
      <c r="AG3234" s="66"/>
      <c r="AH3234" s="66"/>
      <c r="AI3234" s="66"/>
      <c r="AJ3234" s="66"/>
      <c r="AK3234" s="66"/>
      <c r="AL3234" s="66"/>
      <c r="AM3234" s="66"/>
      <c r="AN3234" s="66"/>
      <c r="AO3234" s="66"/>
      <c r="AP3234" s="66"/>
      <c r="AQ3234" s="66"/>
      <c r="AR3234" s="66"/>
      <c r="AS3234" s="66"/>
      <c r="AT3234" s="66"/>
      <c r="AU3234" s="66"/>
      <c r="AV3234" s="66"/>
      <c r="AW3234" s="66"/>
      <c r="AX3234" s="66"/>
      <c r="AY3234" s="66"/>
      <c r="AZ3234" s="66"/>
      <c r="BA3234" s="66"/>
      <c r="BB3234" s="66"/>
      <c r="BC3234" s="66"/>
      <c r="BD3234" s="66"/>
      <c r="BE3234" s="66"/>
      <c r="BF3234" s="66"/>
      <c r="BG3234" s="66"/>
      <c r="BH3234" s="66"/>
      <c r="BI3234" s="66"/>
      <c r="BJ3234" s="66"/>
      <c r="BK3234" s="66"/>
      <c r="BL3234" s="66"/>
      <c r="BM3234" s="66"/>
      <c r="BN3234" s="66"/>
      <c r="BO3234" s="66"/>
      <c r="BP3234" s="66"/>
      <c r="BQ3234" s="66"/>
      <c r="BR3234" s="66"/>
      <c r="BS3234" s="66"/>
      <c r="BT3234" s="66"/>
      <c r="BU3234" s="66"/>
      <c r="BV3234" s="66"/>
    </row>
    <row r="3235" spans="1:74" s="2" customFormat="1" ht="18" customHeight="1" x14ac:dyDescent="0.25">
      <c r="A3235" s="74">
        <v>40</v>
      </c>
      <c r="B3235" s="70" t="s">
        <v>72</v>
      </c>
      <c r="C3235" s="63">
        <v>20</v>
      </c>
      <c r="D3235" s="63">
        <v>20</v>
      </c>
      <c r="E3235" s="63"/>
      <c r="F3235" s="63">
        <f t="shared" si="169"/>
        <v>40</v>
      </c>
      <c r="G3235" s="63">
        <v>2</v>
      </c>
      <c r="H3235" s="43">
        <f t="shared" si="170"/>
        <v>0.4</v>
      </c>
      <c r="I3235" s="64" t="s">
        <v>40</v>
      </c>
      <c r="J3235" s="60" t="s">
        <v>4186</v>
      </c>
      <c r="K3235" s="61" t="s">
        <v>232</v>
      </c>
      <c r="L3235" s="60" t="s">
        <v>4187</v>
      </c>
      <c r="M3235" s="60" t="s">
        <v>4138</v>
      </c>
      <c r="N3235" s="62">
        <v>11</v>
      </c>
      <c r="O3235" s="62" t="s">
        <v>21</v>
      </c>
      <c r="P3235" s="60" t="s">
        <v>4139</v>
      </c>
      <c r="Q3235" s="60" t="s">
        <v>299</v>
      </c>
      <c r="R3235" s="24" t="s">
        <v>115</v>
      </c>
      <c r="S3235" s="20"/>
      <c r="T3235" s="66"/>
      <c r="U3235" s="66"/>
      <c r="V3235" s="66"/>
      <c r="W3235" s="66"/>
      <c r="X3235" s="66"/>
      <c r="Y3235" s="66"/>
      <c r="Z3235" s="66"/>
      <c r="AA3235" s="66"/>
      <c r="AB3235" s="66"/>
      <c r="AC3235" s="66"/>
      <c r="AD3235" s="66"/>
      <c r="AE3235" s="66"/>
      <c r="AF3235" s="66"/>
      <c r="AG3235" s="66"/>
      <c r="AH3235" s="66"/>
      <c r="AI3235" s="66"/>
      <c r="AJ3235" s="66"/>
      <c r="AK3235" s="66"/>
      <c r="AL3235" s="66"/>
      <c r="AM3235" s="66"/>
      <c r="AN3235" s="66"/>
      <c r="AO3235" s="66"/>
      <c r="AP3235" s="66"/>
      <c r="AQ3235" s="66"/>
      <c r="AR3235" s="66"/>
      <c r="AS3235" s="66"/>
      <c r="AT3235" s="66"/>
      <c r="AU3235" s="66"/>
      <c r="AV3235" s="66"/>
      <c r="AW3235" s="66"/>
      <c r="AX3235" s="66"/>
      <c r="AY3235" s="66"/>
      <c r="AZ3235" s="66"/>
      <c r="BA3235" s="66"/>
      <c r="BB3235" s="66"/>
      <c r="BC3235" s="66"/>
      <c r="BD3235" s="66"/>
      <c r="BE3235" s="66"/>
      <c r="BF3235" s="66"/>
      <c r="BG3235" s="66"/>
      <c r="BH3235" s="66"/>
      <c r="BI3235" s="66"/>
      <c r="BJ3235" s="66"/>
      <c r="BK3235" s="66"/>
      <c r="BL3235" s="66"/>
      <c r="BM3235" s="66"/>
      <c r="BN3235" s="66"/>
      <c r="BO3235" s="66"/>
      <c r="BP3235" s="66"/>
      <c r="BQ3235" s="66"/>
      <c r="BR3235" s="66"/>
      <c r="BS3235" s="66"/>
      <c r="BT3235" s="66"/>
      <c r="BU3235" s="66"/>
      <c r="BV3235" s="66"/>
    </row>
    <row r="3236" spans="1:74" s="2" customFormat="1" ht="18" customHeight="1" x14ac:dyDescent="0.25">
      <c r="A3236" s="74">
        <v>40</v>
      </c>
      <c r="B3236" s="70" t="s">
        <v>72</v>
      </c>
      <c r="C3236" s="7">
        <v>0</v>
      </c>
      <c r="D3236" s="7">
        <v>40</v>
      </c>
      <c r="E3236" s="7"/>
      <c r="F3236" s="7">
        <f t="shared" si="169"/>
        <v>40</v>
      </c>
      <c r="G3236" s="7">
        <v>9</v>
      </c>
      <c r="H3236" s="43">
        <f t="shared" si="170"/>
        <v>0.4</v>
      </c>
      <c r="I3236" s="8" t="s">
        <v>16</v>
      </c>
      <c r="J3236" s="9" t="s">
        <v>3914</v>
      </c>
      <c r="K3236" s="10" t="s">
        <v>49</v>
      </c>
      <c r="L3236" s="9" t="s">
        <v>115</v>
      </c>
      <c r="M3236" s="60" t="s">
        <v>3784</v>
      </c>
      <c r="N3236" s="11">
        <v>11</v>
      </c>
      <c r="O3236" s="11" t="s">
        <v>21</v>
      </c>
      <c r="P3236" s="9" t="s">
        <v>2096</v>
      </c>
      <c r="Q3236" s="9" t="s">
        <v>23</v>
      </c>
      <c r="R3236" s="24" t="s">
        <v>171</v>
      </c>
      <c r="S3236" s="20"/>
      <c r="T3236" s="66"/>
      <c r="U3236" s="66"/>
      <c r="V3236" s="66"/>
      <c r="W3236" s="66"/>
      <c r="X3236" s="66"/>
      <c r="Y3236" s="66"/>
      <c r="Z3236" s="66"/>
      <c r="AA3236" s="66"/>
      <c r="AB3236" s="66"/>
      <c r="AC3236" s="66"/>
      <c r="AD3236" s="66"/>
      <c r="AE3236" s="66"/>
      <c r="AF3236" s="66"/>
      <c r="AG3236" s="66"/>
      <c r="AH3236" s="66"/>
      <c r="AI3236" s="66"/>
      <c r="AJ3236" s="66"/>
      <c r="AK3236" s="66"/>
      <c r="AL3236" s="66"/>
      <c r="AM3236" s="66"/>
      <c r="AN3236" s="66"/>
      <c r="AO3236" s="66"/>
      <c r="AP3236" s="66"/>
      <c r="AQ3236" s="66"/>
      <c r="AR3236" s="66"/>
      <c r="AS3236" s="66"/>
      <c r="AT3236" s="66"/>
      <c r="AU3236" s="66"/>
      <c r="AV3236" s="66"/>
      <c r="AW3236" s="66"/>
      <c r="AX3236" s="66"/>
      <c r="AY3236" s="66"/>
      <c r="AZ3236" s="66"/>
      <c r="BA3236" s="66"/>
      <c r="BB3236" s="66"/>
      <c r="BC3236" s="66"/>
      <c r="BD3236" s="66"/>
      <c r="BE3236" s="66"/>
      <c r="BF3236" s="66"/>
      <c r="BG3236" s="66"/>
      <c r="BH3236" s="66"/>
      <c r="BI3236" s="66"/>
      <c r="BJ3236" s="66"/>
      <c r="BK3236" s="66"/>
      <c r="BL3236" s="66"/>
      <c r="BM3236" s="66"/>
      <c r="BN3236" s="66"/>
      <c r="BO3236" s="66"/>
      <c r="BP3236" s="66"/>
      <c r="BQ3236" s="66"/>
      <c r="BR3236" s="66"/>
      <c r="BS3236" s="66"/>
      <c r="BT3236" s="66"/>
      <c r="BU3236" s="66"/>
      <c r="BV3236" s="66"/>
    </row>
    <row r="3237" spans="1:74" s="2" customFormat="1" ht="18" customHeight="1" x14ac:dyDescent="0.25">
      <c r="A3237" s="74">
        <v>40</v>
      </c>
      <c r="B3237" s="70" t="s">
        <v>143</v>
      </c>
      <c r="C3237" s="7">
        <v>20</v>
      </c>
      <c r="D3237" s="7">
        <v>20</v>
      </c>
      <c r="E3237" s="7"/>
      <c r="F3237" s="7">
        <f t="shared" si="169"/>
        <v>40</v>
      </c>
      <c r="G3237" s="7">
        <v>3</v>
      </c>
      <c r="H3237" s="43">
        <f t="shared" si="170"/>
        <v>0.4</v>
      </c>
      <c r="I3237" s="8" t="s">
        <v>40</v>
      </c>
      <c r="J3237" s="9" t="s">
        <v>4188</v>
      </c>
      <c r="K3237" s="10" t="s">
        <v>174</v>
      </c>
      <c r="L3237" s="9" t="s">
        <v>171</v>
      </c>
      <c r="M3237" s="9" t="s">
        <v>4138</v>
      </c>
      <c r="N3237" s="62">
        <v>11</v>
      </c>
      <c r="O3237" s="62" t="s">
        <v>21</v>
      </c>
      <c r="P3237" s="9" t="s">
        <v>4139</v>
      </c>
      <c r="Q3237" s="9" t="s">
        <v>299</v>
      </c>
      <c r="R3237" s="24" t="s">
        <v>115</v>
      </c>
      <c r="S3237" s="20"/>
      <c r="T3237" s="66"/>
      <c r="U3237" s="66"/>
      <c r="V3237" s="66"/>
      <c r="W3237" s="66"/>
      <c r="X3237" s="66"/>
      <c r="Y3237" s="66"/>
      <c r="Z3237" s="66"/>
      <c r="AA3237" s="66"/>
      <c r="AB3237" s="66"/>
      <c r="AC3237" s="66"/>
      <c r="AD3237" s="66"/>
      <c r="AE3237" s="66"/>
      <c r="AF3237" s="66"/>
      <c r="AG3237" s="66"/>
      <c r="AH3237" s="66"/>
      <c r="AI3237" s="66"/>
      <c r="AJ3237" s="66"/>
      <c r="AK3237" s="66"/>
      <c r="AL3237" s="66"/>
      <c r="AM3237" s="66"/>
      <c r="AN3237" s="66"/>
      <c r="AO3237" s="66"/>
      <c r="AP3237" s="66"/>
      <c r="AQ3237" s="66"/>
      <c r="AR3237" s="66"/>
      <c r="AS3237" s="66"/>
      <c r="AT3237" s="66"/>
      <c r="AU3237" s="66"/>
      <c r="AV3237" s="66"/>
      <c r="AW3237" s="66"/>
      <c r="AX3237" s="66"/>
      <c r="AY3237" s="66"/>
      <c r="AZ3237" s="66"/>
      <c r="BA3237" s="66"/>
      <c r="BB3237" s="66"/>
      <c r="BC3237" s="66"/>
      <c r="BD3237" s="66"/>
      <c r="BE3237" s="66"/>
      <c r="BF3237" s="66"/>
      <c r="BG3237" s="66"/>
      <c r="BH3237" s="66"/>
      <c r="BI3237" s="66"/>
      <c r="BJ3237" s="66"/>
      <c r="BK3237" s="66"/>
      <c r="BL3237" s="66"/>
      <c r="BM3237" s="66"/>
      <c r="BN3237" s="66"/>
      <c r="BO3237" s="66"/>
      <c r="BP3237" s="66"/>
      <c r="BQ3237" s="66"/>
      <c r="BR3237" s="66"/>
      <c r="BS3237" s="66"/>
      <c r="BT3237" s="66"/>
      <c r="BU3237" s="66"/>
      <c r="BV3237" s="66"/>
    </row>
    <row r="3238" spans="1:74" s="2" customFormat="1" ht="18" customHeight="1" x14ac:dyDescent="0.25">
      <c r="A3238" s="74">
        <v>41</v>
      </c>
      <c r="B3238" s="70" t="s">
        <v>136</v>
      </c>
      <c r="C3238" s="7">
        <v>10</v>
      </c>
      <c r="D3238" s="7">
        <v>29</v>
      </c>
      <c r="E3238" s="7"/>
      <c r="F3238" s="7">
        <f t="shared" si="169"/>
        <v>39</v>
      </c>
      <c r="G3238" s="7">
        <v>5</v>
      </c>
      <c r="H3238" s="43">
        <f t="shared" si="170"/>
        <v>0.39</v>
      </c>
      <c r="I3238" s="8" t="s">
        <v>16</v>
      </c>
      <c r="J3238" s="9" t="s">
        <v>1115</v>
      </c>
      <c r="K3238" s="10" t="s">
        <v>1116</v>
      </c>
      <c r="L3238" s="9" t="s">
        <v>225</v>
      </c>
      <c r="M3238" s="9" t="s">
        <v>893</v>
      </c>
      <c r="N3238" s="6">
        <v>11</v>
      </c>
      <c r="O3238" s="6" t="s">
        <v>59</v>
      </c>
      <c r="P3238" s="9" t="s">
        <v>457</v>
      </c>
      <c r="Q3238" s="9" t="s">
        <v>99</v>
      </c>
      <c r="R3238" s="24" t="s">
        <v>96</v>
      </c>
      <c r="S3238" s="20"/>
      <c r="T3238" s="66"/>
      <c r="U3238" s="66"/>
      <c r="V3238" s="66"/>
      <c r="W3238" s="66"/>
      <c r="X3238" s="66"/>
      <c r="Y3238" s="66"/>
      <c r="Z3238" s="66"/>
      <c r="AA3238" s="66"/>
      <c r="AB3238" s="66"/>
      <c r="AC3238" s="66"/>
      <c r="AD3238" s="66"/>
      <c r="AE3238" s="66"/>
      <c r="AF3238" s="66"/>
      <c r="AG3238" s="66"/>
      <c r="AH3238" s="66"/>
      <c r="AI3238" s="66"/>
      <c r="AJ3238" s="66"/>
      <c r="AK3238" s="66"/>
      <c r="AL3238" s="66"/>
      <c r="AM3238" s="66"/>
      <c r="AN3238" s="66"/>
      <c r="AO3238" s="66"/>
      <c r="AP3238" s="66"/>
      <c r="AQ3238" s="66"/>
      <c r="AR3238" s="66"/>
      <c r="AS3238" s="66"/>
      <c r="AT3238" s="66"/>
      <c r="AU3238" s="66"/>
      <c r="AV3238" s="66"/>
      <c r="AW3238" s="66"/>
      <c r="AX3238" s="66"/>
      <c r="AY3238" s="66"/>
      <c r="AZ3238" s="66"/>
      <c r="BA3238" s="66"/>
      <c r="BB3238" s="66"/>
      <c r="BC3238" s="66"/>
      <c r="BD3238" s="66"/>
      <c r="BE3238" s="66"/>
      <c r="BF3238" s="66"/>
      <c r="BG3238" s="66"/>
      <c r="BH3238" s="66"/>
      <c r="BI3238" s="66"/>
      <c r="BJ3238" s="66"/>
      <c r="BK3238" s="66"/>
      <c r="BL3238" s="66"/>
      <c r="BM3238" s="66"/>
      <c r="BN3238" s="66"/>
      <c r="BO3238" s="66"/>
      <c r="BP3238" s="66"/>
      <c r="BQ3238" s="66"/>
      <c r="BR3238" s="66"/>
      <c r="BS3238" s="66"/>
      <c r="BT3238" s="66"/>
      <c r="BU3238" s="66"/>
      <c r="BV3238" s="66"/>
    </row>
    <row r="3239" spans="1:74" s="2" customFormat="1" ht="18" customHeight="1" x14ac:dyDescent="0.25">
      <c r="A3239" s="74">
        <v>41</v>
      </c>
      <c r="B3239" s="70" t="s">
        <v>143</v>
      </c>
      <c r="C3239" s="7">
        <v>0</v>
      </c>
      <c r="D3239" s="7">
        <v>39</v>
      </c>
      <c r="E3239" s="7"/>
      <c r="F3239" s="7">
        <f t="shared" si="169"/>
        <v>39</v>
      </c>
      <c r="G3239" s="7">
        <v>4</v>
      </c>
      <c r="H3239" s="43">
        <f t="shared" si="170"/>
        <v>0.39</v>
      </c>
      <c r="I3239" s="8" t="s">
        <v>16</v>
      </c>
      <c r="J3239" s="9" t="s">
        <v>1328</v>
      </c>
      <c r="K3239" s="10" t="s">
        <v>49</v>
      </c>
      <c r="L3239" s="9" t="s">
        <v>28</v>
      </c>
      <c r="M3239" s="4" t="s">
        <v>4370</v>
      </c>
      <c r="N3239" s="11">
        <v>11</v>
      </c>
      <c r="O3239" s="11" t="s">
        <v>432</v>
      </c>
      <c r="P3239" s="9" t="s">
        <v>1239</v>
      </c>
      <c r="Q3239" s="9" t="s">
        <v>299</v>
      </c>
      <c r="R3239" s="24" t="s">
        <v>181</v>
      </c>
      <c r="S3239" s="20"/>
      <c r="T3239" s="66"/>
      <c r="U3239" s="66"/>
      <c r="V3239" s="66"/>
      <c r="W3239" s="66"/>
      <c r="X3239" s="66"/>
      <c r="Y3239" s="66"/>
      <c r="Z3239" s="66"/>
      <c r="AA3239" s="66"/>
      <c r="AB3239" s="66"/>
      <c r="AC3239" s="66"/>
      <c r="AD3239" s="66"/>
      <c r="AE3239" s="66"/>
      <c r="AF3239" s="66"/>
      <c r="AG3239" s="66"/>
      <c r="AH3239" s="66"/>
      <c r="AI3239" s="66"/>
      <c r="AJ3239" s="66"/>
      <c r="AK3239" s="66"/>
      <c r="AL3239" s="66"/>
      <c r="AM3239" s="66"/>
      <c r="AN3239" s="66"/>
      <c r="AO3239" s="66"/>
      <c r="AP3239" s="66"/>
      <c r="AQ3239" s="66"/>
      <c r="AR3239" s="66"/>
      <c r="AS3239" s="66"/>
      <c r="AT3239" s="66"/>
      <c r="AU3239" s="66"/>
      <c r="AV3239" s="66"/>
      <c r="AW3239" s="66"/>
      <c r="AX3239" s="66"/>
      <c r="AY3239" s="66"/>
      <c r="AZ3239" s="66"/>
      <c r="BA3239" s="66"/>
      <c r="BB3239" s="66"/>
      <c r="BC3239" s="66"/>
      <c r="BD3239" s="66"/>
      <c r="BE3239" s="66"/>
      <c r="BF3239" s="66"/>
      <c r="BG3239" s="66"/>
      <c r="BH3239" s="66"/>
      <c r="BI3239" s="66"/>
      <c r="BJ3239" s="66"/>
      <c r="BK3239" s="66"/>
      <c r="BL3239" s="66"/>
      <c r="BM3239" s="66"/>
      <c r="BN3239" s="66"/>
      <c r="BO3239" s="66"/>
      <c r="BP3239" s="66"/>
      <c r="BQ3239" s="66"/>
      <c r="BR3239" s="66"/>
      <c r="BS3239" s="66"/>
      <c r="BT3239" s="66"/>
      <c r="BU3239" s="66"/>
      <c r="BV3239" s="66"/>
    </row>
    <row r="3240" spans="1:74" s="2" customFormat="1" ht="18" customHeight="1" x14ac:dyDescent="0.25">
      <c r="A3240" s="74">
        <v>41</v>
      </c>
      <c r="B3240" s="70" t="s">
        <v>65</v>
      </c>
      <c r="C3240" s="7">
        <v>10</v>
      </c>
      <c r="D3240" s="7">
        <v>29</v>
      </c>
      <c r="E3240" s="7"/>
      <c r="F3240" s="7">
        <f t="shared" si="169"/>
        <v>39</v>
      </c>
      <c r="G3240" s="7">
        <v>2</v>
      </c>
      <c r="H3240" s="43">
        <f t="shared" si="170"/>
        <v>0.39</v>
      </c>
      <c r="I3240" s="8" t="s">
        <v>16</v>
      </c>
      <c r="J3240" s="9" t="s">
        <v>2847</v>
      </c>
      <c r="K3240" s="10" t="s">
        <v>396</v>
      </c>
      <c r="L3240" s="9" t="s">
        <v>526</v>
      </c>
      <c r="M3240" s="9" t="s">
        <v>4368</v>
      </c>
      <c r="N3240" s="11">
        <v>11</v>
      </c>
      <c r="O3240" s="11" t="s">
        <v>21</v>
      </c>
      <c r="P3240" s="9" t="s">
        <v>2380</v>
      </c>
      <c r="Q3240" s="9" t="s">
        <v>23</v>
      </c>
      <c r="R3240" s="24" t="s">
        <v>88</v>
      </c>
      <c r="S3240" s="20"/>
      <c r="T3240" s="66"/>
      <c r="U3240" s="66"/>
      <c r="V3240" s="66"/>
      <c r="W3240" s="66"/>
      <c r="X3240" s="66"/>
      <c r="Y3240" s="66"/>
      <c r="Z3240" s="66"/>
      <c r="AA3240" s="66"/>
      <c r="AB3240" s="66"/>
      <c r="AC3240" s="66"/>
      <c r="AD3240" s="66"/>
      <c r="AE3240" s="66"/>
      <c r="AF3240" s="66"/>
      <c r="AG3240" s="66"/>
      <c r="AH3240" s="66"/>
      <c r="AI3240" s="66"/>
      <c r="AJ3240" s="66"/>
      <c r="AK3240" s="66"/>
      <c r="AL3240" s="66"/>
      <c r="AM3240" s="66"/>
      <c r="AN3240" s="66"/>
      <c r="AO3240" s="66"/>
      <c r="AP3240" s="66"/>
      <c r="AQ3240" s="66"/>
      <c r="AR3240" s="66"/>
      <c r="AS3240" s="66"/>
      <c r="AT3240" s="66"/>
      <c r="AU3240" s="66"/>
      <c r="AV3240" s="66"/>
      <c r="AW3240" s="66"/>
      <c r="AX3240" s="66"/>
      <c r="AY3240" s="66"/>
      <c r="AZ3240" s="66"/>
      <c r="BA3240" s="66"/>
      <c r="BB3240" s="66"/>
      <c r="BC3240" s="66"/>
      <c r="BD3240" s="66"/>
      <c r="BE3240" s="66"/>
      <c r="BF3240" s="66"/>
      <c r="BG3240" s="66"/>
      <c r="BH3240" s="66"/>
      <c r="BI3240" s="66"/>
      <c r="BJ3240" s="66"/>
      <c r="BK3240" s="66"/>
      <c r="BL3240" s="66"/>
      <c r="BM3240" s="66"/>
      <c r="BN3240" s="66"/>
      <c r="BO3240" s="66"/>
      <c r="BP3240" s="66"/>
      <c r="BQ3240" s="66"/>
      <c r="BR3240" s="66"/>
      <c r="BS3240" s="66"/>
      <c r="BT3240" s="66"/>
      <c r="BU3240" s="66"/>
      <c r="BV3240" s="66"/>
    </row>
    <row r="3241" spans="1:74" s="2" customFormat="1" ht="18" customHeight="1" x14ac:dyDescent="0.25">
      <c r="A3241" s="74">
        <v>41</v>
      </c>
      <c r="B3241" s="70" t="s">
        <v>3915</v>
      </c>
      <c r="C3241" s="7">
        <v>10</v>
      </c>
      <c r="D3241" s="7">
        <v>29</v>
      </c>
      <c r="E3241" s="7"/>
      <c r="F3241" s="7">
        <f t="shared" si="169"/>
        <v>39</v>
      </c>
      <c r="G3241" s="7">
        <v>10</v>
      </c>
      <c r="H3241" s="43">
        <f t="shared" si="170"/>
        <v>0.39</v>
      </c>
      <c r="I3241" s="8" t="s">
        <v>16</v>
      </c>
      <c r="J3241" s="9" t="s">
        <v>3916</v>
      </c>
      <c r="K3241" s="10" t="s">
        <v>732</v>
      </c>
      <c r="L3241" s="9" t="s">
        <v>94</v>
      </c>
      <c r="M3241" s="9" t="s">
        <v>3784</v>
      </c>
      <c r="N3241" s="62">
        <v>11</v>
      </c>
      <c r="O3241" s="62" t="s">
        <v>51</v>
      </c>
      <c r="P3241" s="9" t="s">
        <v>2096</v>
      </c>
      <c r="Q3241" s="9" t="s">
        <v>23</v>
      </c>
      <c r="R3241" s="24" t="s">
        <v>171</v>
      </c>
      <c r="S3241" s="20"/>
      <c r="T3241" s="66"/>
      <c r="U3241" s="66"/>
      <c r="V3241" s="66"/>
      <c r="W3241" s="66"/>
      <c r="X3241" s="66"/>
      <c r="Y3241" s="66"/>
      <c r="Z3241" s="66"/>
      <c r="AA3241" s="66"/>
      <c r="AB3241" s="66"/>
      <c r="AC3241" s="66"/>
      <c r="AD3241" s="66"/>
      <c r="AE3241" s="66"/>
      <c r="AF3241" s="66"/>
      <c r="AG3241" s="66"/>
      <c r="AH3241" s="66"/>
      <c r="AI3241" s="66"/>
      <c r="AJ3241" s="66"/>
      <c r="AK3241" s="66"/>
      <c r="AL3241" s="66"/>
      <c r="AM3241" s="66"/>
      <c r="AN3241" s="66"/>
      <c r="AO3241" s="66"/>
      <c r="AP3241" s="66"/>
      <c r="AQ3241" s="66"/>
      <c r="AR3241" s="66"/>
      <c r="AS3241" s="66"/>
      <c r="AT3241" s="66"/>
      <c r="AU3241" s="66"/>
      <c r="AV3241" s="66"/>
      <c r="AW3241" s="66"/>
      <c r="AX3241" s="66"/>
      <c r="AY3241" s="66"/>
      <c r="AZ3241" s="66"/>
      <c r="BA3241" s="66"/>
      <c r="BB3241" s="66"/>
      <c r="BC3241" s="66"/>
      <c r="BD3241" s="66"/>
      <c r="BE3241" s="66"/>
      <c r="BF3241" s="66"/>
      <c r="BG3241" s="66"/>
      <c r="BH3241" s="66"/>
      <c r="BI3241" s="66"/>
      <c r="BJ3241" s="66"/>
      <c r="BK3241" s="66"/>
      <c r="BL3241" s="66"/>
      <c r="BM3241" s="66"/>
      <c r="BN3241" s="66"/>
      <c r="BO3241" s="66"/>
      <c r="BP3241" s="66"/>
      <c r="BQ3241" s="66"/>
      <c r="BR3241" s="66"/>
      <c r="BS3241" s="66"/>
      <c r="BT3241" s="66"/>
      <c r="BU3241" s="66"/>
      <c r="BV3241" s="66"/>
    </row>
    <row r="3242" spans="1:74" s="2" customFormat="1" ht="18" customHeight="1" x14ac:dyDescent="0.25">
      <c r="A3242" s="74">
        <v>42</v>
      </c>
      <c r="B3242" s="70" t="s">
        <v>143</v>
      </c>
      <c r="C3242" s="7">
        <v>10</v>
      </c>
      <c r="D3242" s="7">
        <v>28</v>
      </c>
      <c r="E3242" s="7"/>
      <c r="F3242" s="7">
        <f t="shared" si="169"/>
        <v>38</v>
      </c>
      <c r="G3242" s="7">
        <v>2</v>
      </c>
      <c r="H3242" s="43">
        <f t="shared" si="170"/>
        <v>0.38</v>
      </c>
      <c r="I3242" s="8" t="s">
        <v>16</v>
      </c>
      <c r="J3242" s="9" t="s">
        <v>1801</v>
      </c>
      <c r="K3242" s="10" t="s">
        <v>232</v>
      </c>
      <c r="L3242" s="9" t="s">
        <v>139</v>
      </c>
      <c r="M3242" s="60" t="s">
        <v>1745</v>
      </c>
      <c r="N3242" s="11">
        <v>11</v>
      </c>
      <c r="O3242" s="11" t="s">
        <v>21</v>
      </c>
      <c r="P3242" s="9" t="s">
        <v>1746</v>
      </c>
      <c r="Q3242" s="9" t="s">
        <v>268</v>
      </c>
      <c r="R3242" s="24" t="s">
        <v>88</v>
      </c>
      <c r="S3242" s="20"/>
      <c r="T3242" s="66"/>
      <c r="U3242" s="66"/>
      <c r="V3242" s="66"/>
      <c r="W3242" s="66"/>
      <c r="X3242" s="66"/>
      <c r="Y3242" s="66"/>
      <c r="Z3242" s="66"/>
      <c r="AA3242" s="66"/>
      <c r="AB3242" s="66"/>
      <c r="AC3242" s="66"/>
      <c r="AD3242" s="66"/>
      <c r="AE3242" s="66"/>
      <c r="AF3242" s="66"/>
      <c r="AG3242" s="66"/>
      <c r="AH3242" s="66"/>
      <c r="AI3242" s="66"/>
      <c r="AJ3242" s="66"/>
      <c r="AK3242" s="66"/>
      <c r="AL3242" s="66"/>
      <c r="AM3242" s="66"/>
      <c r="AN3242" s="66"/>
      <c r="AO3242" s="66"/>
      <c r="AP3242" s="66"/>
      <c r="AQ3242" s="66"/>
      <c r="AR3242" s="66"/>
      <c r="AS3242" s="66"/>
      <c r="AT3242" s="66"/>
      <c r="AU3242" s="66"/>
      <c r="AV3242" s="66"/>
      <c r="AW3242" s="66"/>
      <c r="AX3242" s="66"/>
      <c r="AY3242" s="66"/>
      <c r="AZ3242" s="66"/>
      <c r="BA3242" s="66"/>
      <c r="BB3242" s="66"/>
      <c r="BC3242" s="66"/>
      <c r="BD3242" s="66"/>
      <c r="BE3242" s="66"/>
      <c r="BF3242" s="66"/>
      <c r="BG3242" s="66"/>
      <c r="BH3242" s="66"/>
      <c r="BI3242" s="66"/>
      <c r="BJ3242" s="66"/>
      <c r="BK3242" s="66"/>
      <c r="BL3242" s="66"/>
      <c r="BM3242" s="66"/>
      <c r="BN3242" s="66"/>
      <c r="BO3242" s="66"/>
      <c r="BP3242" s="66"/>
      <c r="BQ3242" s="66"/>
      <c r="BR3242" s="66"/>
      <c r="BS3242" s="66"/>
      <c r="BT3242" s="66"/>
      <c r="BU3242" s="66"/>
      <c r="BV3242" s="66"/>
    </row>
    <row r="3243" spans="1:74" s="2" customFormat="1" ht="18" customHeight="1" x14ac:dyDescent="0.25">
      <c r="A3243" s="74">
        <v>42</v>
      </c>
      <c r="B3243" s="70" t="s">
        <v>136</v>
      </c>
      <c r="C3243" s="7">
        <v>10</v>
      </c>
      <c r="D3243" s="7">
        <v>28</v>
      </c>
      <c r="E3243" s="7"/>
      <c r="F3243" s="7">
        <f t="shared" si="169"/>
        <v>38</v>
      </c>
      <c r="G3243" s="7">
        <v>8</v>
      </c>
      <c r="H3243" s="43">
        <f t="shared" si="170"/>
        <v>0.38</v>
      </c>
      <c r="I3243" s="64" t="s">
        <v>16</v>
      </c>
      <c r="J3243" s="60" t="s">
        <v>3180</v>
      </c>
      <c r="K3243" s="61" t="s">
        <v>93</v>
      </c>
      <c r="L3243" s="60" t="s">
        <v>139</v>
      </c>
      <c r="M3243" s="60" t="s">
        <v>3029</v>
      </c>
      <c r="N3243" s="62">
        <v>11</v>
      </c>
      <c r="O3243" s="62" t="s">
        <v>564</v>
      </c>
      <c r="P3243" s="60" t="s">
        <v>3116</v>
      </c>
      <c r="Q3243" s="60" t="s">
        <v>87</v>
      </c>
      <c r="R3243" s="24" t="s">
        <v>96</v>
      </c>
      <c r="S3243" s="20"/>
      <c r="T3243" s="66"/>
      <c r="U3243" s="66"/>
      <c r="V3243" s="66"/>
      <c r="W3243" s="66"/>
      <c r="X3243" s="66"/>
      <c r="Y3243" s="66"/>
      <c r="Z3243" s="66"/>
      <c r="AA3243" s="66"/>
      <c r="AB3243" s="66"/>
      <c r="AC3243" s="66"/>
      <c r="AD3243" s="66"/>
      <c r="AE3243" s="66"/>
      <c r="AF3243" s="66"/>
      <c r="AG3243" s="66"/>
      <c r="AH3243" s="66"/>
      <c r="AI3243" s="66"/>
      <c r="AJ3243" s="66"/>
      <c r="AK3243" s="66"/>
      <c r="AL3243" s="66"/>
      <c r="AM3243" s="66"/>
      <c r="AN3243" s="66"/>
      <c r="AO3243" s="66"/>
      <c r="AP3243" s="66"/>
      <c r="AQ3243" s="66"/>
      <c r="AR3243" s="66"/>
      <c r="AS3243" s="66"/>
      <c r="AT3243" s="66"/>
      <c r="AU3243" s="66"/>
      <c r="AV3243" s="66"/>
      <c r="AW3243" s="66"/>
      <c r="AX3243" s="66"/>
      <c r="AY3243" s="66"/>
      <c r="AZ3243" s="66"/>
      <c r="BA3243" s="66"/>
      <c r="BB3243" s="66"/>
      <c r="BC3243" s="66"/>
      <c r="BD3243" s="66"/>
      <c r="BE3243" s="66"/>
      <c r="BF3243" s="66"/>
      <c r="BG3243" s="66"/>
      <c r="BH3243" s="66"/>
      <c r="BI3243" s="66"/>
      <c r="BJ3243" s="66"/>
      <c r="BK3243" s="66"/>
      <c r="BL3243" s="66"/>
      <c r="BM3243" s="66"/>
      <c r="BN3243" s="66"/>
      <c r="BO3243" s="66"/>
      <c r="BP3243" s="66"/>
      <c r="BQ3243" s="66"/>
      <c r="BR3243" s="66"/>
      <c r="BS3243" s="66"/>
      <c r="BT3243" s="66"/>
      <c r="BU3243" s="66"/>
      <c r="BV3243" s="66"/>
    </row>
    <row r="3244" spans="1:74" s="2" customFormat="1" ht="18" customHeight="1" x14ac:dyDescent="0.25">
      <c r="A3244" s="74">
        <v>42</v>
      </c>
      <c r="B3244" s="70" t="s">
        <v>65</v>
      </c>
      <c r="C3244" s="63">
        <v>5</v>
      </c>
      <c r="D3244" s="63">
        <v>33</v>
      </c>
      <c r="E3244" s="63"/>
      <c r="F3244" s="63">
        <f t="shared" si="169"/>
        <v>38</v>
      </c>
      <c r="G3244" s="63">
        <v>2</v>
      </c>
      <c r="H3244" s="43">
        <f t="shared" si="170"/>
        <v>0.38</v>
      </c>
      <c r="I3244" s="64" t="s">
        <v>16</v>
      </c>
      <c r="J3244" s="60" t="s">
        <v>2530</v>
      </c>
      <c r="K3244" s="61" t="s">
        <v>314</v>
      </c>
      <c r="L3244" s="60" t="s">
        <v>139</v>
      </c>
      <c r="M3244" s="60" t="s">
        <v>2434</v>
      </c>
      <c r="N3244" s="62">
        <v>11</v>
      </c>
      <c r="O3244" s="62" t="s">
        <v>21</v>
      </c>
      <c r="P3244" s="60" t="s">
        <v>2453</v>
      </c>
      <c r="Q3244" s="60" t="s">
        <v>150</v>
      </c>
      <c r="R3244" s="24" t="s">
        <v>35</v>
      </c>
      <c r="S3244" s="20"/>
      <c r="T3244" s="66"/>
      <c r="U3244" s="66"/>
      <c r="V3244" s="66"/>
      <c r="W3244" s="66"/>
      <c r="X3244" s="66"/>
      <c r="Y3244" s="66"/>
      <c r="Z3244" s="66"/>
      <c r="AA3244" s="66"/>
      <c r="AB3244" s="66"/>
      <c r="AC3244" s="66"/>
      <c r="AD3244" s="66"/>
      <c r="AE3244" s="66"/>
      <c r="AF3244" s="66"/>
      <c r="AG3244" s="66"/>
      <c r="AH3244" s="66"/>
      <c r="AI3244" s="66"/>
      <c r="AJ3244" s="66"/>
      <c r="AK3244" s="66"/>
      <c r="AL3244" s="66"/>
      <c r="AM3244" s="66"/>
      <c r="AN3244" s="66"/>
      <c r="AO3244" s="66"/>
      <c r="AP3244" s="66"/>
      <c r="AQ3244" s="66"/>
      <c r="AR3244" s="66"/>
      <c r="AS3244" s="66"/>
      <c r="AT3244" s="66"/>
      <c r="AU3244" s="66"/>
      <c r="AV3244" s="66"/>
      <c r="AW3244" s="66"/>
      <c r="AX3244" s="66"/>
      <c r="AY3244" s="66"/>
      <c r="AZ3244" s="66"/>
      <c r="BA3244" s="66"/>
      <c r="BB3244" s="66"/>
      <c r="BC3244" s="66"/>
      <c r="BD3244" s="66"/>
      <c r="BE3244" s="66"/>
      <c r="BF3244" s="66"/>
      <c r="BG3244" s="66"/>
      <c r="BH3244" s="66"/>
      <c r="BI3244" s="66"/>
      <c r="BJ3244" s="66"/>
      <c r="BK3244" s="66"/>
      <c r="BL3244" s="66"/>
      <c r="BM3244" s="66"/>
      <c r="BN3244" s="66"/>
      <c r="BO3244" s="66"/>
      <c r="BP3244" s="66"/>
      <c r="BQ3244" s="66"/>
      <c r="BR3244" s="66"/>
      <c r="BS3244" s="66"/>
      <c r="BT3244" s="66"/>
      <c r="BU3244" s="66"/>
      <c r="BV3244" s="66"/>
    </row>
    <row r="3245" spans="1:74" s="2" customFormat="1" ht="18" customHeight="1" x14ac:dyDescent="0.25">
      <c r="A3245" s="74">
        <v>42</v>
      </c>
      <c r="B3245" s="70" t="s">
        <v>72</v>
      </c>
      <c r="C3245" s="7">
        <v>10</v>
      </c>
      <c r="D3245" s="7">
        <v>28</v>
      </c>
      <c r="E3245" s="7"/>
      <c r="F3245" s="7">
        <f t="shared" si="169"/>
        <v>38</v>
      </c>
      <c r="G3245" s="7">
        <v>5</v>
      </c>
      <c r="H3245" s="43">
        <f t="shared" si="170"/>
        <v>0.38</v>
      </c>
      <c r="I3245" s="8" t="s">
        <v>16</v>
      </c>
      <c r="J3245" s="9" t="s">
        <v>1174</v>
      </c>
      <c r="K3245" s="10" t="s">
        <v>255</v>
      </c>
      <c r="L3245" s="9" t="s">
        <v>132</v>
      </c>
      <c r="M3245" s="60" t="s">
        <v>1128</v>
      </c>
      <c r="N3245" s="11">
        <v>11</v>
      </c>
      <c r="O3245" s="11" t="s">
        <v>59</v>
      </c>
      <c r="P3245" s="9" t="s">
        <v>1161</v>
      </c>
      <c r="Q3245" s="9" t="s">
        <v>23</v>
      </c>
      <c r="R3245" s="24" t="s">
        <v>1170</v>
      </c>
      <c r="S3245" s="20"/>
      <c r="T3245" s="66"/>
      <c r="U3245" s="66"/>
      <c r="V3245" s="66"/>
      <c r="W3245" s="66"/>
      <c r="X3245" s="66"/>
      <c r="Y3245" s="66"/>
      <c r="Z3245" s="66"/>
      <c r="AA3245" s="66"/>
      <c r="AB3245" s="66"/>
      <c r="AC3245" s="66"/>
      <c r="AD3245" s="66"/>
      <c r="AE3245" s="66"/>
      <c r="AF3245" s="66"/>
      <c r="AG3245" s="66"/>
      <c r="AH3245" s="66"/>
      <c r="AI3245" s="66"/>
      <c r="AJ3245" s="66"/>
      <c r="AK3245" s="66"/>
      <c r="AL3245" s="66"/>
      <c r="AM3245" s="66"/>
      <c r="AN3245" s="66"/>
      <c r="AO3245" s="66"/>
      <c r="AP3245" s="66"/>
      <c r="AQ3245" s="66"/>
      <c r="AR3245" s="66"/>
      <c r="AS3245" s="66"/>
      <c r="AT3245" s="66"/>
      <c r="AU3245" s="66"/>
      <c r="AV3245" s="66"/>
      <c r="AW3245" s="66"/>
      <c r="AX3245" s="66"/>
      <c r="AY3245" s="66"/>
      <c r="AZ3245" s="66"/>
      <c r="BA3245" s="66"/>
      <c r="BB3245" s="66"/>
      <c r="BC3245" s="66"/>
      <c r="BD3245" s="66"/>
      <c r="BE3245" s="66"/>
      <c r="BF3245" s="66"/>
      <c r="BG3245" s="66"/>
      <c r="BH3245" s="66"/>
      <c r="BI3245" s="66"/>
      <c r="BJ3245" s="66"/>
      <c r="BK3245" s="66"/>
      <c r="BL3245" s="66"/>
      <c r="BM3245" s="66"/>
      <c r="BN3245" s="66"/>
      <c r="BO3245" s="66"/>
      <c r="BP3245" s="66"/>
      <c r="BQ3245" s="66"/>
      <c r="BR3245" s="66"/>
      <c r="BS3245" s="66"/>
      <c r="BT3245" s="66"/>
      <c r="BU3245" s="66"/>
      <c r="BV3245" s="66"/>
    </row>
    <row r="3246" spans="1:74" s="2" customFormat="1" ht="18" customHeight="1" x14ac:dyDescent="0.25">
      <c r="A3246" s="74">
        <v>43</v>
      </c>
      <c r="B3246" s="70" t="s">
        <v>72</v>
      </c>
      <c r="C3246" s="7">
        <v>15</v>
      </c>
      <c r="D3246" s="7">
        <v>21</v>
      </c>
      <c r="E3246" s="7"/>
      <c r="F3246" s="7">
        <f t="shared" si="169"/>
        <v>36</v>
      </c>
      <c r="G3246" s="7">
        <v>2</v>
      </c>
      <c r="H3246" s="43">
        <f t="shared" si="170"/>
        <v>0.36</v>
      </c>
      <c r="I3246" s="8" t="s">
        <v>16</v>
      </c>
      <c r="J3246" s="9" t="s">
        <v>1998</v>
      </c>
      <c r="K3246" s="10" t="s">
        <v>1965</v>
      </c>
      <c r="L3246" s="9" t="s">
        <v>1999</v>
      </c>
      <c r="M3246" s="60" t="s">
        <v>1898</v>
      </c>
      <c r="N3246" s="11">
        <v>11</v>
      </c>
      <c r="O3246" s="11">
        <v>3</v>
      </c>
      <c r="P3246" s="9" t="s">
        <v>1997</v>
      </c>
      <c r="Q3246" s="9" t="s">
        <v>138</v>
      </c>
      <c r="R3246" s="24" t="s">
        <v>54</v>
      </c>
      <c r="S3246" s="20"/>
      <c r="T3246" s="66"/>
      <c r="U3246" s="66"/>
      <c r="V3246" s="66"/>
      <c r="W3246" s="66"/>
      <c r="X3246" s="66"/>
      <c r="Y3246" s="66"/>
      <c r="Z3246" s="66"/>
      <c r="AA3246" s="66"/>
      <c r="AB3246" s="66"/>
      <c r="AC3246" s="66"/>
      <c r="AD3246" s="66"/>
      <c r="AE3246" s="66"/>
      <c r="AF3246" s="66"/>
      <c r="AG3246" s="66"/>
      <c r="AH3246" s="66"/>
      <c r="AI3246" s="66"/>
      <c r="AJ3246" s="66"/>
      <c r="AK3246" s="66"/>
      <c r="AL3246" s="66"/>
      <c r="AM3246" s="66"/>
      <c r="AN3246" s="66"/>
      <c r="AO3246" s="66"/>
      <c r="AP3246" s="66"/>
      <c r="AQ3246" s="66"/>
      <c r="AR3246" s="66"/>
      <c r="AS3246" s="66"/>
      <c r="AT3246" s="66"/>
      <c r="AU3246" s="66"/>
      <c r="AV3246" s="66"/>
      <c r="AW3246" s="66"/>
      <c r="AX3246" s="66"/>
      <c r="AY3246" s="66"/>
      <c r="AZ3246" s="66"/>
      <c r="BA3246" s="66"/>
      <c r="BB3246" s="66"/>
      <c r="BC3246" s="66"/>
      <c r="BD3246" s="66"/>
      <c r="BE3246" s="66"/>
      <c r="BF3246" s="66"/>
      <c r="BG3246" s="66"/>
      <c r="BH3246" s="66"/>
      <c r="BI3246" s="66"/>
      <c r="BJ3246" s="66"/>
      <c r="BK3246" s="66"/>
      <c r="BL3246" s="66"/>
      <c r="BM3246" s="66"/>
      <c r="BN3246" s="66"/>
      <c r="BO3246" s="66"/>
      <c r="BP3246" s="66"/>
      <c r="BQ3246" s="66"/>
      <c r="BR3246" s="66"/>
      <c r="BS3246" s="66"/>
      <c r="BT3246" s="66"/>
      <c r="BU3246" s="66"/>
      <c r="BV3246" s="66"/>
    </row>
    <row r="3247" spans="1:74" s="2" customFormat="1" ht="18" customHeight="1" x14ac:dyDescent="0.25">
      <c r="A3247" s="74">
        <v>43</v>
      </c>
      <c r="B3247" s="70" t="s">
        <v>65</v>
      </c>
      <c r="C3247" s="63">
        <v>10</v>
      </c>
      <c r="D3247" s="63">
        <v>26</v>
      </c>
      <c r="E3247" s="63"/>
      <c r="F3247" s="63">
        <f t="shared" si="169"/>
        <v>36</v>
      </c>
      <c r="G3247" s="63">
        <v>4</v>
      </c>
      <c r="H3247" s="43">
        <f t="shared" si="170"/>
        <v>0.36</v>
      </c>
      <c r="I3247" s="64" t="s">
        <v>16</v>
      </c>
      <c r="J3247" s="60" t="s">
        <v>2378</v>
      </c>
      <c r="K3247" s="61" t="s">
        <v>288</v>
      </c>
      <c r="L3247" s="60" t="s">
        <v>184</v>
      </c>
      <c r="M3247" s="60" t="s">
        <v>2309</v>
      </c>
      <c r="N3247" s="62">
        <v>11</v>
      </c>
      <c r="O3247" s="62" t="s">
        <v>59</v>
      </c>
      <c r="P3247" s="60" t="s">
        <v>676</v>
      </c>
      <c r="Q3247" s="60" t="s">
        <v>981</v>
      </c>
      <c r="R3247" s="24" t="s">
        <v>569</v>
      </c>
      <c r="S3247" s="20"/>
      <c r="T3247" s="66"/>
      <c r="U3247" s="66"/>
      <c r="V3247" s="66"/>
      <c r="W3247" s="66"/>
      <c r="X3247" s="66"/>
      <c r="Y3247" s="66"/>
      <c r="Z3247" s="66"/>
      <c r="AA3247" s="66"/>
      <c r="AB3247" s="66"/>
      <c r="AC3247" s="66"/>
      <c r="AD3247" s="66"/>
      <c r="AE3247" s="66"/>
      <c r="AF3247" s="66"/>
      <c r="AG3247" s="66"/>
      <c r="AH3247" s="66"/>
      <c r="AI3247" s="66"/>
      <c r="AJ3247" s="66"/>
      <c r="AK3247" s="66"/>
      <c r="AL3247" s="66"/>
      <c r="AM3247" s="66"/>
      <c r="AN3247" s="66"/>
      <c r="AO3247" s="66"/>
      <c r="AP3247" s="66"/>
      <c r="AQ3247" s="66"/>
      <c r="AR3247" s="66"/>
      <c r="AS3247" s="66"/>
      <c r="AT3247" s="66"/>
      <c r="AU3247" s="66"/>
      <c r="AV3247" s="66"/>
      <c r="AW3247" s="66"/>
      <c r="AX3247" s="66"/>
      <c r="AY3247" s="66"/>
      <c r="AZ3247" s="66"/>
      <c r="BA3247" s="66"/>
      <c r="BB3247" s="66"/>
      <c r="BC3247" s="66"/>
      <c r="BD3247" s="66"/>
      <c r="BE3247" s="66"/>
      <c r="BF3247" s="66"/>
      <c r="BG3247" s="66"/>
      <c r="BH3247" s="66"/>
      <c r="BI3247" s="66"/>
      <c r="BJ3247" s="66"/>
      <c r="BK3247" s="66"/>
      <c r="BL3247" s="66"/>
      <c r="BM3247" s="66"/>
      <c r="BN3247" s="66"/>
      <c r="BO3247" s="66"/>
      <c r="BP3247" s="66"/>
      <c r="BQ3247" s="66"/>
      <c r="BR3247" s="66"/>
      <c r="BS3247" s="66"/>
      <c r="BT3247" s="66"/>
      <c r="BU3247" s="66"/>
      <c r="BV3247" s="66"/>
    </row>
    <row r="3248" spans="1:74" s="2" customFormat="1" ht="18" customHeight="1" x14ac:dyDescent="0.25">
      <c r="A3248" s="74">
        <v>43</v>
      </c>
      <c r="B3248" s="70" t="s">
        <v>143</v>
      </c>
      <c r="C3248" s="63">
        <v>10</v>
      </c>
      <c r="D3248" s="63">
        <v>26</v>
      </c>
      <c r="E3248" s="63"/>
      <c r="F3248" s="63">
        <f t="shared" ref="F3248:F3279" si="171">C3248+D3248+E3248</f>
        <v>36</v>
      </c>
      <c r="G3248" s="63">
        <v>4</v>
      </c>
      <c r="H3248" s="43">
        <f t="shared" si="170"/>
        <v>0.36</v>
      </c>
      <c r="I3248" s="64" t="s">
        <v>16</v>
      </c>
      <c r="J3248" s="60" t="s">
        <v>2379</v>
      </c>
      <c r="K3248" s="61" t="s">
        <v>214</v>
      </c>
      <c r="L3248" s="60" t="s">
        <v>330</v>
      </c>
      <c r="M3248" s="60" t="s">
        <v>2309</v>
      </c>
      <c r="N3248" s="62">
        <v>11</v>
      </c>
      <c r="O3248" s="62" t="s">
        <v>59</v>
      </c>
      <c r="P3248" s="60" t="s">
        <v>676</v>
      </c>
      <c r="Q3248" s="60" t="s">
        <v>981</v>
      </c>
      <c r="R3248" s="24" t="s">
        <v>569</v>
      </c>
      <c r="S3248" s="20"/>
      <c r="T3248" s="66"/>
      <c r="U3248" s="66"/>
      <c r="V3248" s="66"/>
      <c r="W3248" s="66"/>
      <c r="X3248" s="66"/>
      <c r="Y3248" s="66"/>
      <c r="Z3248" s="66"/>
      <c r="AA3248" s="66"/>
      <c r="AB3248" s="66"/>
      <c r="AC3248" s="66"/>
      <c r="AD3248" s="66"/>
      <c r="AE3248" s="66"/>
      <c r="AF3248" s="66"/>
      <c r="AG3248" s="66"/>
      <c r="AH3248" s="66"/>
      <c r="AI3248" s="66"/>
      <c r="AJ3248" s="66"/>
      <c r="AK3248" s="66"/>
      <c r="AL3248" s="66"/>
      <c r="AM3248" s="66"/>
      <c r="AN3248" s="66"/>
      <c r="AO3248" s="66"/>
      <c r="AP3248" s="66"/>
      <c r="AQ3248" s="66"/>
      <c r="AR3248" s="66"/>
      <c r="AS3248" s="66"/>
      <c r="AT3248" s="66"/>
      <c r="AU3248" s="66"/>
      <c r="AV3248" s="66"/>
      <c r="AW3248" s="66"/>
      <c r="AX3248" s="66"/>
      <c r="AY3248" s="66"/>
      <c r="AZ3248" s="66"/>
      <c r="BA3248" s="66"/>
      <c r="BB3248" s="66"/>
      <c r="BC3248" s="66"/>
      <c r="BD3248" s="66"/>
      <c r="BE3248" s="66"/>
      <c r="BF3248" s="66"/>
      <c r="BG3248" s="66"/>
      <c r="BH3248" s="66"/>
      <c r="BI3248" s="66"/>
      <c r="BJ3248" s="66"/>
      <c r="BK3248" s="66"/>
      <c r="BL3248" s="66"/>
      <c r="BM3248" s="66"/>
      <c r="BN3248" s="66"/>
      <c r="BO3248" s="66"/>
      <c r="BP3248" s="66"/>
      <c r="BQ3248" s="66"/>
      <c r="BR3248" s="66"/>
      <c r="BS3248" s="66"/>
      <c r="BT3248" s="66"/>
      <c r="BU3248" s="66"/>
      <c r="BV3248" s="66"/>
    </row>
    <row r="3249" spans="1:74" s="2" customFormat="1" ht="18" customHeight="1" x14ac:dyDescent="0.25">
      <c r="A3249" s="74">
        <v>44</v>
      </c>
      <c r="B3249" s="70" t="s">
        <v>635</v>
      </c>
      <c r="C3249" s="63">
        <v>10</v>
      </c>
      <c r="D3249" s="63">
        <v>25</v>
      </c>
      <c r="E3249" s="63"/>
      <c r="F3249" s="63">
        <f t="shared" si="171"/>
        <v>35</v>
      </c>
      <c r="G3249" s="63">
        <v>9</v>
      </c>
      <c r="H3249" s="43">
        <f t="shared" si="170"/>
        <v>0.35</v>
      </c>
      <c r="I3249" s="64" t="s">
        <v>16</v>
      </c>
      <c r="J3249" s="60" t="s">
        <v>1195</v>
      </c>
      <c r="K3249" s="61" t="s">
        <v>255</v>
      </c>
      <c r="L3249" s="60" t="s">
        <v>139</v>
      </c>
      <c r="M3249" s="60" t="s">
        <v>3029</v>
      </c>
      <c r="N3249" s="62">
        <v>11</v>
      </c>
      <c r="O3249" s="62" t="s">
        <v>51</v>
      </c>
      <c r="P3249" s="60" t="s">
        <v>3173</v>
      </c>
      <c r="Q3249" s="60" t="s">
        <v>249</v>
      </c>
      <c r="R3249" s="24" t="s">
        <v>122</v>
      </c>
      <c r="S3249" s="20"/>
      <c r="T3249" s="66"/>
      <c r="U3249" s="66"/>
      <c r="V3249" s="66"/>
      <c r="W3249" s="66"/>
      <c r="X3249" s="66"/>
      <c r="Y3249" s="66"/>
      <c r="Z3249" s="66"/>
      <c r="AA3249" s="66"/>
      <c r="AB3249" s="66"/>
      <c r="AC3249" s="66"/>
      <c r="AD3249" s="66"/>
      <c r="AE3249" s="66"/>
      <c r="AF3249" s="66"/>
      <c r="AG3249" s="66"/>
      <c r="AH3249" s="66"/>
      <c r="AI3249" s="66"/>
      <c r="AJ3249" s="66"/>
      <c r="AK3249" s="66"/>
      <c r="AL3249" s="66"/>
      <c r="AM3249" s="66"/>
      <c r="AN3249" s="66"/>
      <c r="AO3249" s="66"/>
      <c r="AP3249" s="66"/>
      <c r="AQ3249" s="66"/>
      <c r="AR3249" s="66"/>
      <c r="AS3249" s="66"/>
      <c r="AT3249" s="66"/>
      <c r="AU3249" s="66"/>
      <c r="AV3249" s="66"/>
      <c r="AW3249" s="66"/>
      <c r="AX3249" s="66"/>
      <c r="AY3249" s="66"/>
      <c r="AZ3249" s="66"/>
      <c r="BA3249" s="66"/>
      <c r="BB3249" s="66"/>
      <c r="BC3249" s="66"/>
      <c r="BD3249" s="66"/>
      <c r="BE3249" s="66"/>
      <c r="BF3249" s="66"/>
      <c r="BG3249" s="66"/>
      <c r="BH3249" s="66"/>
      <c r="BI3249" s="66"/>
      <c r="BJ3249" s="66"/>
      <c r="BK3249" s="66"/>
      <c r="BL3249" s="66"/>
      <c r="BM3249" s="66"/>
      <c r="BN3249" s="66"/>
      <c r="BO3249" s="66"/>
      <c r="BP3249" s="66"/>
      <c r="BQ3249" s="66"/>
      <c r="BR3249" s="66"/>
      <c r="BS3249" s="66"/>
      <c r="BT3249" s="66"/>
      <c r="BU3249" s="66"/>
      <c r="BV3249" s="66"/>
    </row>
    <row r="3250" spans="1:74" s="2" customFormat="1" ht="18" customHeight="1" x14ac:dyDescent="0.25">
      <c r="A3250" s="74">
        <v>44</v>
      </c>
      <c r="B3250" s="70" t="s">
        <v>136</v>
      </c>
      <c r="C3250" s="7">
        <v>10</v>
      </c>
      <c r="D3250" s="7">
        <v>25</v>
      </c>
      <c r="E3250" s="7"/>
      <c r="F3250" s="7">
        <f t="shared" si="171"/>
        <v>35</v>
      </c>
      <c r="G3250" s="7">
        <v>5</v>
      </c>
      <c r="H3250" s="43">
        <f t="shared" si="170"/>
        <v>0.35</v>
      </c>
      <c r="I3250" s="8" t="s">
        <v>16</v>
      </c>
      <c r="J3250" s="9" t="s">
        <v>1329</v>
      </c>
      <c r="K3250" s="10" t="s">
        <v>1330</v>
      </c>
      <c r="L3250" s="9" t="s">
        <v>43</v>
      </c>
      <c r="M3250" s="4" t="s">
        <v>4370</v>
      </c>
      <c r="N3250" s="11">
        <v>11</v>
      </c>
      <c r="O3250" s="11" t="s">
        <v>432</v>
      </c>
      <c r="P3250" s="9" t="s">
        <v>1239</v>
      </c>
      <c r="Q3250" s="9" t="s">
        <v>299</v>
      </c>
      <c r="R3250" s="24" t="s">
        <v>181</v>
      </c>
      <c r="S3250" s="20"/>
      <c r="T3250" s="66"/>
      <c r="U3250" s="66"/>
      <c r="V3250" s="66"/>
      <c r="W3250" s="66"/>
      <c r="X3250" s="66"/>
      <c r="Y3250" s="66"/>
      <c r="Z3250" s="66"/>
      <c r="AA3250" s="66"/>
      <c r="AB3250" s="66"/>
      <c r="AC3250" s="66"/>
      <c r="AD3250" s="66"/>
      <c r="AE3250" s="66"/>
      <c r="AF3250" s="66"/>
      <c r="AG3250" s="66"/>
      <c r="AH3250" s="66"/>
      <c r="AI3250" s="66"/>
      <c r="AJ3250" s="66"/>
      <c r="AK3250" s="66"/>
      <c r="AL3250" s="66"/>
      <c r="AM3250" s="66"/>
      <c r="AN3250" s="66"/>
      <c r="AO3250" s="66"/>
      <c r="AP3250" s="66"/>
      <c r="AQ3250" s="66"/>
      <c r="AR3250" s="66"/>
      <c r="AS3250" s="66"/>
      <c r="AT3250" s="66"/>
      <c r="AU3250" s="66"/>
      <c r="AV3250" s="66"/>
      <c r="AW3250" s="66"/>
      <c r="AX3250" s="66"/>
      <c r="AY3250" s="66"/>
      <c r="AZ3250" s="66"/>
      <c r="BA3250" s="66"/>
      <c r="BB3250" s="66"/>
      <c r="BC3250" s="66"/>
      <c r="BD3250" s="66"/>
      <c r="BE3250" s="66"/>
      <c r="BF3250" s="66"/>
      <c r="BG3250" s="66"/>
      <c r="BH3250" s="66"/>
      <c r="BI3250" s="66"/>
      <c r="BJ3250" s="66"/>
      <c r="BK3250" s="66"/>
      <c r="BL3250" s="66"/>
      <c r="BM3250" s="66"/>
      <c r="BN3250" s="66"/>
      <c r="BO3250" s="66"/>
      <c r="BP3250" s="66"/>
      <c r="BQ3250" s="66"/>
      <c r="BR3250" s="66"/>
      <c r="BS3250" s="66"/>
      <c r="BT3250" s="66"/>
      <c r="BU3250" s="66"/>
      <c r="BV3250" s="66"/>
    </row>
    <row r="3251" spans="1:74" s="2" customFormat="1" ht="18" customHeight="1" x14ac:dyDescent="0.25">
      <c r="A3251" s="74">
        <v>44</v>
      </c>
      <c r="B3251" s="70" t="s">
        <v>143</v>
      </c>
      <c r="C3251" s="7">
        <v>10</v>
      </c>
      <c r="D3251" s="7">
        <v>25</v>
      </c>
      <c r="E3251" s="7"/>
      <c r="F3251" s="7">
        <f t="shared" si="171"/>
        <v>35</v>
      </c>
      <c r="G3251" s="7">
        <v>3</v>
      </c>
      <c r="H3251" s="43">
        <f t="shared" ref="H3251:H3282" si="172">F3251/100</f>
        <v>0.35</v>
      </c>
      <c r="I3251" s="8" t="s">
        <v>16</v>
      </c>
      <c r="J3251" s="9" t="s">
        <v>1411</v>
      </c>
      <c r="K3251" s="10" t="s">
        <v>138</v>
      </c>
      <c r="L3251" s="9" t="s">
        <v>71</v>
      </c>
      <c r="M3251" s="9" t="s">
        <v>4241</v>
      </c>
      <c r="N3251" s="11">
        <v>11</v>
      </c>
      <c r="O3251" s="11" t="s">
        <v>21</v>
      </c>
      <c r="P3251" s="9" t="s">
        <v>2554</v>
      </c>
      <c r="Q3251" s="9" t="s">
        <v>150</v>
      </c>
      <c r="R3251" s="24" t="s">
        <v>115</v>
      </c>
      <c r="S3251" s="20"/>
      <c r="T3251" s="66"/>
      <c r="U3251" s="66"/>
      <c r="V3251" s="66"/>
      <c r="W3251" s="66"/>
      <c r="X3251" s="66"/>
      <c r="Y3251" s="66"/>
      <c r="Z3251" s="66"/>
      <c r="AA3251" s="66"/>
      <c r="AB3251" s="66"/>
      <c r="AC3251" s="66"/>
      <c r="AD3251" s="66"/>
      <c r="AE3251" s="66"/>
      <c r="AF3251" s="66"/>
      <c r="AG3251" s="66"/>
      <c r="AH3251" s="66"/>
      <c r="AI3251" s="66"/>
      <c r="AJ3251" s="66"/>
      <c r="AK3251" s="66"/>
      <c r="AL3251" s="66"/>
      <c r="AM3251" s="66"/>
      <c r="AN3251" s="66"/>
      <c r="AO3251" s="66"/>
      <c r="AP3251" s="66"/>
      <c r="AQ3251" s="66"/>
      <c r="AR3251" s="66"/>
      <c r="AS3251" s="66"/>
      <c r="AT3251" s="66"/>
      <c r="AU3251" s="66"/>
      <c r="AV3251" s="66"/>
      <c r="AW3251" s="66"/>
      <c r="AX3251" s="66"/>
      <c r="AY3251" s="66"/>
      <c r="AZ3251" s="66"/>
      <c r="BA3251" s="66"/>
      <c r="BB3251" s="66"/>
      <c r="BC3251" s="66"/>
      <c r="BD3251" s="66"/>
      <c r="BE3251" s="66"/>
      <c r="BF3251" s="66"/>
      <c r="BG3251" s="66"/>
      <c r="BH3251" s="66"/>
      <c r="BI3251" s="66"/>
      <c r="BJ3251" s="66"/>
      <c r="BK3251" s="66"/>
      <c r="BL3251" s="66"/>
      <c r="BM3251" s="66"/>
      <c r="BN3251" s="66"/>
      <c r="BO3251" s="66"/>
      <c r="BP3251" s="66"/>
      <c r="BQ3251" s="66"/>
      <c r="BR3251" s="66"/>
      <c r="BS3251" s="66"/>
      <c r="BT3251" s="66"/>
      <c r="BU3251" s="66"/>
      <c r="BV3251" s="66"/>
    </row>
    <row r="3252" spans="1:74" s="2" customFormat="1" ht="18" customHeight="1" x14ac:dyDescent="0.25">
      <c r="A3252" s="74">
        <v>44</v>
      </c>
      <c r="B3252" s="70" t="s">
        <v>1111</v>
      </c>
      <c r="C3252" s="63">
        <v>20</v>
      </c>
      <c r="D3252" s="63">
        <v>15</v>
      </c>
      <c r="E3252" s="63"/>
      <c r="F3252" s="63">
        <f t="shared" si="171"/>
        <v>35</v>
      </c>
      <c r="G3252" s="63">
        <v>3</v>
      </c>
      <c r="H3252" s="43">
        <f t="shared" si="172"/>
        <v>0.35</v>
      </c>
      <c r="I3252" s="64" t="s">
        <v>16</v>
      </c>
      <c r="J3252" s="60" t="s">
        <v>1462</v>
      </c>
      <c r="K3252" s="61" t="s">
        <v>142</v>
      </c>
      <c r="L3252" s="60" t="s">
        <v>68</v>
      </c>
      <c r="M3252" s="60" t="s">
        <v>1333</v>
      </c>
      <c r="N3252" s="62">
        <v>11</v>
      </c>
      <c r="O3252" s="62" t="s">
        <v>1459</v>
      </c>
      <c r="P3252" s="60" t="s">
        <v>1450</v>
      </c>
      <c r="Q3252" s="60" t="s">
        <v>404</v>
      </c>
      <c r="R3252" s="24" t="s">
        <v>139</v>
      </c>
      <c r="S3252" s="20"/>
      <c r="T3252" s="66"/>
      <c r="U3252" s="66"/>
      <c r="V3252" s="66"/>
      <c r="W3252" s="66"/>
      <c r="X3252" s="66"/>
      <c r="Y3252" s="66"/>
      <c r="Z3252" s="66"/>
      <c r="AA3252" s="66"/>
      <c r="AB3252" s="66"/>
      <c r="AC3252" s="66"/>
      <c r="AD3252" s="66"/>
      <c r="AE3252" s="66"/>
      <c r="AF3252" s="66"/>
      <c r="AG3252" s="66"/>
      <c r="AH3252" s="66"/>
      <c r="AI3252" s="66"/>
      <c r="AJ3252" s="66"/>
      <c r="AK3252" s="66"/>
      <c r="AL3252" s="66"/>
      <c r="AM3252" s="66"/>
      <c r="AN3252" s="66"/>
      <c r="AO3252" s="66"/>
      <c r="AP3252" s="66"/>
      <c r="AQ3252" s="66"/>
      <c r="AR3252" s="66"/>
      <c r="AS3252" s="66"/>
      <c r="AT3252" s="66"/>
      <c r="AU3252" s="66"/>
      <c r="AV3252" s="66"/>
      <c r="AW3252" s="66"/>
      <c r="AX3252" s="66"/>
      <c r="AY3252" s="66"/>
      <c r="AZ3252" s="66"/>
      <c r="BA3252" s="66"/>
      <c r="BB3252" s="66"/>
      <c r="BC3252" s="66"/>
      <c r="BD3252" s="66"/>
      <c r="BE3252" s="66"/>
      <c r="BF3252" s="66"/>
      <c r="BG3252" s="66"/>
      <c r="BH3252" s="66"/>
      <c r="BI3252" s="66"/>
      <c r="BJ3252" s="66"/>
      <c r="BK3252" s="66"/>
      <c r="BL3252" s="66"/>
      <c r="BM3252" s="66"/>
      <c r="BN3252" s="66"/>
      <c r="BO3252" s="66"/>
      <c r="BP3252" s="66"/>
      <c r="BQ3252" s="66"/>
      <c r="BR3252" s="66"/>
      <c r="BS3252" s="66"/>
      <c r="BT3252" s="66"/>
      <c r="BU3252" s="66"/>
      <c r="BV3252" s="66"/>
    </row>
    <row r="3253" spans="1:74" s="2" customFormat="1" ht="18" customHeight="1" x14ac:dyDescent="0.25">
      <c r="A3253" s="74">
        <v>44</v>
      </c>
      <c r="B3253" s="70" t="s">
        <v>1111</v>
      </c>
      <c r="C3253" s="63">
        <v>12</v>
      </c>
      <c r="D3253" s="63">
        <v>23</v>
      </c>
      <c r="E3253" s="63"/>
      <c r="F3253" s="63">
        <f t="shared" si="171"/>
        <v>35</v>
      </c>
      <c r="G3253" s="63">
        <v>3</v>
      </c>
      <c r="H3253" s="43">
        <f t="shared" si="172"/>
        <v>0.35</v>
      </c>
      <c r="I3253" s="64" t="s">
        <v>16</v>
      </c>
      <c r="J3253" s="60" t="s">
        <v>2000</v>
      </c>
      <c r="K3253" s="61" t="s">
        <v>2001</v>
      </c>
      <c r="L3253" s="60" t="s">
        <v>43</v>
      </c>
      <c r="M3253" s="60" t="s">
        <v>1898</v>
      </c>
      <c r="N3253" s="62">
        <v>11</v>
      </c>
      <c r="O3253" s="62">
        <v>3</v>
      </c>
      <c r="P3253" s="60" t="s">
        <v>1997</v>
      </c>
      <c r="Q3253" s="60" t="s">
        <v>138</v>
      </c>
      <c r="R3253" s="24" t="s">
        <v>54</v>
      </c>
      <c r="S3253" s="20"/>
      <c r="T3253" s="66"/>
      <c r="U3253" s="66"/>
      <c r="V3253" s="66"/>
      <c r="W3253" s="66"/>
      <c r="X3253" s="66"/>
      <c r="Y3253" s="66"/>
      <c r="Z3253" s="66"/>
      <c r="AA3253" s="66"/>
      <c r="AB3253" s="66"/>
      <c r="AC3253" s="66"/>
      <c r="AD3253" s="66"/>
      <c r="AE3253" s="66"/>
      <c r="AF3253" s="66"/>
      <c r="AG3253" s="66"/>
      <c r="AH3253" s="66"/>
      <c r="AI3253" s="66"/>
      <c r="AJ3253" s="66"/>
      <c r="AK3253" s="66"/>
      <c r="AL3253" s="66"/>
      <c r="AM3253" s="66"/>
      <c r="AN3253" s="66"/>
      <c r="AO3253" s="66"/>
      <c r="AP3253" s="66"/>
      <c r="AQ3253" s="66"/>
      <c r="AR3253" s="66"/>
      <c r="AS3253" s="66"/>
      <c r="AT3253" s="66"/>
      <c r="AU3253" s="66"/>
      <c r="AV3253" s="66"/>
      <c r="AW3253" s="66"/>
      <c r="AX3253" s="66"/>
      <c r="AY3253" s="66"/>
      <c r="AZ3253" s="66"/>
      <c r="BA3253" s="66"/>
      <c r="BB3253" s="66"/>
      <c r="BC3253" s="66"/>
      <c r="BD3253" s="66"/>
      <c r="BE3253" s="66"/>
      <c r="BF3253" s="66"/>
      <c r="BG3253" s="66"/>
      <c r="BH3253" s="66"/>
      <c r="BI3253" s="66"/>
      <c r="BJ3253" s="66"/>
      <c r="BK3253" s="66"/>
      <c r="BL3253" s="66"/>
      <c r="BM3253" s="66"/>
      <c r="BN3253" s="66"/>
      <c r="BO3253" s="66"/>
      <c r="BP3253" s="66"/>
      <c r="BQ3253" s="66"/>
      <c r="BR3253" s="66"/>
      <c r="BS3253" s="66"/>
      <c r="BT3253" s="66"/>
      <c r="BU3253" s="66"/>
      <c r="BV3253" s="66"/>
    </row>
    <row r="3254" spans="1:74" s="2" customFormat="1" ht="18" customHeight="1" x14ac:dyDescent="0.25">
      <c r="A3254" s="74">
        <v>45</v>
      </c>
      <c r="B3254" s="70" t="s">
        <v>72</v>
      </c>
      <c r="C3254" s="7">
        <v>10</v>
      </c>
      <c r="D3254" s="7">
        <v>24</v>
      </c>
      <c r="E3254" s="7"/>
      <c r="F3254" s="7">
        <f t="shared" si="171"/>
        <v>34</v>
      </c>
      <c r="G3254" s="7">
        <v>3</v>
      </c>
      <c r="H3254" s="43">
        <f t="shared" si="172"/>
        <v>0.34</v>
      </c>
      <c r="I3254" s="8" t="s">
        <v>16</v>
      </c>
      <c r="J3254" s="9" t="s">
        <v>3421</v>
      </c>
      <c r="K3254" s="10" t="s">
        <v>766</v>
      </c>
      <c r="L3254" s="9" t="s">
        <v>139</v>
      </c>
      <c r="M3254" s="60" t="s">
        <v>3376</v>
      </c>
      <c r="N3254" s="11">
        <v>11</v>
      </c>
      <c r="O3254" s="11" t="s">
        <v>21</v>
      </c>
      <c r="P3254" s="9" t="s">
        <v>3418</v>
      </c>
      <c r="Q3254" s="9" t="s">
        <v>157</v>
      </c>
      <c r="R3254" s="24" t="s">
        <v>115</v>
      </c>
      <c r="S3254" s="20"/>
      <c r="T3254" s="66"/>
      <c r="U3254" s="66"/>
      <c r="V3254" s="66"/>
      <c r="W3254" s="66"/>
      <c r="X3254" s="66"/>
      <c r="Y3254" s="66"/>
      <c r="Z3254" s="66"/>
      <c r="AA3254" s="66"/>
      <c r="AB3254" s="66"/>
      <c r="AC3254" s="66"/>
      <c r="AD3254" s="66"/>
      <c r="AE3254" s="66"/>
      <c r="AF3254" s="66"/>
      <c r="AG3254" s="66"/>
      <c r="AH3254" s="66"/>
      <c r="AI3254" s="66"/>
      <c r="AJ3254" s="66"/>
      <c r="AK3254" s="66"/>
      <c r="AL3254" s="66"/>
      <c r="AM3254" s="66"/>
      <c r="AN3254" s="66"/>
      <c r="AO3254" s="66"/>
      <c r="AP3254" s="66"/>
      <c r="AQ3254" s="66"/>
      <c r="AR3254" s="66"/>
      <c r="AS3254" s="66"/>
      <c r="AT3254" s="66"/>
      <c r="AU3254" s="66"/>
      <c r="AV3254" s="66"/>
      <c r="AW3254" s="66"/>
      <c r="AX3254" s="66"/>
      <c r="AY3254" s="66"/>
      <c r="AZ3254" s="66"/>
      <c r="BA3254" s="66"/>
      <c r="BB3254" s="66"/>
      <c r="BC3254" s="66"/>
      <c r="BD3254" s="66"/>
      <c r="BE3254" s="66"/>
      <c r="BF3254" s="66"/>
      <c r="BG3254" s="66"/>
      <c r="BH3254" s="66"/>
      <c r="BI3254" s="66"/>
      <c r="BJ3254" s="66"/>
      <c r="BK3254" s="66"/>
      <c r="BL3254" s="66"/>
      <c r="BM3254" s="66"/>
      <c r="BN3254" s="66"/>
      <c r="BO3254" s="66"/>
      <c r="BP3254" s="66"/>
      <c r="BQ3254" s="66"/>
      <c r="BR3254" s="66"/>
      <c r="BS3254" s="66"/>
      <c r="BT3254" s="66"/>
      <c r="BU3254" s="66"/>
      <c r="BV3254" s="66"/>
    </row>
    <row r="3255" spans="1:74" s="2" customFormat="1" ht="18" customHeight="1" x14ac:dyDescent="0.25">
      <c r="A3255" s="74">
        <v>46</v>
      </c>
      <c r="B3255" s="70" t="s">
        <v>143</v>
      </c>
      <c r="C3255" s="63">
        <v>20</v>
      </c>
      <c r="D3255" s="63">
        <v>13</v>
      </c>
      <c r="E3255" s="63"/>
      <c r="F3255" s="63">
        <f t="shared" si="171"/>
        <v>33</v>
      </c>
      <c r="G3255" s="63">
        <v>1</v>
      </c>
      <c r="H3255" s="43">
        <f t="shared" si="172"/>
        <v>0.33</v>
      </c>
      <c r="I3255" s="64" t="s">
        <v>16</v>
      </c>
      <c r="J3255" s="60" t="s">
        <v>1850</v>
      </c>
      <c r="K3255" s="61" t="s">
        <v>311</v>
      </c>
      <c r="L3255" s="60" t="s">
        <v>300</v>
      </c>
      <c r="M3255" s="60" t="s">
        <v>1804</v>
      </c>
      <c r="N3255" s="62">
        <v>11</v>
      </c>
      <c r="O3255" s="62" t="s">
        <v>21</v>
      </c>
      <c r="P3255" s="60" t="s">
        <v>1814</v>
      </c>
      <c r="Q3255" s="60" t="s">
        <v>322</v>
      </c>
      <c r="R3255" s="24" t="s">
        <v>1815</v>
      </c>
      <c r="S3255" s="20"/>
      <c r="T3255" s="66"/>
      <c r="U3255" s="66"/>
      <c r="V3255" s="66"/>
      <c r="W3255" s="66"/>
      <c r="X3255" s="66"/>
      <c r="Y3255" s="66"/>
      <c r="Z3255" s="66"/>
      <c r="AA3255" s="66"/>
      <c r="AB3255" s="66"/>
      <c r="AC3255" s="66"/>
      <c r="AD3255" s="66"/>
      <c r="AE3255" s="66"/>
      <c r="AF3255" s="66"/>
      <c r="AG3255" s="66"/>
      <c r="AH3255" s="66"/>
      <c r="AI3255" s="66"/>
      <c r="AJ3255" s="66"/>
      <c r="AK3255" s="66"/>
      <c r="AL3255" s="66"/>
      <c r="AM3255" s="66"/>
      <c r="AN3255" s="66"/>
      <c r="AO3255" s="66"/>
      <c r="AP3255" s="66"/>
      <c r="AQ3255" s="66"/>
      <c r="AR3255" s="66"/>
      <c r="AS3255" s="66"/>
      <c r="AT3255" s="66"/>
      <c r="AU3255" s="66"/>
      <c r="AV3255" s="66"/>
      <c r="AW3255" s="66"/>
      <c r="AX3255" s="66"/>
      <c r="AY3255" s="66"/>
      <c r="AZ3255" s="66"/>
      <c r="BA3255" s="66"/>
      <c r="BB3255" s="66"/>
      <c r="BC3255" s="66"/>
      <c r="BD3255" s="66"/>
      <c r="BE3255" s="66"/>
      <c r="BF3255" s="66"/>
      <c r="BG3255" s="66"/>
      <c r="BH3255" s="66"/>
      <c r="BI3255" s="66"/>
      <c r="BJ3255" s="66"/>
      <c r="BK3255" s="66"/>
      <c r="BL3255" s="66"/>
      <c r="BM3255" s="66"/>
      <c r="BN3255" s="66"/>
      <c r="BO3255" s="66"/>
      <c r="BP3255" s="66"/>
      <c r="BQ3255" s="66"/>
      <c r="BR3255" s="66"/>
      <c r="BS3255" s="66"/>
      <c r="BT3255" s="66"/>
      <c r="BU3255" s="66"/>
      <c r="BV3255" s="66"/>
    </row>
    <row r="3256" spans="1:74" s="2" customFormat="1" ht="18" customHeight="1" x14ac:dyDescent="0.25">
      <c r="A3256" s="74">
        <v>47</v>
      </c>
      <c r="B3256" s="70" t="s">
        <v>65</v>
      </c>
      <c r="C3256" s="7">
        <v>10</v>
      </c>
      <c r="D3256" s="7">
        <v>22</v>
      </c>
      <c r="E3256" s="7"/>
      <c r="F3256" s="7">
        <f t="shared" si="171"/>
        <v>32</v>
      </c>
      <c r="G3256" s="7">
        <v>1</v>
      </c>
      <c r="H3256" s="43">
        <f t="shared" si="172"/>
        <v>0.32</v>
      </c>
      <c r="I3256" s="8" t="s">
        <v>16</v>
      </c>
      <c r="J3256" s="9" t="s">
        <v>3442</v>
      </c>
      <c r="K3256" s="10" t="s">
        <v>595</v>
      </c>
      <c r="L3256" s="9" t="s">
        <v>3443</v>
      </c>
      <c r="M3256" s="9" t="s">
        <v>3425</v>
      </c>
      <c r="N3256" s="11">
        <v>11</v>
      </c>
      <c r="O3256" s="11">
        <v>2</v>
      </c>
      <c r="P3256" s="9" t="s">
        <v>3434</v>
      </c>
      <c r="Q3256" s="9" t="s">
        <v>106</v>
      </c>
      <c r="R3256" s="24" t="s">
        <v>300</v>
      </c>
      <c r="S3256" s="20"/>
      <c r="T3256" s="66"/>
      <c r="U3256" s="66"/>
      <c r="V3256" s="66"/>
      <c r="W3256" s="66"/>
      <c r="X3256" s="66"/>
      <c r="Y3256" s="66"/>
      <c r="Z3256" s="66"/>
      <c r="AA3256" s="66"/>
      <c r="AB3256" s="66"/>
      <c r="AC3256" s="66"/>
      <c r="AD3256" s="66"/>
      <c r="AE3256" s="66"/>
      <c r="AF3256" s="66"/>
      <c r="AG3256" s="66"/>
      <c r="AH3256" s="66"/>
      <c r="AI3256" s="66"/>
      <c r="AJ3256" s="66"/>
      <c r="AK3256" s="66"/>
      <c r="AL3256" s="66"/>
      <c r="AM3256" s="66"/>
      <c r="AN3256" s="66"/>
      <c r="AO3256" s="66"/>
      <c r="AP3256" s="66"/>
      <c r="AQ3256" s="66"/>
      <c r="AR3256" s="66"/>
      <c r="AS3256" s="66"/>
      <c r="AT3256" s="66"/>
      <c r="AU3256" s="66"/>
      <c r="AV3256" s="66"/>
      <c r="AW3256" s="66"/>
      <c r="AX3256" s="66"/>
      <c r="AY3256" s="66"/>
      <c r="AZ3256" s="66"/>
      <c r="BA3256" s="66"/>
      <c r="BB3256" s="66"/>
      <c r="BC3256" s="66"/>
      <c r="BD3256" s="66"/>
      <c r="BE3256" s="66"/>
      <c r="BF3256" s="66"/>
      <c r="BG3256" s="66"/>
      <c r="BH3256" s="66"/>
      <c r="BI3256" s="66"/>
      <c r="BJ3256" s="66"/>
      <c r="BK3256" s="66"/>
      <c r="BL3256" s="66"/>
      <c r="BM3256" s="66"/>
      <c r="BN3256" s="66"/>
      <c r="BO3256" s="66"/>
      <c r="BP3256" s="66"/>
      <c r="BQ3256" s="66"/>
      <c r="BR3256" s="66"/>
      <c r="BS3256" s="66"/>
      <c r="BT3256" s="66"/>
      <c r="BU3256" s="66"/>
      <c r="BV3256" s="66"/>
    </row>
    <row r="3257" spans="1:74" s="2" customFormat="1" ht="18" customHeight="1" x14ac:dyDescent="0.25">
      <c r="A3257" s="74">
        <v>47</v>
      </c>
      <c r="B3257" s="70" t="s">
        <v>635</v>
      </c>
      <c r="C3257" s="7">
        <v>10</v>
      </c>
      <c r="D3257" s="7">
        <v>22</v>
      </c>
      <c r="E3257" s="7"/>
      <c r="F3257" s="7">
        <f t="shared" si="171"/>
        <v>32</v>
      </c>
      <c r="G3257" s="7">
        <v>4</v>
      </c>
      <c r="H3257" s="43">
        <f t="shared" si="172"/>
        <v>0.32</v>
      </c>
      <c r="I3257" s="8" t="s">
        <v>16</v>
      </c>
      <c r="J3257" s="9" t="s">
        <v>3422</v>
      </c>
      <c r="K3257" s="10" t="s">
        <v>986</v>
      </c>
      <c r="L3257" s="9" t="s">
        <v>139</v>
      </c>
      <c r="M3257" s="9" t="s">
        <v>3376</v>
      </c>
      <c r="N3257" s="62">
        <v>11</v>
      </c>
      <c r="O3257" s="62" t="s">
        <v>59</v>
      </c>
      <c r="P3257" s="9" t="s">
        <v>3393</v>
      </c>
      <c r="Q3257" s="9" t="s">
        <v>299</v>
      </c>
      <c r="R3257" s="24" t="s">
        <v>96</v>
      </c>
      <c r="S3257" s="20"/>
      <c r="T3257" s="66"/>
      <c r="U3257" s="66"/>
      <c r="V3257" s="66"/>
      <c r="W3257" s="66"/>
      <c r="X3257" s="66"/>
      <c r="Y3257" s="66"/>
      <c r="Z3257" s="66"/>
      <c r="AA3257" s="66"/>
      <c r="AB3257" s="66"/>
      <c r="AC3257" s="66"/>
      <c r="AD3257" s="66"/>
      <c r="AE3257" s="66"/>
      <c r="AF3257" s="66"/>
      <c r="AG3257" s="66"/>
      <c r="AH3257" s="66"/>
      <c r="AI3257" s="66"/>
      <c r="AJ3257" s="66"/>
      <c r="AK3257" s="66"/>
      <c r="AL3257" s="66"/>
      <c r="AM3257" s="66"/>
      <c r="AN3257" s="66"/>
      <c r="AO3257" s="66"/>
      <c r="AP3257" s="66"/>
      <c r="AQ3257" s="66"/>
      <c r="AR3257" s="66"/>
      <c r="AS3257" s="66"/>
      <c r="AT3257" s="66"/>
      <c r="AU3257" s="66"/>
      <c r="AV3257" s="66"/>
      <c r="AW3257" s="66"/>
      <c r="AX3257" s="66"/>
      <c r="AY3257" s="66"/>
      <c r="AZ3257" s="66"/>
      <c r="BA3257" s="66"/>
      <c r="BB3257" s="66"/>
      <c r="BC3257" s="66"/>
      <c r="BD3257" s="66"/>
      <c r="BE3257" s="66"/>
      <c r="BF3257" s="66"/>
      <c r="BG3257" s="66"/>
      <c r="BH3257" s="66"/>
      <c r="BI3257" s="66"/>
      <c r="BJ3257" s="66"/>
      <c r="BK3257" s="66"/>
      <c r="BL3257" s="66"/>
      <c r="BM3257" s="66"/>
      <c r="BN3257" s="66"/>
      <c r="BO3257" s="66"/>
      <c r="BP3257" s="66"/>
      <c r="BQ3257" s="66"/>
      <c r="BR3257" s="66"/>
      <c r="BS3257" s="66"/>
      <c r="BT3257" s="66"/>
      <c r="BU3257" s="66"/>
      <c r="BV3257" s="66"/>
    </row>
    <row r="3258" spans="1:74" s="2" customFormat="1" ht="18" customHeight="1" x14ac:dyDescent="0.25">
      <c r="A3258" s="74">
        <v>47</v>
      </c>
      <c r="B3258" s="70" t="s">
        <v>72</v>
      </c>
      <c r="C3258" s="7">
        <v>10</v>
      </c>
      <c r="D3258" s="7">
        <v>22</v>
      </c>
      <c r="E3258" s="7"/>
      <c r="F3258" s="7">
        <f t="shared" si="171"/>
        <v>32</v>
      </c>
      <c r="G3258" s="7">
        <v>10</v>
      </c>
      <c r="H3258" s="43">
        <f t="shared" si="172"/>
        <v>0.32</v>
      </c>
      <c r="I3258" s="8" t="s">
        <v>16</v>
      </c>
      <c r="J3258" s="9" t="s">
        <v>3181</v>
      </c>
      <c r="K3258" s="10" t="s">
        <v>138</v>
      </c>
      <c r="L3258" s="9" t="s">
        <v>43</v>
      </c>
      <c r="M3258" s="9" t="s">
        <v>3029</v>
      </c>
      <c r="N3258" s="11">
        <v>11</v>
      </c>
      <c r="O3258" s="11" t="s">
        <v>564</v>
      </c>
      <c r="P3258" s="9" t="s">
        <v>3116</v>
      </c>
      <c r="Q3258" s="9" t="s">
        <v>87</v>
      </c>
      <c r="R3258" s="24" t="s">
        <v>96</v>
      </c>
      <c r="S3258" s="20"/>
      <c r="T3258" s="66"/>
      <c r="U3258" s="66"/>
      <c r="V3258" s="66"/>
      <c r="W3258" s="66"/>
      <c r="X3258" s="66"/>
      <c r="Y3258" s="66"/>
      <c r="Z3258" s="66"/>
      <c r="AA3258" s="66"/>
      <c r="AB3258" s="66"/>
      <c r="AC3258" s="66"/>
      <c r="AD3258" s="66"/>
      <c r="AE3258" s="66"/>
      <c r="AF3258" s="66"/>
      <c r="AG3258" s="66"/>
      <c r="AH3258" s="66"/>
      <c r="AI3258" s="66"/>
      <c r="AJ3258" s="66"/>
      <c r="AK3258" s="66"/>
      <c r="AL3258" s="66"/>
      <c r="AM3258" s="66"/>
      <c r="AN3258" s="66"/>
      <c r="AO3258" s="66"/>
      <c r="AP3258" s="66"/>
      <c r="AQ3258" s="66"/>
      <c r="AR3258" s="66"/>
      <c r="AS3258" s="66"/>
      <c r="AT3258" s="66"/>
      <c r="AU3258" s="66"/>
      <c r="AV3258" s="66"/>
      <c r="AW3258" s="66"/>
      <c r="AX3258" s="66"/>
      <c r="AY3258" s="66"/>
      <c r="AZ3258" s="66"/>
      <c r="BA3258" s="66"/>
      <c r="BB3258" s="66"/>
      <c r="BC3258" s="66"/>
      <c r="BD3258" s="66"/>
      <c r="BE3258" s="66"/>
      <c r="BF3258" s="66"/>
      <c r="BG3258" s="66"/>
      <c r="BH3258" s="66"/>
      <c r="BI3258" s="66"/>
      <c r="BJ3258" s="66"/>
      <c r="BK3258" s="66"/>
      <c r="BL3258" s="66"/>
      <c r="BM3258" s="66"/>
      <c r="BN3258" s="66"/>
      <c r="BO3258" s="66"/>
      <c r="BP3258" s="66"/>
      <c r="BQ3258" s="66"/>
      <c r="BR3258" s="66"/>
      <c r="BS3258" s="66"/>
      <c r="BT3258" s="66"/>
      <c r="BU3258" s="66"/>
      <c r="BV3258" s="66"/>
    </row>
    <row r="3259" spans="1:74" s="2" customFormat="1" ht="18" customHeight="1" x14ac:dyDescent="0.25">
      <c r="A3259" s="74">
        <v>47</v>
      </c>
      <c r="B3259" s="70" t="s">
        <v>1117</v>
      </c>
      <c r="C3259" s="7">
        <v>10</v>
      </c>
      <c r="D3259" s="7">
        <v>22</v>
      </c>
      <c r="E3259" s="7"/>
      <c r="F3259" s="7">
        <f t="shared" si="171"/>
        <v>32</v>
      </c>
      <c r="G3259" s="7">
        <v>6</v>
      </c>
      <c r="H3259" s="43">
        <f t="shared" si="172"/>
        <v>0.32</v>
      </c>
      <c r="I3259" s="8" t="s">
        <v>16</v>
      </c>
      <c r="J3259" s="9" t="s">
        <v>1118</v>
      </c>
      <c r="K3259" s="10" t="s">
        <v>129</v>
      </c>
      <c r="L3259" s="9" t="s">
        <v>38</v>
      </c>
      <c r="M3259" s="9" t="s">
        <v>893</v>
      </c>
      <c r="N3259" s="6">
        <v>11</v>
      </c>
      <c r="O3259" s="6" t="s">
        <v>59</v>
      </c>
      <c r="P3259" s="9" t="s">
        <v>457</v>
      </c>
      <c r="Q3259" s="9" t="s">
        <v>99</v>
      </c>
      <c r="R3259" s="24" t="s">
        <v>96</v>
      </c>
      <c r="S3259" s="20"/>
      <c r="T3259" s="66"/>
      <c r="U3259" s="66"/>
      <c r="V3259" s="66"/>
      <c r="W3259" s="66"/>
      <c r="X3259" s="66"/>
      <c r="Y3259" s="66"/>
      <c r="Z3259" s="66"/>
      <c r="AA3259" s="66"/>
      <c r="AB3259" s="66"/>
      <c r="AC3259" s="66"/>
      <c r="AD3259" s="66"/>
      <c r="AE3259" s="66"/>
      <c r="AF3259" s="66"/>
      <c r="AG3259" s="66"/>
      <c r="AH3259" s="66"/>
      <c r="AI3259" s="66"/>
      <c r="AJ3259" s="66"/>
      <c r="AK3259" s="66"/>
      <c r="AL3259" s="66"/>
      <c r="AM3259" s="66"/>
      <c r="AN3259" s="66"/>
      <c r="AO3259" s="66"/>
      <c r="AP3259" s="66"/>
      <c r="AQ3259" s="66"/>
      <c r="AR3259" s="66"/>
      <c r="AS3259" s="66"/>
      <c r="AT3259" s="66"/>
      <c r="AU3259" s="66"/>
      <c r="AV3259" s="66"/>
      <c r="AW3259" s="66"/>
      <c r="AX3259" s="66"/>
      <c r="AY3259" s="66"/>
      <c r="AZ3259" s="66"/>
      <c r="BA3259" s="66"/>
      <c r="BB3259" s="66"/>
      <c r="BC3259" s="66"/>
      <c r="BD3259" s="66"/>
      <c r="BE3259" s="66"/>
      <c r="BF3259" s="66"/>
      <c r="BG3259" s="66"/>
      <c r="BH3259" s="66"/>
      <c r="BI3259" s="66"/>
      <c r="BJ3259" s="66"/>
      <c r="BK3259" s="66"/>
      <c r="BL3259" s="66"/>
      <c r="BM3259" s="66"/>
      <c r="BN3259" s="66"/>
      <c r="BO3259" s="66"/>
      <c r="BP3259" s="66"/>
      <c r="BQ3259" s="66"/>
      <c r="BR3259" s="66"/>
      <c r="BS3259" s="66"/>
      <c r="BT3259" s="66"/>
      <c r="BU3259" s="66"/>
      <c r="BV3259" s="66"/>
    </row>
    <row r="3260" spans="1:74" s="2" customFormat="1" ht="18" customHeight="1" x14ac:dyDescent="0.25">
      <c r="A3260" s="74">
        <v>47</v>
      </c>
      <c r="B3260" s="70" t="s">
        <v>72</v>
      </c>
      <c r="C3260" s="7">
        <v>10</v>
      </c>
      <c r="D3260" s="7">
        <v>22</v>
      </c>
      <c r="E3260" s="7"/>
      <c r="F3260" s="7">
        <f t="shared" si="171"/>
        <v>32</v>
      </c>
      <c r="G3260" s="7">
        <v>2</v>
      </c>
      <c r="H3260" s="43">
        <f t="shared" si="172"/>
        <v>0.32</v>
      </c>
      <c r="I3260" s="8" t="s">
        <v>16</v>
      </c>
      <c r="J3260" s="9" t="s">
        <v>1599</v>
      </c>
      <c r="K3260" s="10" t="s">
        <v>82</v>
      </c>
      <c r="L3260" s="9" t="s">
        <v>50</v>
      </c>
      <c r="M3260" s="9" t="s">
        <v>1555</v>
      </c>
      <c r="N3260" s="11">
        <v>11</v>
      </c>
      <c r="O3260" s="11" t="s">
        <v>21</v>
      </c>
      <c r="P3260" s="9" t="s">
        <v>1562</v>
      </c>
      <c r="Q3260" s="9" t="s">
        <v>1563</v>
      </c>
      <c r="R3260" s="24" t="s">
        <v>35</v>
      </c>
      <c r="S3260" s="20"/>
      <c r="T3260" s="66"/>
      <c r="U3260" s="66"/>
      <c r="V3260" s="66"/>
      <c r="W3260" s="66"/>
      <c r="X3260" s="66"/>
      <c r="Y3260" s="66"/>
      <c r="Z3260" s="66"/>
      <c r="AA3260" s="66"/>
      <c r="AB3260" s="66"/>
      <c r="AC3260" s="66"/>
      <c r="AD3260" s="66"/>
      <c r="AE3260" s="66"/>
      <c r="AF3260" s="66"/>
      <c r="AG3260" s="66"/>
      <c r="AH3260" s="66"/>
      <c r="AI3260" s="66"/>
      <c r="AJ3260" s="66"/>
      <c r="AK3260" s="66"/>
      <c r="AL3260" s="66"/>
      <c r="AM3260" s="66"/>
      <c r="AN3260" s="66"/>
      <c r="AO3260" s="66"/>
      <c r="AP3260" s="66"/>
      <c r="AQ3260" s="66"/>
      <c r="AR3260" s="66"/>
      <c r="AS3260" s="66"/>
      <c r="AT3260" s="66"/>
      <c r="AU3260" s="66"/>
      <c r="AV3260" s="66"/>
      <c r="AW3260" s="66"/>
      <c r="AX3260" s="66"/>
      <c r="AY3260" s="66"/>
      <c r="AZ3260" s="66"/>
      <c r="BA3260" s="66"/>
      <c r="BB3260" s="66"/>
      <c r="BC3260" s="66"/>
      <c r="BD3260" s="66"/>
      <c r="BE3260" s="66"/>
      <c r="BF3260" s="66"/>
      <c r="BG3260" s="66"/>
      <c r="BH3260" s="66"/>
      <c r="BI3260" s="66"/>
      <c r="BJ3260" s="66"/>
      <c r="BK3260" s="66"/>
      <c r="BL3260" s="66"/>
      <c r="BM3260" s="66"/>
      <c r="BN3260" s="66"/>
      <c r="BO3260" s="66"/>
      <c r="BP3260" s="66"/>
      <c r="BQ3260" s="66"/>
      <c r="BR3260" s="66"/>
      <c r="BS3260" s="66"/>
      <c r="BT3260" s="66"/>
      <c r="BU3260" s="66"/>
      <c r="BV3260" s="66"/>
    </row>
    <row r="3261" spans="1:74" s="2" customFormat="1" ht="18" customHeight="1" x14ac:dyDescent="0.25">
      <c r="A3261" s="74">
        <v>48</v>
      </c>
      <c r="B3261" s="70" t="s">
        <v>140</v>
      </c>
      <c r="C3261" s="7">
        <v>10</v>
      </c>
      <c r="D3261" s="7">
        <v>21</v>
      </c>
      <c r="E3261" s="7"/>
      <c r="F3261" s="7">
        <f t="shared" si="171"/>
        <v>31</v>
      </c>
      <c r="G3261" s="7">
        <v>11</v>
      </c>
      <c r="H3261" s="43">
        <f t="shared" si="172"/>
        <v>0.31</v>
      </c>
      <c r="I3261" s="8" t="s">
        <v>16</v>
      </c>
      <c r="J3261" s="9" t="s">
        <v>3182</v>
      </c>
      <c r="K3261" s="10" t="s">
        <v>369</v>
      </c>
      <c r="L3261" s="9" t="s">
        <v>139</v>
      </c>
      <c r="M3261" s="9" t="s">
        <v>3029</v>
      </c>
      <c r="N3261" s="11">
        <v>11</v>
      </c>
      <c r="O3261" s="11" t="s">
        <v>564</v>
      </c>
      <c r="P3261" s="9" t="s">
        <v>3116</v>
      </c>
      <c r="Q3261" s="9" t="s">
        <v>87</v>
      </c>
      <c r="R3261" s="24" t="s">
        <v>96</v>
      </c>
      <c r="S3261" s="20"/>
      <c r="T3261" s="66"/>
      <c r="U3261" s="66"/>
      <c r="V3261" s="66"/>
      <c r="W3261" s="66"/>
      <c r="X3261" s="66"/>
      <c r="Y3261" s="66"/>
      <c r="Z3261" s="66"/>
      <c r="AA3261" s="66"/>
      <c r="AB3261" s="66"/>
      <c r="AC3261" s="66"/>
      <c r="AD3261" s="66"/>
      <c r="AE3261" s="66"/>
      <c r="AF3261" s="66"/>
      <c r="AG3261" s="66"/>
      <c r="AH3261" s="66"/>
      <c r="AI3261" s="66"/>
      <c r="AJ3261" s="66"/>
      <c r="AK3261" s="66"/>
      <c r="AL3261" s="66"/>
      <c r="AM3261" s="66"/>
      <c r="AN3261" s="66"/>
      <c r="AO3261" s="66"/>
      <c r="AP3261" s="66"/>
      <c r="AQ3261" s="66"/>
      <c r="AR3261" s="66"/>
      <c r="AS3261" s="66"/>
      <c r="AT3261" s="66"/>
      <c r="AU3261" s="66"/>
      <c r="AV3261" s="66"/>
      <c r="AW3261" s="66"/>
      <c r="AX3261" s="66"/>
      <c r="AY3261" s="66"/>
      <c r="AZ3261" s="66"/>
      <c r="BA3261" s="66"/>
      <c r="BB3261" s="66"/>
      <c r="BC3261" s="66"/>
      <c r="BD3261" s="66"/>
      <c r="BE3261" s="66"/>
      <c r="BF3261" s="66"/>
      <c r="BG3261" s="66"/>
      <c r="BH3261" s="66"/>
      <c r="BI3261" s="66"/>
      <c r="BJ3261" s="66"/>
      <c r="BK3261" s="66"/>
      <c r="BL3261" s="66"/>
      <c r="BM3261" s="66"/>
      <c r="BN3261" s="66"/>
      <c r="BO3261" s="66"/>
      <c r="BP3261" s="66"/>
      <c r="BQ3261" s="66"/>
      <c r="BR3261" s="66"/>
      <c r="BS3261" s="66"/>
      <c r="BT3261" s="66"/>
      <c r="BU3261" s="66"/>
      <c r="BV3261" s="66"/>
    </row>
    <row r="3262" spans="1:74" s="2" customFormat="1" ht="18" customHeight="1" x14ac:dyDescent="0.25">
      <c r="A3262" s="74">
        <v>48</v>
      </c>
      <c r="B3262" s="70" t="s">
        <v>65</v>
      </c>
      <c r="C3262" s="7">
        <v>10</v>
      </c>
      <c r="D3262" s="7">
        <v>21</v>
      </c>
      <c r="E3262" s="7"/>
      <c r="F3262" s="7">
        <f t="shared" si="171"/>
        <v>31</v>
      </c>
      <c r="G3262" s="7">
        <v>3</v>
      </c>
      <c r="H3262" s="43">
        <f t="shared" si="172"/>
        <v>0.31</v>
      </c>
      <c r="I3262" s="8" t="s">
        <v>16</v>
      </c>
      <c r="J3262" s="9" t="s">
        <v>1802</v>
      </c>
      <c r="K3262" s="10" t="s">
        <v>345</v>
      </c>
      <c r="L3262" s="9" t="s">
        <v>85</v>
      </c>
      <c r="M3262" s="9" t="s">
        <v>1745</v>
      </c>
      <c r="N3262" s="11">
        <v>11</v>
      </c>
      <c r="O3262" s="11" t="s">
        <v>59</v>
      </c>
      <c r="P3262" s="9" t="s">
        <v>1746</v>
      </c>
      <c r="Q3262" s="9" t="s">
        <v>268</v>
      </c>
      <c r="R3262" s="24" t="s">
        <v>88</v>
      </c>
      <c r="S3262" s="20"/>
      <c r="T3262" s="66"/>
      <c r="U3262" s="66"/>
      <c r="V3262" s="66"/>
      <c r="W3262" s="66"/>
      <c r="X3262" s="66"/>
      <c r="Y3262" s="66"/>
      <c r="Z3262" s="66"/>
      <c r="AA3262" s="66"/>
      <c r="AB3262" s="66"/>
      <c r="AC3262" s="66"/>
      <c r="AD3262" s="66"/>
      <c r="AE3262" s="66"/>
      <c r="AF3262" s="66"/>
      <c r="AG3262" s="66"/>
      <c r="AH3262" s="66"/>
      <c r="AI3262" s="66"/>
      <c r="AJ3262" s="66"/>
      <c r="AK3262" s="66"/>
      <c r="AL3262" s="66"/>
      <c r="AM3262" s="66"/>
      <c r="AN3262" s="66"/>
      <c r="AO3262" s="66"/>
      <c r="AP3262" s="66"/>
      <c r="AQ3262" s="66"/>
      <c r="AR3262" s="66"/>
      <c r="AS3262" s="66"/>
      <c r="AT3262" s="66"/>
      <c r="AU3262" s="66"/>
      <c r="AV3262" s="66"/>
      <c r="AW3262" s="66"/>
      <c r="AX3262" s="66"/>
      <c r="AY3262" s="66"/>
      <c r="AZ3262" s="66"/>
      <c r="BA3262" s="66"/>
      <c r="BB3262" s="66"/>
      <c r="BC3262" s="66"/>
      <c r="BD3262" s="66"/>
      <c r="BE3262" s="66"/>
      <c r="BF3262" s="66"/>
      <c r="BG3262" s="66"/>
      <c r="BH3262" s="66"/>
      <c r="BI3262" s="66"/>
      <c r="BJ3262" s="66"/>
      <c r="BK3262" s="66"/>
      <c r="BL3262" s="66"/>
      <c r="BM3262" s="66"/>
      <c r="BN3262" s="66"/>
      <c r="BO3262" s="66"/>
      <c r="BP3262" s="66"/>
      <c r="BQ3262" s="66"/>
      <c r="BR3262" s="66"/>
      <c r="BS3262" s="66"/>
      <c r="BT3262" s="66"/>
      <c r="BU3262" s="66"/>
      <c r="BV3262" s="66"/>
    </row>
    <row r="3263" spans="1:74" s="2" customFormat="1" ht="18" customHeight="1" x14ac:dyDescent="0.25">
      <c r="A3263" s="74">
        <v>48</v>
      </c>
      <c r="B3263" s="70" t="s">
        <v>143</v>
      </c>
      <c r="C3263" s="7">
        <v>10</v>
      </c>
      <c r="D3263" s="7">
        <v>21</v>
      </c>
      <c r="E3263" s="7"/>
      <c r="F3263" s="7">
        <f t="shared" si="171"/>
        <v>31</v>
      </c>
      <c r="G3263" s="7">
        <v>3</v>
      </c>
      <c r="H3263" s="43">
        <f t="shared" si="172"/>
        <v>0.31</v>
      </c>
      <c r="I3263" s="8" t="s">
        <v>16</v>
      </c>
      <c r="J3263" s="9" t="s">
        <v>2432</v>
      </c>
      <c r="K3263" s="10" t="s">
        <v>142</v>
      </c>
      <c r="L3263" s="9" t="s">
        <v>516</v>
      </c>
      <c r="M3263" s="60" t="s">
        <v>4373</v>
      </c>
      <c r="N3263" s="53">
        <v>11</v>
      </c>
      <c r="O3263" s="6" t="s">
        <v>21</v>
      </c>
      <c r="P3263" s="36" t="s">
        <v>105</v>
      </c>
      <c r="Q3263" s="36" t="s">
        <v>114</v>
      </c>
      <c r="R3263" s="109" t="s">
        <v>2396</v>
      </c>
      <c r="S3263" s="20"/>
      <c r="T3263" s="66"/>
      <c r="U3263" s="66"/>
      <c r="V3263" s="66"/>
      <c r="W3263" s="66"/>
      <c r="X3263" s="66"/>
      <c r="Y3263" s="66"/>
      <c r="Z3263" s="66"/>
      <c r="AA3263" s="66"/>
      <c r="AB3263" s="66"/>
      <c r="AC3263" s="66"/>
      <c r="AD3263" s="66"/>
      <c r="AE3263" s="66"/>
      <c r="AF3263" s="66"/>
      <c r="AG3263" s="66"/>
      <c r="AH3263" s="66"/>
      <c r="AI3263" s="66"/>
      <c r="AJ3263" s="66"/>
      <c r="AK3263" s="66"/>
      <c r="AL3263" s="66"/>
      <c r="AM3263" s="66"/>
      <c r="AN3263" s="66"/>
      <c r="AO3263" s="66"/>
      <c r="AP3263" s="66"/>
      <c r="AQ3263" s="66"/>
      <c r="AR3263" s="66"/>
      <c r="AS3263" s="66"/>
      <c r="AT3263" s="66"/>
      <c r="AU3263" s="66"/>
      <c r="AV3263" s="66"/>
      <c r="AW3263" s="66"/>
      <c r="AX3263" s="66"/>
      <c r="AY3263" s="66"/>
      <c r="AZ3263" s="66"/>
      <c r="BA3263" s="66"/>
      <c r="BB3263" s="66"/>
      <c r="BC3263" s="66"/>
      <c r="BD3263" s="66"/>
      <c r="BE3263" s="66"/>
      <c r="BF3263" s="66"/>
      <c r="BG3263" s="66"/>
      <c r="BH3263" s="66"/>
      <c r="BI3263" s="66"/>
      <c r="BJ3263" s="66"/>
      <c r="BK3263" s="66"/>
      <c r="BL3263" s="66"/>
      <c r="BM3263" s="66"/>
      <c r="BN3263" s="66"/>
      <c r="BO3263" s="66"/>
      <c r="BP3263" s="66"/>
      <c r="BQ3263" s="66"/>
      <c r="BR3263" s="66"/>
      <c r="BS3263" s="66"/>
      <c r="BT3263" s="66"/>
      <c r="BU3263" s="66"/>
      <c r="BV3263" s="66"/>
    </row>
    <row r="3264" spans="1:74" s="2" customFormat="1" ht="18" customHeight="1" x14ac:dyDescent="0.25">
      <c r="A3264" s="74">
        <v>48</v>
      </c>
      <c r="B3264" s="70" t="s">
        <v>1114</v>
      </c>
      <c r="C3264" s="7">
        <v>10</v>
      </c>
      <c r="D3264" s="7">
        <v>21</v>
      </c>
      <c r="E3264" s="7"/>
      <c r="F3264" s="7">
        <f t="shared" si="171"/>
        <v>31</v>
      </c>
      <c r="G3264" s="7">
        <v>5</v>
      </c>
      <c r="H3264" s="43">
        <f t="shared" si="172"/>
        <v>0.31</v>
      </c>
      <c r="I3264" s="8" t="s">
        <v>16</v>
      </c>
      <c r="J3264" s="60" t="s">
        <v>3423</v>
      </c>
      <c r="K3264" s="61" t="s">
        <v>142</v>
      </c>
      <c r="L3264" s="60" t="s">
        <v>24</v>
      </c>
      <c r="M3264" s="9" t="s">
        <v>3376</v>
      </c>
      <c r="N3264" s="62">
        <v>11</v>
      </c>
      <c r="O3264" s="62" t="s">
        <v>59</v>
      </c>
      <c r="P3264" s="60" t="s">
        <v>3393</v>
      </c>
      <c r="Q3264" s="60" t="s">
        <v>299</v>
      </c>
      <c r="R3264" s="24" t="s">
        <v>96</v>
      </c>
      <c r="S3264" s="20"/>
      <c r="T3264" s="66"/>
      <c r="U3264" s="66"/>
      <c r="V3264" s="66"/>
      <c r="W3264" s="66"/>
      <c r="X3264" s="66"/>
      <c r="Y3264" s="66"/>
      <c r="Z3264" s="66"/>
      <c r="AA3264" s="66"/>
      <c r="AB3264" s="66"/>
      <c r="AC3264" s="66"/>
      <c r="AD3264" s="66"/>
      <c r="AE3264" s="66"/>
      <c r="AF3264" s="66"/>
      <c r="AG3264" s="66"/>
      <c r="AH3264" s="66"/>
      <c r="AI3264" s="66"/>
      <c r="AJ3264" s="66"/>
      <c r="AK3264" s="66"/>
      <c r="AL3264" s="66"/>
      <c r="AM3264" s="66"/>
      <c r="AN3264" s="66"/>
      <c r="AO3264" s="66"/>
      <c r="AP3264" s="66"/>
      <c r="AQ3264" s="66"/>
      <c r="AR3264" s="66"/>
      <c r="AS3264" s="66"/>
      <c r="AT3264" s="66"/>
      <c r="AU3264" s="66"/>
      <c r="AV3264" s="66"/>
      <c r="AW3264" s="66"/>
      <c r="AX3264" s="66"/>
      <c r="AY3264" s="66"/>
      <c r="AZ3264" s="66"/>
      <c r="BA3264" s="66"/>
      <c r="BB3264" s="66"/>
      <c r="BC3264" s="66"/>
      <c r="BD3264" s="66"/>
      <c r="BE3264" s="66"/>
      <c r="BF3264" s="66"/>
      <c r="BG3264" s="66"/>
      <c r="BH3264" s="66"/>
      <c r="BI3264" s="66"/>
      <c r="BJ3264" s="66"/>
      <c r="BK3264" s="66"/>
      <c r="BL3264" s="66"/>
      <c r="BM3264" s="66"/>
      <c r="BN3264" s="66"/>
      <c r="BO3264" s="66"/>
      <c r="BP3264" s="66"/>
      <c r="BQ3264" s="66"/>
      <c r="BR3264" s="66"/>
      <c r="BS3264" s="66"/>
      <c r="BT3264" s="66"/>
      <c r="BU3264" s="66"/>
      <c r="BV3264" s="66"/>
    </row>
    <row r="3265" spans="1:74" s="2" customFormat="1" ht="18" customHeight="1" x14ac:dyDescent="0.25">
      <c r="A3265" s="74">
        <v>48</v>
      </c>
      <c r="B3265" s="70" t="s">
        <v>1109</v>
      </c>
      <c r="C3265" s="63">
        <v>10</v>
      </c>
      <c r="D3265" s="63">
        <v>21</v>
      </c>
      <c r="E3265" s="63"/>
      <c r="F3265" s="63">
        <f t="shared" si="171"/>
        <v>31</v>
      </c>
      <c r="G3265" s="63">
        <v>11</v>
      </c>
      <c r="H3265" s="43">
        <f t="shared" si="172"/>
        <v>0.31</v>
      </c>
      <c r="I3265" s="64" t="s">
        <v>16</v>
      </c>
      <c r="J3265" s="60" t="s">
        <v>3183</v>
      </c>
      <c r="K3265" s="61" t="s">
        <v>138</v>
      </c>
      <c r="L3265" s="60" t="s">
        <v>3184</v>
      </c>
      <c r="M3265" s="60" t="s">
        <v>3029</v>
      </c>
      <c r="N3265" s="62">
        <v>11</v>
      </c>
      <c r="O3265" s="62" t="s">
        <v>51</v>
      </c>
      <c r="P3265" s="60" t="s">
        <v>3173</v>
      </c>
      <c r="Q3265" s="60" t="s">
        <v>249</v>
      </c>
      <c r="R3265" s="24" t="s">
        <v>122</v>
      </c>
      <c r="S3265" s="20"/>
      <c r="T3265" s="66"/>
      <c r="U3265" s="66"/>
      <c r="V3265" s="66"/>
      <c r="W3265" s="66"/>
      <c r="X3265" s="66"/>
      <c r="Y3265" s="66"/>
      <c r="Z3265" s="66"/>
      <c r="AA3265" s="66"/>
      <c r="AB3265" s="66"/>
      <c r="AC3265" s="66"/>
      <c r="AD3265" s="66"/>
      <c r="AE3265" s="66"/>
      <c r="AF3265" s="66"/>
      <c r="AG3265" s="66"/>
      <c r="AH3265" s="66"/>
      <c r="AI3265" s="66"/>
      <c r="AJ3265" s="66"/>
      <c r="AK3265" s="66"/>
      <c r="AL3265" s="66"/>
      <c r="AM3265" s="66"/>
      <c r="AN3265" s="66"/>
      <c r="AO3265" s="66"/>
      <c r="AP3265" s="66"/>
      <c r="AQ3265" s="66"/>
      <c r="AR3265" s="66"/>
      <c r="AS3265" s="66"/>
      <c r="AT3265" s="66"/>
      <c r="AU3265" s="66"/>
      <c r="AV3265" s="66"/>
      <c r="AW3265" s="66"/>
      <c r="AX3265" s="66"/>
      <c r="AY3265" s="66"/>
      <c r="AZ3265" s="66"/>
      <c r="BA3265" s="66"/>
      <c r="BB3265" s="66"/>
      <c r="BC3265" s="66"/>
      <c r="BD3265" s="66"/>
      <c r="BE3265" s="66"/>
      <c r="BF3265" s="66"/>
      <c r="BG3265" s="66"/>
      <c r="BH3265" s="66"/>
      <c r="BI3265" s="66"/>
      <c r="BJ3265" s="66"/>
      <c r="BK3265" s="66"/>
      <c r="BL3265" s="66"/>
      <c r="BM3265" s="66"/>
      <c r="BN3265" s="66"/>
      <c r="BO3265" s="66"/>
      <c r="BP3265" s="66"/>
      <c r="BQ3265" s="66"/>
      <c r="BR3265" s="66"/>
      <c r="BS3265" s="66"/>
      <c r="BT3265" s="66"/>
      <c r="BU3265" s="66"/>
      <c r="BV3265" s="66"/>
    </row>
    <row r="3266" spans="1:74" s="2" customFormat="1" ht="18" customHeight="1" x14ac:dyDescent="0.25">
      <c r="A3266" s="74">
        <v>48</v>
      </c>
      <c r="B3266" s="70" t="s">
        <v>136</v>
      </c>
      <c r="C3266" s="7">
        <v>11</v>
      </c>
      <c r="D3266" s="7">
        <v>20</v>
      </c>
      <c r="E3266" s="7"/>
      <c r="F3266" s="7">
        <f t="shared" si="171"/>
        <v>31</v>
      </c>
      <c r="G3266" s="7">
        <v>2</v>
      </c>
      <c r="H3266" s="43">
        <f t="shared" si="172"/>
        <v>0.31</v>
      </c>
      <c r="I3266" s="8" t="s">
        <v>16</v>
      </c>
      <c r="J3266" s="9" t="s">
        <v>137</v>
      </c>
      <c r="K3266" s="10" t="s">
        <v>138</v>
      </c>
      <c r="L3266" s="9" t="s">
        <v>139</v>
      </c>
      <c r="M3266" s="60" t="s">
        <v>80</v>
      </c>
      <c r="N3266" s="11">
        <v>11</v>
      </c>
      <c r="O3266" s="11" t="s">
        <v>21</v>
      </c>
      <c r="P3266" s="9" t="s">
        <v>135</v>
      </c>
      <c r="Q3266" s="9" t="s">
        <v>114</v>
      </c>
      <c r="R3266" s="24" t="s">
        <v>115</v>
      </c>
      <c r="S3266" s="20"/>
      <c r="T3266" s="66"/>
      <c r="U3266" s="66"/>
      <c r="V3266" s="66"/>
      <c r="W3266" s="66"/>
      <c r="X3266" s="66"/>
      <c r="Y3266" s="66"/>
      <c r="Z3266" s="66"/>
      <c r="AA3266" s="66"/>
      <c r="AB3266" s="66"/>
      <c r="AC3266" s="66"/>
      <c r="AD3266" s="66"/>
      <c r="AE3266" s="66"/>
      <c r="AF3266" s="66"/>
      <c r="AG3266" s="66"/>
      <c r="AH3266" s="66"/>
      <c r="AI3266" s="66"/>
      <c r="AJ3266" s="66"/>
      <c r="AK3266" s="66"/>
      <c r="AL3266" s="66"/>
      <c r="AM3266" s="66"/>
      <c r="AN3266" s="66"/>
      <c r="AO3266" s="66"/>
      <c r="AP3266" s="66"/>
      <c r="AQ3266" s="66"/>
      <c r="AR3266" s="66"/>
      <c r="AS3266" s="66"/>
      <c r="AT3266" s="66"/>
      <c r="AU3266" s="66"/>
      <c r="AV3266" s="66"/>
      <c r="AW3266" s="66"/>
      <c r="AX3266" s="66"/>
      <c r="AY3266" s="66"/>
      <c r="AZ3266" s="66"/>
      <c r="BA3266" s="66"/>
      <c r="BB3266" s="66"/>
      <c r="BC3266" s="66"/>
      <c r="BD3266" s="66"/>
      <c r="BE3266" s="66"/>
      <c r="BF3266" s="66"/>
      <c r="BG3266" s="66"/>
      <c r="BH3266" s="66"/>
      <c r="BI3266" s="66"/>
      <c r="BJ3266" s="66"/>
      <c r="BK3266" s="66"/>
      <c r="BL3266" s="66"/>
      <c r="BM3266" s="66"/>
      <c r="BN3266" s="66"/>
      <c r="BO3266" s="66"/>
      <c r="BP3266" s="66"/>
      <c r="BQ3266" s="66"/>
      <c r="BR3266" s="66"/>
      <c r="BS3266" s="66"/>
      <c r="BT3266" s="66"/>
      <c r="BU3266" s="66"/>
      <c r="BV3266" s="66"/>
    </row>
    <row r="3267" spans="1:74" s="2" customFormat="1" ht="18" customHeight="1" x14ac:dyDescent="0.25">
      <c r="A3267" s="74">
        <v>48</v>
      </c>
      <c r="B3267" s="70" t="s">
        <v>1111</v>
      </c>
      <c r="C3267" s="7">
        <v>0</v>
      </c>
      <c r="D3267" s="7">
        <v>31</v>
      </c>
      <c r="E3267" s="7"/>
      <c r="F3267" s="7">
        <f t="shared" si="171"/>
        <v>31</v>
      </c>
      <c r="G3267" s="7">
        <v>8</v>
      </c>
      <c r="H3267" s="43">
        <f t="shared" si="172"/>
        <v>0.31</v>
      </c>
      <c r="I3267" s="8" t="s">
        <v>16</v>
      </c>
      <c r="J3267" s="9" t="s">
        <v>2975</v>
      </c>
      <c r="K3267" s="10" t="s">
        <v>268</v>
      </c>
      <c r="L3267" s="9" t="s">
        <v>35</v>
      </c>
      <c r="M3267" s="60" t="s">
        <v>2876</v>
      </c>
      <c r="N3267" s="62">
        <v>11</v>
      </c>
      <c r="O3267" s="62" t="s">
        <v>59</v>
      </c>
      <c r="P3267" s="9" t="s">
        <v>2906</v>
      </c>
      <c r="Q3267" s="9" t="s">
        <v>114</v>
      </c>
      <c r="R3267" s="24" t="s">
        <v>139</v>
      </c>
      <c r="S3267" s="20"/>
      <c r="T3267" s="66"/>
      <c r="U3267" s="66"/>
      <c r="V3267" s="66"/>
      <c r="W3267" s="66"/>
      <c r="X3267" s="66"/>
      <c r="Y3267" s="66"/>
      <c r="Z3267" s="66"/>
      <c r="AA3267" s="66"/>
      <c r="AB3267" s="66"/>
      <c r="AC3267" s="66"/>
      <c r="AD3267" s="66"/>
      <c r="AE3267" s="66"/>
      <c r="AF3267" s="66"/>
      <c r="AG3267" s="66"/>
      <c r="AH3267" s="66"/>
      <c r="AI3267" s="66"/>
      <c r="AJ3267" s="66"/>
      <c r="AK3267" s="66"/>
      <c r="AL3267" s="66"/>
      <c r="AM3267" s="66"/>
      <c r="AN3267" s="66"/>
      <c r="AO3267" s="66"/>
      <c r="AP3267" s="66"/>
      <c r="AQ3267" s="66"/>
      <c r="AR3267" s="66"/>
      <c r="AS3267" s="66"/>
      <c r="AT3267" s="66"/>
      <c r="AU3267" s="66"/>
      <c r="AV3267" s="66"/>
      <c r="AW3267" s="66"/>
      <c r="AX3267" s="66"/>
      <c r="AY3267" s="66"/>
      <c r="AZ3267" s="66"/>
      <c r="BA3267" s="66"/>
      <c r="BB3267" s="66"/>
      <c r="BC3267" s="66"/>
      <c r="BD3267" s="66"/>
      <c r="BE3267" s="66"/>
      <c r="BF3267" s="66"/>
      <c r="BG3267" s="66"/>
      <c r="BH3267" s="66"/>
      <c r="BI3267" s="66"/>
      <c r="BJ3267" s="66"/>
      <c r="BK3267" s="66"/>
      <c r="BL3267" s="66"/>
      <c r="BM3267" s="66"/>
      <c r="BN3267" s="66"/>
      <c r="BO3267" s="66"/>
      <c r="BP3267" s="66"/>
      <c r="BQ3267" s="66"/>
      <c r="BR3267" s="66"/>
      <c r="BS3267" s="66"/>
      <c r="BT3267" s="66"/>
      <c r="BU3267" s="66"/>
      <c r="BV3267" s="66"/>
    </row>
    <row r="3268" spans="1:74" s="2" customFormat="1" ht="18" customHeight="1" x14ac:dyDescent="0.25">
      <c r="A3268" s="74">
        <v>49</v>
      </c>
      <c r="B3268" s="70" t="s">
        <v>1114</v>
      </c>
      <c r="C3268" s="7">
        <v>9</v>
      </c>
      <c r="D3268" s="7">
        <v>21</v>
      </c>
      <c r="E3268" s="7"/>
      <c r="F3268" s="7">
        <f t="shared" si="171"/>
        <v>30</v>
      </c>
      <c r="G3268" s="7">
        <v>4</v>
      </c>
      <c r="H3268" s="43">
        <f t="shared" si="172"/>
        <v>0.3</v>
      </c>
      <c r="I3268" s="8" t="s">
        <v>16</v>
      </c>
      <c r="J3268" s="9" t="s">
        <v>2002</v>
      </c>
      <c r="K3268" s="10" t="s">
        <v>1924</v>
      </c>
      <c r="L3268" s="9" t="s">
        <v>2003</v>
      </c>
      <c r="M3268" s="60" t="s">
        <v>1898</v>
      </c>
      <c r="N3268" s="11">
        <v>11</v>
      </c>
      <c r="O3268" s="11">
        <v>3</v>
      </c>
      <c r="P3268" s="9" t="s">
        <v>1997</v>
      </c>
      <c r="Q3268" s="9" t="s">
        <v>138</v>
      </c>
      <c r="R3268" s="24" t="s">
        <v>54</v>
      </c>
      <c r="S3268" s="20"/>
      <c r="T3268" s="66"/>
      <c r="U3268" s="66"/>
      <c r="V3268" s="66"/>
      <c r="W3268" s="66"/>
      <c r="X3268" s="66"/>
      <c r="Y3268" s="66"/>
      <c r="Z3268" s="66"/>
      <c r="AA3268" s="66"/>
      <c r="AB3268" s="66"/>
      <c r="AC3268" s="66"/>
      <c r="AD3268" s="66"/>
      <c r="AE3268" s="66"/>
      <c r="AF3268" s="66"/>
      <c r="AG3268" s="66"/>
      <c r="AH3268" s="66"/>
      <c r="AI3268" s="66"/>
      <c r="AJ3268" s="66"/>
      <c r="AK3268" s="66"/>
      <c r="AL3268" s="66"/>
      <c r="AM3268" s="66"/>
      <c r="AN3268" s="66"/>
      <c r="AO3268" s="66"/>
      <c r="AP3268" s="66"/>
      <c r="AQ3268" s="66"/>
      <c r="AR3268" s="66"/>
      <c r="AS3268" s="66"/>
      <c r="AT3268" s="66"/>
      <c r="AU3268" s="66"/>
      <c r="AV3268" s="66"/>
      <c r="AW3268" s="66"/>
      <c r="AX3268" s="66"/>
      <c r="AY3268" s="66"/>
      <c r="AZ3268" s="66"/>
      <c r="BA3268" s="66"/>
      <c r="BB3268" s="66"/>
      <c r="BC3268" s="66"/>
      <c r="BD3268" s="66"/>
      <c r="BE3268" s="66"/>
      <c r="BF3268" s="66"/>
      <c r="BG3268" s="66"/>
      <c r="BH3268" s="66"/>
      <c r="BI3268" s="66"/>
      <c r="BJ3268" s="66"/>
      <c r="BK3268" s="66"/>
      <c r="BL3268" s="66"/>
      <c r="BM3268" s="66"/>
      <c r="BN3268" s="66"/>
      <c r="BO3268" s="66"/>
      <c r="BP3268" s="66"/>
      <c r="BQ3268" s="66"/>
      <c r="BR3268" s="66"/>
      <c r="BS3268" s="66"/>
      <c r="BT3268" s="66"/>
      <c r="BU3268" s="66"/>
      <c r="BV3268" s="66"/>
    </row>
    <row r="3269" spans="1:74" s="2" customFormat="1" ht="18" customHeight="1" x14ac:dyDescent="0.25">
      <c r="A3269" s="74">
        <v>49</v>
      </c>
      <c r="B3269" s="70" t="s">
        <v>635</v>
      </c>
      <c r="C3269" s="7">
        <v>10</v>
      </c>
      <c r="D3269" s="7">
        <v>20</v>
      </c>
      <c r="E3269" s="7"/>
      <c r="F3269" s="7">
        <f t="shared" si="171"/>
        <v>30</v>
      </c>
      <c r="G3269" s="7">
        <v>4</v>
      </c>
      <c r="H3269" s="43">
        <f t="shared" si="172"/>
        <v>0.3</v>
      </c>
      <c r="I3269" s="8" t="s">
        <v>16</v>
      </c>
      <c r="J3269" s="9" t="s">
        <v>1463</v>
      </c>
      <c r="K3269" s="10" t="s">
        <v>46</v>
      </c>
      <c r="L3269" s="9" t="s">
        <v>325</v>
      </c>
      <c r="M3269" s="60" t="s">
        <v>1333</v>
      </c>
      <c r="N3269" s="62">
        <v>11</v>
      </c>
      <c r="O3269" s="62" t="s">
        <v>1461</v>
      </c>
      <c r="P3269" s="9" t="s">
        <v>1437</v>
      </c>
      <c r="Q3269" s="9" t="s">
        <v>387</v>
      </c>
      <c r="R3269" s="24" t="s">
        <v>1438</v>
      </c>
      <c r="S3269" s="20"/>
      <c r="T3269" s="66"/>
      <c r="U3269" s="66"/>
      <c r="V3269" s="66"/>
      <c r="W3269" s="66"/>
      <c r="X3269" s="66"/>
      <c r="Y3269" s="66"/>
      <c r="Z3269" s="66"/>
      <c r="AA3269" s="66"/>
      <c r="AB3269" s="66"/>
      <c r="AC3269" s="66"/>
      <c r="AD3269" s="66"/>
      <c r="AE3269" s="66"/>
      <c r="AF3269" s="66"/>
      <c r="AG3269" s="66"/>
      <c r="AH3269" s="66"/>
      <c r="AI3269" s="66"/>
      <c r="AJ3269" s="66"/>
      <c r="AK3269" s="66"/>
      <c r="AL3269" s="66"/>
      <c r="AM3269" s="66"/>
      <c r="AN3269" s="66"/>
      <c r="AO3269" s="66"/>
      <c r="AP3269" s="66"/>
      <c r="AQ3269" s="66"/>
      <c r="AR3269" s="66"/>
      <c r="AS3269" s="66"/>
      <c r="AT3269" s="66"/>
      <c r="AU3269" s="66"/>
      <c r="AV3269" s="66"/>
      <c r="AW3269" s="66"/>
      <c r="AX3269" s="66"/>
      <c r="AY3269" s="66"/>
      <c r="AZ3269" s="66"/>
      <c r="BA3269" s="66"/>
      <c r="BB3269" s="66"/>
      <c r="BC3269" s="66"/>
      <c r="BD3269" s="66"/>
      <c r="BE3269" s="66"/>
      <c r="BF3269" s="66"/>
      <c r="BG3269" s="66"/>
      <c r="BH3269" s="66"/>
      <c r="BI3269" s="66"/>
      <c r="BJ3269" s="66"/>
      <c r="BK3269" s="66"/>
      <c r="BL3269" s="66"/>
      <c r="BM3269" s="66"/>
      <c r="BN3269" s="66"/>
      <c r="BO3269" s="66"/>
      <c r="BP3269" s="66"/>
      <c r="BQ3269" s="66"/>
      <c r="BR3269" s="66"/>
      <c r="BS3269" s="66"/>
      <c r="BT3269" s="66"/>
      <c r="BU3269" s="66"/>
      <c r="BV3269" s="66"/>
    </row>
    <row r="3270" spans="1:74" s="2" customFormat="1" ht="18" customHeight="1" x14ac:dyDescent="0.25">
      <c r="A3270" s="74">
        <v>49</v>
      </c>
      <c r="B3270" s="70" t="s">
        <v>1114</v>
      </c>
      <c r="C3270" s="7">
        <v>5</v>
      </c>
      <c r="D3270" s="7">
        <v>25</v>
      </c>
      <c r="E3270" s="7"/>
      <c r="F3270" s="7">
        <f t="shared" si="171"/>
        <v>30</v>
      </c>
      <c r="G3270" s="7">
        <v>4</v>
      </c>
      <c r="H3270" s="43">
        <f t="shared" si="172"/>
        <v>0.3</v>
      </c>
      <c r="I3270" s="8" t="s">
        <v>16</v>
      </c>
      <c r="J3270" s="9" t="s">
        <v>1464</v>
      </c>
      <c r="K3270" s="10" t="s">
        <v>732</v>
      </c>
      <c r="L3270" s="9" t="s">
        <v>139</v>
      </c>
      <c r="M3270" s="9" t="s">
        <v>1333</v>
      </c>
      <c r="N3270" s="62">
        <v>11</v>
      </c>
      <c r="O3270" s="62" t="s">
        <v>1461</v>
      </c>
      <c r="P3270" s="60" t="s">
        <v>1437</v>
      </c>
      <c r="Q3270" s="60" t="s">
        <v>387</v>
      </c>
      <c r="R3270" s="24" t="s">
        <v>1438</v>
      </c>
      <c r="S3270" s="20"/>
      <c r="T3270" s="66"/>
      <c r="U3270" s="66"/>
      <c r="V3270" s="66"/>
      <c r="W3270" s="66"/>
      <c r="X3270" s="66"/>
      <c r="Y3270" s="66"/>
      <c r="Z3270" s="66"/>
      <c r="AA3270" s="66"/>
      <c r="AB3270" s="66"/>
      <c r="AC3270" s="66"/>
      <c r="AD3270" s="66"/>
      <c r="AE3270" s="66"/>
      <c r="AF3270" s="66"/>
      <c r="AG3270" s="66"/>
      <c r="AH3270" s="66"/>
      <c r="AI3270" s="66"/>
      <c r="AJ3270" s="66"/>
      <c r="AK3270" s="66"/>
      <c r="AL3270" s="66"/>
      <c r="AM3270" s="66"/>
      <c r="AN3270" s="66"/>
      <c r="AO3270" s="66"/>
      <c r="AP3270" s="66"/>
      <c r="AQ3270" s="66"/>
      <c r="AR3270" s="66"/>
      <c r="AS3270" s="66"/>
      <c r="AT3270" s="66"/>
      <c r="AU3270" s="66"/>
      <c r="AV3270" s="66"/>
      <c r="AW3270" s="66"/>
      <c r="AX3270" s="66"/>
      <c r="AY3270" s="66"/>
      <c r="AZ3270" s="66"/>
      <c r="BA3270" s="66"/>
      <c r="BB3270" s="66"/>
      <c r="BC3270" s="66"/>
      <c r="BD3270" s="66"/>
      <c r="BE3270" s="66"/>
      <c r="BF3270" s="66"/>
      <c r="BG3270" s="66"/>
      <c r="BH3270" s="66"/>
      <c r="BI3270" s="66"/>
      <c r="BJ3270" s="66"/>
      <c r="BK3270" s="66"/>
      <c r="BL3270" s="66"/>
      <c r="BM3270" s="66"/>
      <c r="BN3270" s="66"/>
      <c r="BO3270" s="66"/>
      <c r="BP3270" s="66"/>
      <c r="BQ3270" s="66"/>
      <c r="BR3270" s="66"/>
      <c r="BS3270" s="66"/>
      <c r="BT3270" s="66"/>
      <c r="BU3270" s="66"/>
      <c r="BV3270" s="66"/>
    </row>
    <row r="3271" spans="1:74" s="2" customFormat="1" ht="18" customHeight="1" x14ac:dyDescent="0.25">
      <c r="A3271" s="74">
        <v>49</v>
      </c>
      <c r="B3271" s="70" t="s">
        <v>1119</v>
      </c>
      <c r="C3271" s="63">
        <v>10</v>
      </c>
      <c r="D3271" s="63">
        <v>20</v>
      </c>
      <c r="E3271" s="63"/>
      <c r="F3271" s="63">
        <f t="shared" si="171"/>
        <v>30</v>
      </c>
      <c r="G3271" s="63">
        <v>7</v>
      </c>
      <c r="H3271" s="43">
        <f t="shared" si="172"/>
        <v>0.3</v>
      </c>
      <c r="I3271" s="64" t="s">
        <v>16</v>
      </c>
      <c r="J3271" s="60" t="s">
        <v>1120</v>
      </c>
      <c r="K3271" s="61" t="s">
        <v>595</v>
      </c>
      <c r="L3271" s="60" t="s">
        <v>43</v>
      </c>
      <c r="M3271" s="60" t="s">
        <v>893</v>
      </c>
      <c r="N3271" s="6">
        <v>11</v>
      </c>
      <c r="O3271" s="6" t="s">
        <v>21</v>
      </c>
      <c r="P3271" s="60" t="s">
        <v>457</v>
      </c>
      <c r="Q3271" s="60" t="s">
        <v>99</v>
      </c>
      <c r="R3271" s="24" t="s">
        <v>96</v>
      </c>
      <c r="S3271" s="20"/>
      <c r="T3271" s="66"/>
      <c r="U3271" s="66"/>
      <c r="V3271" s="66"/>
      <c r="W3271" s="66"/>
      <c r="X3271" s="66"/>
      <c r="Y3271" s="66"/>
      <c r="Z3271" s="66"/>
      <c r="AA3271" s="66"/>
      <c r="AB3271" s="66"/>
      <c r="AC3271" s="66"/>
      <c r="AD3271" s="66"/>
      <c r="AE3271" s="66"/>
      <c r="AF3271" s="66"/>
      <c r="AG3271" s="66"/>
      <c r="AH3271" s="66"/>
      <c r="AI3271" s="66"/>
      <c r="AJ3271" s="66"/>
      <c r="AK3271" s="66"/>
      <c r="AL3271" s="66"/>
      <c r="AM3271" s="66"/>
      <c r="AN3271" s="66"/>
      <c r="AO3271" s="66"/>
      <c r="AP3271" s="66"/>
      <c r="AQ3271" s="66"/>
      <c r="AR3271" s="66"/>
      <c r="AS3271" s="66"/>
      <c r="AT3271" s="66"/>
      <c r="AU3271" s="66"/>
      <c r="AV3271" s="66"/>
      <c r="AW3271" s="66"/>
      <c r="AX3271" s="66"/>
      <c r="AY3271" s="66"/>
      <c r="AZ3271" s="66"/>
      <c r="BA3271" s="66"/>
      <c r="BB3271" s="66"/>
      <c r="BC3271" s="66"/>
      <c r="BD3271" s="66"/>
      <c r="BE3271" s="66"/>
      <c r="BF3271" s="66"/>
      <c r="BG3271" s="66"/>
      <c r="BH3271" s="66"/>
      <c r="BI3271" s="66"/>
      <c r="BJ3271" s="66"/>
      <c r="BK3271" s="66"/>
      <c r="BL3271" s="66"/>
      <c r="BM3271" s="66"/>
      <c r="BN3271" s="66"/>
      <c r="BO3271" s="66"/>
      <c r="BP3271" s="66"/>
      <c r="BQ3271" s="66"/>
      <c r="BR3271" s="66"/>
      <c r="BS3271" s="66"/>
      <c r="BT3271" s="66"/>
      <c r="BU3271" s="66"/>
      <c r="BV3271" s="66"/>
    </row>
    <row r="3272" spans="1:74" s="2" customFormat="1" ht="18" customHeight="1" x14ac:dyDescent="0.25">
      <c r="A3272" s="74">
        <v>49</v>
      </c>
      <c r="B3272" s="70" t="s">
        <v>65</v>
      </c>
      <c r="C3272" s="7">
        <v>30</v>
      </c>
      <c r="D3272" s="7">
        <v>0</v>
      </c>
      <c r="E3272" s="7"/>
      <c r="F3272" s="7">
        <f t="shared" si="171"/>
        <v>30</v>
      </c>
      <c r="G3272" s="7">
        <v>3</v>
      </c>
      <c r="H3272" s="43">
        <f t="shared" si="172"/>
        <v>0.3</v>
      </c>
      <c r="I3272" s="8" t="s">
        <v>16</v>
      </c>
      <c r="J3272" s="9" t="s">
        <v>767</v>
      </c>
      <c r="K3272" s="10" t="s">
        <v>768</v>
      </c>
      <c r="L3272" s="9" t="s">
        <v>35</v>
      </c>
      <c r="M3272" s="60" t="s">
        <v>695</v>
      </c>
      <c r="N3272" s="11">
        <v>11</v>
      </c>
      <c r="O3272" s="11" t="s">
        <v>21</v>
      </c>
      <c r="P3272" s="9" t="s">
        <v>738</v>
      </c>
      <c r="Q3272" s="9" t="s">
        <v>114</v>
      </c>
      <c r="R3272" s="24" t="s">
        <v>122</v>
      </c>
      <c r="S3272" s="20"/>
      <c r="T3272" s="66"/>
      <c r="U3272" s="66"/>
      <c r="V3272" s="66"/>
      <c r="W3272" s="66"/>
      <c r="X3272" s="66"/>
      <c r="Y3272" s="66"/>
      <c r="Z3272" s="66"/>
      <c r="AA3272" s="66"/>
      <c r="AB3272" s="66"/>
      <c r="AC3272" s="66"/>
      <c r="AD3272" s="66"/>
      <c r="AE3272" s="66"/>
      <c r="AF3272" s="66"/>
      <c r="AG3272" s="66"/>
      <c r="AH3272" s="66"/>
      <c r="AI3272" s="66"/>
      <c r="AJ3272" s="66"/>
      <c r="AK3272" s="66"/>
      <c r="AL3272" s="66"/>
      <c r="AM3272" s="66"/>
      <c r="AN3272" s="66"/>
      <c r="AO3272" s="66"/>
      <c r="AP3272" s="66"/>
      <c r="AQ3272" s="66"/>
      <c r="AR3272" s="66"/>
      <c r="AS3272" s="66"/>
      <c r="AT3272" s="66"/>
      <c r="AU3272" s="66"/>
      <c r="AV3272" s="66"/>
      <c r="AW3272" s="66"/>
      <c r="AX3272" s="66"/>
      <c r="AY3272" s="66"/>
      <c r="AZ3272" s="66"/>
      <c r="BA3272" s="66"/>
      <c r="BB3272" s="66"/>
      <c r="BC3272" s="66"/>
      <c r="BD3272" s="66"/>
      <c r="BE3272" s="66"/>
      <c r="BF3272" s="66"/>
      <c r="BG3272" s="66"/>
      <c r="BH3272" s="66"/>
      <c r="BI3272" s="66"/>
      <c r="BJ3272" s="66"/>
      <c r="BK3272" s="66"/>
      <c r="BL3272" s="66"/>
      <c r="BM3272" s="66"/>
      <c r="BN3272" s="66"/>
      <c r="BO3272" s="66"/>
      <c r="BP3272" s="66"/>
      <c r="BQ3272" s="66"/>
      <c r="BR3272" s="66"/>
      <c r="BS3272" s="66"/>
      <c r="BT3272" s="66"/>
      <c r="BU3272" s="66"/>
      <c r="BV3272" s="66"/>
    </row>
    <row r="3273" spans="1:74" s="2" customFormat="1" ht="18" customHeight="1" x14ac:dyDescent="0.25">
      <c r="A3273" s="74">
        <v>49</v>
      </c>
      <c r="B3273" s="70" t="s">
        <v>65</v>
      </c>
      <c r="C3273" s="7">
        <v>20</v>
      </c>
      <c r="D3273" s="7">
        <v>10</v>
      </c>
      <c r="E3273" s="7"/>
      <c r="F3273" s="7">
        <f t="shared" si="171"/>
        <v>30</v>
      </c>
      <c r="G3273" s="7">
        <v>4</v>
      </c>
      <c r="H3273" s="43">
        <f t="shared" si="172"/>
        <v>0.3</v>
      </c>
      <c r="I3273" s="8" t="s">
        <v>16</v>
      </c>
      <c r="J3273" s="9" t="s">
        <v>1465</v>
      </c>
      <c r="K3273" s="10" t="s">
        <v>142</v>
      </c>
      <c r="L3273" s="9" t="s">
        <v>94</v>
      </c>
      <c r="M3273" s="9" t="s">
        <v>1333</v>
      </c>
      <c r="N3273" s="62">
        <v>11</v>
      </c>
      <c r="O3273" s="62" t="s">
        <v>1459</v>
      </c>
      <c r="P3273" s="9" t="s">
        <v>1450</v>
      </c>
      <c r="Q3273" s="9" t="s">
        <v>404</v>
      </c>
      <c r="R3273" s="24" t="s">
        <v>139</v>
      </c>
      <c r="S3273" s="20"/>
      <c r="T3273" s="66"/>
      <c r="U3273" s="66"/>
      <c r="V3273" s="66"/>
      <c r="W3273" s="66"/>
      <c r="X3273" s="66"/>
      <c r="Y3273" s="66"/>
      <c r="Z3273" s="66"/>
      <c r="AA3273" s="66"/>
      <c r="AB3273" s="66"/>
      <c r="AC3273" s="66"/>
      <c r="AD3273" s="66"/>
      <c r="AE3273" s="66"/>
      <c r="AF3273" s="66"/>
      <c r="AG3273" s="66"/>
      <c r="AH3273" s="66"/>
      <c r="AI3273" s="66"/>
      <c r="AJ3273" s="66"/>
      <c r="AK3273" s="66"/>
      <c r="AL3273" s="66"/>
      <c r="AM3273" s="66"/>
      <c r="AN3273" s="66"/>
      <c r="AO3273" s="66"/>
      <c r="AP3273" s="66"/>
      <c r="AQ3273" s="66"/>
      <c r="AR3273" s="66"/>
      <c r="AS3273" s="66"/>
      <c r="AT3273" s="66"/>
      <c r="AU3273" s="66"/>
      <c r="AV3273" s="66"/>
      <c r="AW3273" s="66"/>
      <c r="AX3273" s="66"/>
      <c r="AY3273" s="66"/>
      <c r="AZ3273" s="66"/>
      <c r="BA3273" s="66"/>
      <c r="BB3273" s="66"/>
      <c r="BC3273" s="66"/>
      <c r="BD3273" s="66"/>
      <c r="BE3273" s="66"/>
      <c r="BF3273" s="66"/>
      <c r="BG3273" s="66"/>
      <c r="BH3273" s="66"/>
      <c r="BI3273" s="66"/>
      <c r="BJ3273" s="66"/>
      <c r="BK3273" s="66"/>
      <c r="BL3273" s="66"/>
      <c r="BM3273" s="66"/>
      <c r="BN3273" s="66"/>
      <c r="BO3273" s="66"/>
      <c r="BP3273" s="66"/>
      <c r="BQ3273" s="66"/>
      <c r="BR3273" s="66"/>
      <c r="BS3273" s="66"/>
      <c r="BT3273" s="66"/>
      <c r="BU3273" s="66"/>
      <c r="BV3273" s="66"/>
    </row>
    <row r="3274" spans="1:74" s="2" customFormat="1" ht="18" customHeight="1" x14ac:dyDescent="0.25">
      <c r="A3274" s="74">
        <v>50</v>
      </c>
      <c r="B3274" s="70" t="s">
        <v>65</v>
      </c>
      <c r="C3274" s="7">
        <v>10</v>
      </c>
      <c r="D3274" s="7">
        <v>19</v>
      </c>
      <c r="E3274" s="7"/>
      <c r="F3274" s="7">
        <f t="shared" si="171"/>
        <v>29</v>
      </c>
      <c r="G3274" s="7">
        <v>1</v>
      </c>
      <c r="H3274" s="43">
        <f t="shared" si="172"/>
        <v>0.28999999999999998</v>
      </c>
      <c r="I3274" s="8" t="s">
        <v>16</v>
      </c>
      <c r="J3274" s="60" t="s">
        <v>3517</v>
      </c>
      <c r="K3274" s="61" t="s">
        <v>67</v>
      </c>
      <c r="L3274" s="60" t="s">
        <v>225</v>
      </c>
      <c r="M3274" s="60" t="s">
        <v>3448</v>
      </c>
      <c r="N3274" s="62">
        <v>11</v>
      </c>
      <c r="O3274" s="62" t="s">
        <v>165</v>
      </c>
      <c r="P3274" s="60" t="s">
        <v>3511</v>
      </c>
      <c r="Q3274" s="60" t="s">
        <v>434</v>
      </c>
      <c r="R3274" s="24" t="s">
        <v>347</v>
      </c>
      <c r="S3274" s="20"/>
      <c r="T3274" s="66"/>
      <c r="U3274" s="66"/>
      <c r="V3274" s="66"/>
      <c r="W3274" s="66"/>
      <c r="X3274" s="66"/>
      <c r="Y3274" s="66"/>
      <c r="Z3274" s="66"/>
      <c r="AA3274" s="66"/>
      <c r="AB3274" s="66"/>
      <c r="AC3274" s="66"/>
      <c r="AD3274" s="66"/>
      <c r="AE3274" s="66"/>
      <c r="AF3274" s="66"/>
      <c r="AG3274" s="66"/>
      <c r="AH3274" s="66"/>
      <c r="AI3274" s="66"/>
      <c r="AJ3274" s="66"/>
      <c r="AK3274" s="66"/>
      <c r="AL3274" s="66"/>
      <c r="AM3274" s="66"/>
      <c r="AN3274" s="66"/>
      <c r="AO3274" s="66"/>
      <c r="AP3274" s="66"/>
      <c r="AQ3274" s="66"/>
      <c r="AR3274" s="66"/>
      <c r="AS3274" s="66"/>
      <c r="AT3274" s="66"/>
      <c r="AU3274" s="66"/>
      <c r="AV3274" s="66"/>
      <c r="AW3274" s="66"/>
      <c r="AX3274" s="66"/>
      <c r="AY3274" s="66"/>
      <c r="AZ3274" s="66"/>
      <c r="BA3274" s="66"/>
      <c r="BB3274" s="66"/>
      <c r="BC3274" s="66"/>
      <c r="BD3274" s="66"/>
      <c r="BE3274" s="66"/>
      <c r="BF3274" s="66"/>
      <c r="BG3274" s="66"/>
      <c r="BH3274" s="66"/>
      <c r="BI3274" s="66"/>
      <c r="BJ3274" s="66"/>
      <c r="BK3274" s="66"/>
      <c r="BL3274" s="66"/>
      <c r="BM3274" s="66"/>
      <c r="BN3274" s="66"/>
      <c r="BO3274" s="66"/>
      <c r="BP3274" s="66"/>
      <c r="BQ3274" s="66"/>
      <c r="BR3274" s="66"/>
      <c r="BS3274" s="66"/>
      <c r="BT3274" s="66"/>
      <c r="BU3274" s="66"/>
      <c r="BV3274" s="66"/>
    </row>
    <row r="3275" spans="1:74" s="2" customFormat="1" ht="18" customHeight="1" x14ac:dyDescent="0.25">
      <c r="A3275" s="74">
        <v>51</v>
      </c>
      <c r="B3275" s="70" t="s">
        <v>1121</v>
      </c>
      <c r="C3275" s="7">
        <v>20</v>
      </c>
      <c r="D3275" s="7">
        <v>8</v>
      </c>
      <c r="E3275" s="7"/>
      <c r="F3275" s="7">
        <f t="shared" si="171"/>
        <v>28</v>
      </c>
      <c r="G3275" s="7">
        <v>12</v>
      </c>
      <c r="H3275" s="43">
        <f t="shared" si="172"/>
        <v>0.28000000000000003</v>
      </c>
      <c r="I3275" s="8" t="s">
        <v>16</v>
      </c>
      <c r="J3275" s="9" t="s">
        <v>3185</v>
      </c>
      <c r="K3275" s="10" t="s">
        <v>49</v>
      </c>
      <c r="L3275" s="9" t="s">
        <v>122</v>
      </c>
      <c r="M3275" s="9" t="s">
        <v>3029</v>
      </c>
      <c r="N3275" s="62">
        <v>11</v>
      </c>
      <c r="O3275" s="62" t="s">
        <v>51</v>
      </c>
      <c r="P3275" s="60" t="s">
        <v>3173</v>
      </c>
      <c r="Q3275" s="60" t="s">
        <v>249</v>
      </c>
      <c r="R3275" s="24" t="s">
        <v>122</v>
      </c>
      <c r="S3275" s="20"/>
      <c r="T3275" s="66"/>
      <c r="U3275" s="66"/>
      <c r="V3275" s="66"/>
      <c r="W3275" s="66"/>
      <c r="X3275" s="66"/>
      <c r="Y3275" s="66"/>
      <c r="Z3275" s="66"/>
      <c r="AA3275" s="66"/>
      <c r="AB3275" s="66"/>
      <c r="AC3275" s="66"/>
      <c r="AD3275" s="66"/>
      <c r="AE3275" s="66"/>
      <c r="AF3275" s="66"/>
      <c r="AG3275" s="66"/>
      <c r="AH3275" s="66"/>
      <c r="AI3275" s="66"/>
      <c r="AJ3275" s="66"/>
      <c r="AK3275" s="66"/>
      <c r="AL3275" s="66"/>
      <c r="AM3275" s="66"/>
      <c r="AN3275" s="66"/>
      <c r="AO3275" s="66"/>
      <c r="AP3275" s="66"/>
      <c r="AQ3275" s="66"/>
      <c r="AR3275" s="66"/>
      <c r="AS3275" s="66"/>
      <c r="AT3275" s="66"/>
      <c r="AU3275" s="66"/>
      <c r="AV3275" s="66"/>
      <c r="AW3275" s="66"/>
      <c r="AX3275" s="66"/>
      <c r="AY3275" s="66"/>
      <c r="AZ3275" s="66"/>
      <c r="BA3275" s="66"/>
      <c r="BB3275" s="66"/>
      <c r="BC3275" s="66"/>
      <c r="BD3275" s="66"/>
      <c r="BE3275" s="66"/>
      <c r="BF3275" s="66"/>
      <c r="BG3275" s="66"/>
      <c r="BH3275" s="66"/>
      <c r="BI3275" s="66"/>
      <c r="BJ3275" s="66"/>
      <c r="BK3275" s="66"/>
      <c r="BL3275" s="66"/>
      <c r="BM3275" s="66"/>
      <c r="BN3275" s="66"/>
      <c r="BO3275" s="66"/>
      <c r="BP3275" s="66"/>
      <c r="BQ3275" s="66"/>
      <c r="BR3275" s="66"/>
      <c r="BS3275" s="66"/>
      <c r="BT3275" s="66"/>
      <c r="BU3275" s="66"/>
      <c r="BV3275" s="66"/>
    </row>
    <row r="3276" spans="1:74" s="2" customFormat="1" ht="18" customHeight="1" x14ac:dyDescent="0.25">
      <c r="A3276" s="74">
        <v>51</v>
      </c>
      <c r="B3276" s="70" t="s">
        <v>72</v>
      </c>
      <c r="C3276" s="7">
        <v>10</v>
      </c>
      <c r="D3276" s="7">
        <v>18</v>
      </c>
      <c r="E3276" s="7"/>
      <c r="F3276" s="7">
        <f t="shared" si="171"/>
        <v>28</v>
      </c>
      <c r="G3276" s="7">
        <v>2</v>
      </c>
      <c r="H3276" s="43">
        <f t="shared" si="172"/>
        <v>0.28000000000000003</v>
      </c>
      <c r="I3276" s="8" t="s">
        <v>16</v>
      </c>
      <c r="J3276" s="9" t="s">
        <v>3444</v>
      </c>
      <c r="K3276" s="10" t="s">
        <v>2057</v>
      </c>
      <c r="L3276" s="9" t="s">
        <v>439</v>
      </c>
      <c r="M3276" s="9" t="s">
        <v>3425</v>
      </c>
      <c r="N3276" s="62">
        <v>11</v>
      </c>
      <c r="O3276" s="62">
        <v>2</v>
      </c>
      <c r="P3276" s="9" t="s">
        <v>3434</v>
      </c>
      <c r="Q3276" s="9" t="s">
        <v>106</v>
      </c>
      <c r="R3276" s="24" t="s">
        <v>300</v>
      </c>
      <c r="S3276" s="20"/>
      <c r="T3276" s="66"/>
      <c r="U3276" s="66"/>
      <c r="V3276" s="66"/>
      <c r="W3276" s="66"/>
      <c r="X3276" s="66"/>
      <c r="Y3276" s="66"/>
      <c r="Z3276" s="66"/>
      <c r="AA3276" s="66"/>
      <c r="AB3276" s="66"/>
      <c r="AC3276" s="66"/>
      <c r="AD3276" s="66"/>
      <c r="AE3276" s="66"/>
      <c r="AF3276" s="66"/>
      <c r="AG3276" s="66"/>
      <c r="AH3276" s="66"/>
      <c r="AI3276" s="66"/>
      <c r="AJ3276" s="66"/>
      <c r="AK3276" s="66"/>
      <c r="AL3276" s="66"/>
      <c r="AM3276" s="66"/>
      <c r="AN3276" s="66"/>
      <c r="AO3276" s="66"/>
      <c r="AP3276" s="66"/>
      <c r="AQ3276" s="66"/>
      <c r="AR3276" s="66"/>
      <c r="AS3276" s="66"/>
      <c r="AT3276" s="66"/>
      <c r="AU3276" s="66"/>
      <c r="AV3276" s="66"/>
      <c r="AW3276" s="66"/>
      <c r="AX3276" s="66"/>
      <c r="AY3276" s="66"/>
      <c r="AZ3276" s="66"/>
      <c r="BA3276" s="66"/>
      <c r="BB3276" s="66"/>
      <c r="BC3276" s="66"/>
      <c r="BD3276" s="66"/>
      <c r="BE3276" s="66"/>
      <c r="BF3276" s="66"/>
      <c r="BG3276" s="66"/>
      <c r="BH3276" s="66"/>
      <c r="BI3276" s="66"/>
      <c r="BJ3276" s="66"/>
      <c r="BK3276" s="66"/>
      <c r="BL3276" s="66"/>
      <c r="BM3276" s="66"/>
      <c r="BN3276" s="66"/>
      <c r="BO3276" s="66"/>
      <c r="BP3276" s="66"/>
      <c r="BQ3276" s="66"/>
      <c r="BR3276" s="66"/>
      <c r="BS3276" s="66"/>
      <c r="BT3276" s="66"/>
      <c r="BU3276" s="66"/>
      <c r="BV3276" s="66"/>
    </row>
    <row r="3277" spans="1:74" s="2" customFormat="1" ht="18" customHeight="1" x14ac:dyDescent="0.25">
      <c r="A3277" s="74">
        <v>52</v>
      </c>
      <c r="B3277" s="70" t="s">
        <v>65</v>
      </c>
      <c r="C3277" s="7">
        <v>10</v>
      </c>
      <c r="D3277" s="7">
        <v>16</v>
      </c>
      <c r="E3277" s="7"/>
      <c r="F3277" s="7">
        <f t="shared" si="171"/>
        <v>26</v>
      </c>
      <c r="G3277" s="7">
        <v>1</v>
      </c>
      <c r="H3277" s="43">
        <f t="shared" si="172"/>
        <v>0.26</v>
      </c>
      <c r="I3277" s="8" t="s">
        <v>16</v>
      </c>
      <c r="J3277" s="9" t="s">
        <v>2874</v>
      </c>
      <c r="K3277" s="10" t="s">
        <v>1025</v>
      </c>
      <c r="L3277" s="9" t="s">
        <v>604</v>
      </c>
      <c r="M3277" s="9" t="s">
        <v>2867</v>
      </c>
      <c r="N3277" s="62">
        <v>11</v>
      </c>
      <c r="O3277" s="62"/>
      <c r="P3277" s="60" t="s">
        <v>2873</v>
      </c>
      <c r="Q3277" s="60" t="s">
        <v>193</v>
      </c>
      <c r="R3277" s="24" t="s">
        <v>187</v>
      </c>
      <c r="S3277" s="20"/>
      <c r="T3277" s="66"/>
      <c r="U3277" s="66"/>
      <c r="V3277" s="66"/>
      <c r="W3277" s="66"/>
      <c r="X3277" s="66"/>
      <c r="Y3277" s="66"/>
      <c r="Z3277" s="66"/>
      <c r="AA3277" s="66"/>
      <c r="AB3277" s="66"/>
      <c r="AC3277" s="66"/>
      <c r="AD3277" s="66"/>
      <c r="AE3277" s="66"/>
      <c r="AF3277" s="66"/>
      <c r="AG3277" s="66"/>
      <c r="AH3277" s="66"/>
      <c r="AI3277" s="66"/>
      <c r="AJ3277" s="66"/>
      <c r="AK3277" s="66"/>
      <c r="AL3277" s="66"/>
      <c r="AM3277" s="66"/>
      <c r="AN3277" s="66"/>
      <c r="AO3277" s="66"/>
      <c r="AP3277" s="66"/>
      <c r="AQ3277" s="66"/>
      <c r="AR3277" s="66"/>
      <c r="AS3277" s="66"/>
      <c r="AT3277" s="66"/>
      <c r="AU3277" s="66"/>
      <c r="AV3277" s="66"/>
      <c r="AW3277" s="66"/>
      <c r="AX3277" s="66"/>
      <c r="AY3277" s="66"/>
      <c r="AZ3277" s="66"/>
      <c r="BA3277" s="66"/>
      <c r="BB3277" s="66"/>
      <c r="BC3277" s="66"/>
      <c r="BD3277" s="66"/>
      <c r="BE3277" s="66"/>
      <c r="BF3277" s="66"/>
      <c r="BG3277" s="66"/>
      <c r="BH3277" s="66"/>
      <c r="BI3277" s="66"/>
      <c r="BJ3277" s="66"/>
      <c r="BK3277" s="66"/>
      <c r="BL3277" s="66"/>
      <c r="BM3277" s="66"/>
      <c r="BN3277" s="66"/>
      <c r="BO3277" s="66"/>
      <c r="BP3277" s="66"/>
      <c r="BQ3277" s="66"/>
      <c r="BR3277" s="66"/>
      <c r="BS3277" s="66"/>
      <c r="BT3277" s="66"/>
      <c r="BU3277" s="66"/>
      <c r="BV3277" s="66"/>
    </row>
    <row r="3278" spans="1:74" s="2" customFormat="1" ht="18" customHeight="1" x14ac:dyDescent="0.25">
      <c r="A3278" s="74">
        <v>53</v>
      </c>
      <c r="B3278" s="70" t="s">
        <v>65</v>
      </c>
      <c r="C3278" s="7">
        <v>10</v>
      </c>
      <c r="D3278" s="7">
        <v>15</v>
      </c>
      <c r="E3278" s="7"/>
      <c r="F3278" s="7">
        <f t="shared" si="171"/>
        <v>25</v>
      </c>
      <c r="G3278" s="7">
        <v>1</v>
      </c>
      <c r="H3278" s="43">
        <f t="shared" si="172"/>
        <v>0.25</v>
      </c>
      <c r="I3278" s="8" t="s">
        <v>16</v>
      </c>
      <c r="J3278" s="9" t="s">
        <v>2392</v>
      </c>
      <c r="K3278" s="10" t="s">
        <v>174</v>
      </c>
      <c r="L3278" s="9" t="s">
        <v>171</v>
      </c>
      <c r="M3278" s="60" t="s">
        <v>3648</v>
      </c>
      <c r="N3278" s="62">
        <v>11</v>
      </c>
      <c r="O3278" s="62" t="s">
        <v>21</v>
      </c>
      <c r="P3278" s="60" t="s">
        <v>3655</v>
      </c>
      <c r="Q3278" s="60" t="s">
        <v>142</v>
      </c>
      <c r="R3278" s="24" t="s">
        <v>569</v>
      </c>
      <c r="S3278" s="20"/>
      <c r="T3278" s="66"/>
      <c r="U3278" s="66"/>
      <c r="V3278" s="66"/>
      <c r="W3278" s="66"/>
      <c r="X3278" s="66"/>
      <c r="Y3278" s="66"/>
      <c r="Z3278" s="66"/>
      <c r="AA3278" s="66"/>
      <c r="AB3278" s="66"/>
      <c r="AC3278" s="66"/>
      <c r="AD3278" s="66"/>
      <c r="AE3278" s="66"/>
      <c r="AF3278" s="66"/>
      <c r="AG3278" s="66"/>
      <c r="AH3278" s="66"/>
      <c r="AI3278" s="66"/>
      <c r="AJ3278" s="66"/>
      <c r="AK3278" s="66"/>
      <c r="AL3278" s="66"/>
      <c r="AM3278" s="66"/>
      <c r="AN3278" s="66"/>
      <c r="AO3278" s="66"/>
      <c r="AP3278" s="66"/>
      <c r="AQ3278" s="66"/>
      <c r="AR3278" s="66"/>
      <c r="AS3278" s="66"/>
      <c r="AT3278" s="66"/>
      <c r="AU3278" s="66"/>
      <c r="AV3278" s="66"/>
      <c r="AW3278" s="66"/>
      <c r="AX3278" s="66"/>
      <c r="AY3278" s="66"/>
      <c r="AZ3278" s="66"/>
      <c r="BA3278" s="66"/>
      <c r="BB3278" s="66"/>
      <c r="BC3278" s="66"/>
      <c r="BD3278" s="66"/>
      <c r="BE3278" s="66"/>
      <c r="BF3278" s="66"/>
      <c r="BG3278" s="66"/>
      <c r="BH3278" s="66"/>
      <c r="BI3278" s="66"/>
      <c r="BJ3278" s="66"/>
      <c r="BK3278" s="66"/>
      <c r="BL3278" s="66"/>
      <c r="BM3278" s="66"/>
      <c r="BN3278" s="66"/>
      <c r="BO3278" s="66"/>
      <c r="BP3278" s="66"/>
      <c r="BQ3278" s="66"/>
      <c r="BR3278" s="66"/>
      <c r="BS3278" s="66"/>
      <c r="BT3278" s="66"/>
      <c r="BU3278" s="66"/>
      <c r="BV3278" s="66"/>
    </row>
    <row r="3279" spans="1:74" s="2" customFormat="1" ht="18" customHeight="1" x14ac:dyDescent="0.25">
      <c r="A3279" s="74">
        <v>53</v>
      </c>
      <c r="B3279" s="70" t="s">
        <v>65</v>
      </c>
      <c r="C3279" s="7">
        <v>0</v>
      </c>
      <c r="D3279" s="7">
        <v>25</v>
      </c>
      <c r="E3279" s="7"/>
      <c r="F3279" s="7">
        <f t="shared" si="171"/>
        <v>25</v>
      </c>
      <c r="G3279" s="7">
        <v>6</v>
      </c>
      <c r="H3279" s="43">
        <f t="shared" si="172"/>
        <v>0.25</v>
      </c>
      <c r="I3279" s="8" t="s">
        <v>16</v>
      </c>
      <c r="J3279" s="9" t="s">
        <v>1331</v>
      </c>
      <c r="K3279" s="10" t="s">
        <v>142</v>
      </c>
      <c r="L3279" s="9" t="s">
        <v>50</v>
      </c>
      <c r="M3279" s="4" t="s">
        <v>4370</v>
      </c>
      <c r="N3279" s="62">
        <v>11</v>
      </c>
      <c r="O3279" s="62" t="s">
        <v>21</v>
      </c>
      <c r="P3279" s="60" t="s">
        <v>1239</v>
      </c>
      <c r="Q3279" s="60" t="s">
        <v>299</v>
      </c>
      <c r="R3279" s="24" t="s">
        <v>181</v>
      </c>
      <c r="S3279" s="20"/>
      <c r="T3279" s="66"/>
      <c r="U3279" s="66"/>
      <c r="V3279" s="66"/>
      <c r="W3279" s="66"/>
      <c r="X3279" s="66"/>
      <c r="Y3279" s="66"/>
      <c r="Z3279" s="66"/>
      <c r="AA3279" s="66"/>
      <c r="AB3279" s="66"/>
      <c r="AC3279" s="66"/>
      <c r="AD3279" s="66"/>
      <c r="AE3279" s="66"/>
      <c r="AF3279" s="66"/>
      <c r="AG3279" s="66"/>
      <c r="AH3279" s="66"/>
      <c r="AI3279" s="66"/>
      <c r="AJ3279" s="66"/>
      <c r="AK3279" s="66"/>
      <c r="AL3279" s="66"/>
      <c r="AM3279" s="66"/>
      <c r="AN3279" s="66"/>
      <c r="AO3279" s="66"/>
      <c r="AP3279" s="66"/>
      <c r="AQ3279" s="66"/>
      <c r="AR3279" s="66"/>
      <c r="AS3279" s="66"/>
      <c r="AT3279" s="66"/>
      <c r="AU3279" s="66"/>
      <c r="AV3279" s="66"/>
      <c r="AW3279" s="66"/>
      <c r="AX3279" s="66"/>
      <c r="AY3279" s="66"/>
      <c r="AZ3279" s="66"/>
      <c r="BA3279" s="66"/>
      <c r="BB3279" s="66"/>
      <c r="BC3279" s="66"/>
      <c r="BD3279" s="66"/>
      <c r="BE3279" s="66"/>
      <c r="BF3279" s="66"/>
      <c r="BG3279" s="66"/>
      <c r="BH3279" s="66"/>
      <c r="BI3279" s="66"/>
      <c r="BJ3279" s="66"/>
      <c r="BK3279" s="66"/>
      <c r="BL3279" s="66"/>
      <c r="BM3279" s="66"/>
      <c r="BN3279" s="66"/>
      <c r="BO3279" s="66"/>
      <c r="BP3279" s="66"/>
      <c r="BQ3279" s="66"/>
      <c r="BR3279" s="66"/>
      <c r="BS3279" s="66"/>
      <c r="BT3279" s="66"/>
      <c r="BU3279" s="66"/>
      <c r="BV3279" s="66"/>
    </row>
    <row r="3280" spans="1:74" s="2" customFormat="1" ht="18" customHeight="1" x14ac:dyDescent="0.25">
      <c r="A3280" s="74">
        <v>53</v>
      </c>
      <c r="B3280" s="70" t="s">
        <v>65</v>
      </c>
      <c r="C3280" s="7">
        <v>25</v>
      </c>
      <c r="D3280" s="7">
        <v>0</v>
      </c>
      <c r="E3280" s="7"/>
      <c r="F3280" s="7">
        <f t="shared" ref="F3280:F3311" si="173">C3280+D3280+E3280</f>
        <v>25</v>
      </c>
      <c r="G3280" s="7">
        <v>1</v>
      </c>
      <c r="H3280" s="43">
        <f t="shared" si="172"/>
        <v>0.25</v>
      </c>
      <c r="I3280" s="8" t="s">
        <v>16</v>
      </c>
      <c r="J3280" s="60" t="s">
        <v>2759</v>
      </c>
      <c r="K3280" s="61" t="s">
        <v>142</v>
      </c>
      <c r="L3280" s="60" t="s">
        <v>160</v>
      </c>
      <c r="M3280" s="9" t="s">
        <v>2717</v>
      </c>
      <c r="N3280" s="62">
        <v>11</v>
      </c>
      <c r="O3280" s="62" t="s">
        <v>21</v>
      </c>
      <c r="P3280" s="60" t="s">
        <v>1338</v>
      </c>
      <c r="Q3280" s="60" t="s">
        <v>1655</v>
      </c>
      <c r="R3280" s="24" t="s">
        <v>379</v>
      </c>
      <c r="S3280" s="20"/>
      <c r="T3280" s="66"/>
      <c r="U3280" s="66"/>
      <c r="V3280" s="66"/>
      <c r="W3280" s="66"/>
      <c r="X3280" s="66"/>
      <c r="Y3280" s="66"/>
      <c r="Z3280" s="66"/>
      <c r="AA3280" s="66"/>
      <c r="AB3280" s="66"/>
      <c r="AC3280" s="66"/>
      <c r="AD3280" s="66"/>
      <c r="AE3280" s="66"/>
      <c r="AF3280" s="66"/>
      <c r="AG3280" s="66"/>
      <c r="AH3280" s="66"/>
      <c r="AI3280" s="66"/>
      <c r="AJ3280" s="66"/>
      <c r="AK3280" s="66"/>
      <c r="AL3280" s="66"/>
      <c r="AM3280" s="66"/>
      <c r="AN3280" s="66"/>
      <c r="AO3280" s="66"/>
      <c r="AP3280" s="66"/>
      <c r="AQ3280" s="66"/>
      <c r="AR3280" s="66"/>
      <c r="AS3280" s="66"/>
      <c r="AT3280" s="66"/>
      <c r="AU3280" s="66"/>
      <c r="AV3280" s="66"/>
      <c r="AW3280" s="66"/>
      <c r="AX3280" s="66"/>
      <c r="AY3280" s="66"/>
      <c r="AZ3280" s="66"/>
      <c r="BA3280" s="66"/>
      <c r="BB3280" s="66"/>
      <c r="BC3280" s="66"/>
      <c r="BD3280" s="66"/>
      <c r="BE3280" s="66"/>
      <c r="BF3280" s="66"/>
      <c r="BG3280" s="66"/>
      <c r="BH3280" s="66"/>
      <c r="BI3280" s="66"/>
      <c r="BJ3280" s="66"/>
      <c r="BK3280" s="66"/>
      <c r="BL3280" s="66"/>
      <c r="BM3280" s="66"/>
      <c r="BN3280" s="66"/>
      <c r="BO3280" s="66"/>
      <c r="BP3280" s="66"/>
      <c r="BQ3280" s="66"/>
      <c r="BR3280" s="66"/>
      <c r="BS3280" s="66"/>
      <c r="BT3280" s="66"/>
      <c r="BU3280" s="66"/>
      <c r="BV3280" s="66"/>
    </row>
    <row r="3281" spans="1:74" s="2" customFormat="1" ht="18" customHeight="1" x14ac:dyDescent="0.25">
      <c r="A3281" s="74">
        <v>54</v>
      </c>
      <c r="B3281" s="70" t="s">
        <v>136</v>
      </c>
      <c r="C3281" s="7">
        <v>0</v>
      </c>
      <c r="D3281" s="7">
        <v>24</v>
      </c>
      <c r="E3281" s="7"/>
      <c r="F3281" s="7">
        <f t="shared" si="173"/>
        <v>24</v>
      </c>
      <c r="G3281" s="7">
        <v>1</v>
      </c>
      <c r="H3281" s="43">
        <f t="shared" si="172"/>
        <v>0.24</v>
      </c>
      <c r="I3281" s="64" t="s">
        <v>16</v>
      </c>
      <c r="J3281" s="60" t="s">
        <v>2574</v>
      </c>
      <c r="K3281" s="61" t="s">
        <v>196</v>
      </c>
      <c r="L3281" s="60" t="s">
        <v>43</v>
      </c>
      <c r="M3281" s="60" t="s">
        <v>2533</v>
      </c>
      <c r="N3281" s="62">
        <v>11</v>
      </c>
      <c r="O3281" s="62" t="s">
        <v>21</v>
      </c>
      <c r="P3281" s="60" t="s">
        <v>2551</v>
      </c>
      <c r="Q3281" s="60" t="s">
        <v>150</v>
      </c>
      <c r="R3281" s="24" t="s">
        <v>35</v>
      </c>
      <c r="S3281" s="20"/>
      <c r="T3281" s="66"/>
      <c r="U3281" s="66"/>
      <c r="V3281" s="66"/>
      <c r="W3281" s="66"/>
      <c r="X3281" s="66"/>
      <c r="Y3281" s="66"/>
      <c r="Z3281" s="66"/>
      <c r="AA3281" s="66"/>
      <c r="AB3281" s="66"/>
      <c r="AC3281" s="66"/>
      <c r="AD3281" s="66"/>
      <c r="AE3281" s="66"/>
      <c r="AF3281" s="66"/>
      <c r="AG3281" s="66"/>
      <c r="AH3281" s="66"/>
      <c r="AI3281" s="66"/>
      <c r="AJ3281" s="66"/>
      <c r="AK3281" s="66"/>
      <c r="AL3281" s="66"/>
      <c r="AM3281" s="66"/>
      <c r="AN3281" s="66"/>
      <c r="AO3281" s="66"/>
      <c r="AP3281" s="66"/>
      <c r="AQ3281" s="66"/>
      <c r="AR3281" s="66"/>
      <c r="AS3281" s="66"/>
      <c r="AT3281" s="66"/>
      <c r="AU3281" s="66"/>
      <c r="AV3281" s="66"/>
      <c r="AW3281" s="66"/>
      <c r="AX3281" s="66"/>
      <c r="AY3281" s="66"/>
      <c r="AZ3281" s="66"/>
      <c r="BA3281" s="66"/>
      <c r="BB3281" s="66"/>
      <c r="BC3281" s="66"/>
      <c r="BD3281" s="66"/>
      <c r="BE3281" s="66"/>
      <c r="BF3281" s="66"/>
      <c r="BG3281" s="66"/>
      <c r="BH3281" s="66"/>
      <c r="BI3281" s="66"/>
      <c r="BJ3281" s="66"/>
      <c r="BK3281" s="66"/>
      <c r="BL3281" s="66"/>
      <c r="BM3281" s="66"/>
      <c r="BN3281" s="66"/>
      <c r="BO3281" s="66"/>
      <c r="BP3281" s="66"/>
      <c r="BQ3281" s="66"/>
      <c r="BR3281" s="66"/>
      <c r="BS3281" s="66"/>
      <c r="BT3281" s="66"/>
      <c r="BU3281" s="66"/>
      <c r="BV3281" s="66"/>
    </row>
    <row r="3282" spans="1:74" s="2" customFormat="1" ht="18" customHeight="1" x14ac:dyDescent="0.25">
      <c r="A3282" s="74">
        <v>55</v>
      </c>
      <c r="B3282" s="70" t="s">
        <v>65</v>
      </c>
      <c r="C3282" s="7">
        <v>0</v>
      </c>
      <c r="D3282" s="7">
        <v>23</v>
      </c>
      <c r="E3282" s="7"/>
      <c r="F3282" s="7">
        <f t="shared" si="173"/>
        <v>23</v>
      </c>
      <c r="G3282" s="7">
        <v>5</v>
      </c>
      <c r="H3282" s="43">
        <f t="shared" si="172"/>
        <v>0.23</v>
      </c>
      <c r="I3282" s="8" t="s">
        <v>16</v>
      </c>
      <c r="J3282" s="9" t="s">
        <v>2004</v>
      </c>
      <c r="K3282" s="10" t="s">
        <v>1956</v>
      </c>
      <c r="L3282" s="9" t="s">
        <v>2005</v>
      </c>
      <c r="M3282" s="9" t="s">
        <v>1898</v>
      </c>
      <c r="N3282" s="11">
        <v>11</v>
      </c>
      <c r="O3282" s="11">
        <v>3</v>
      </c>
      <c r="P3282" s="9" t="s">
        <v>1997</v>
      </c>
      <c r="Q3282" s="9" t="s">
        <v>138</v>
      </c>
      <c r="R3282" s="24" t="s">
        <v>54</v>
      </c>
      <c r="S3282" s="20"/>
      <c r="T3282" s="66"/>
      <c r="U3282" s="66"/>
      <c r="V3282" s="66"/>
      <c r="W3282" s="66"/>
      <c r="X3282" s="66"/>
      <c r="Y3282" s="66"/>
      <c r="Z3282" s="66"/>
      <c r="AA3282" s="66"/>
      <c r="AB3282" s="66"/>
      <c r="AC3282" s="66"/>
      <c r="AD3282" s="66"/>
      <c r="AE3282" s="66"/>
      <c r="AF3282" s="66"/>
      <c r="AG3282" s="66"/>
      <c r="AH3282" s="66"/>
      <c r="AI3282" s="66"/>
      <c r="AJ3282" s="66"/>
      <c r="AK3282" s="66"/>
      <c r="AL3282" s="66"/>
      <c r="AM3282" s="66"/>
      <c r="AN3282" s="66"/>
      <c r="AO3282" s="66"/>
      <c r="AP3282" s="66"/>
      <c r="AQ3282" s="66"/>
      <c r="AR3282" s="66"/>
      <c r="AS3282" s="66"/>
      <c r="AT3282" s="66"/>
      <c r="AU3282" s="66"/>
      <c r="AV3282" s="66"/>
      <c r="AW3282" s="66"/>
      <c r="AX3282" s="66"/>
      <c r="AY3282" s="66"/>
      <c r="AZ3282" s="66"/>
      <c r="BA3282" s="66"/>
      <c r="BB3282" s="66"/>
      <c r="BC3282" s="66"/>
      <c r="BD3282" s="66"/>
      <c r="BE3282" s="66"/>
      <c r="BF3282" s="66"/>
      <c r="BG3282" s="66"/>
      <c r="BH3282" s="66"/>
      <c r="BI3282" s="66"/>
      <c r="BJ3282" s="66"/>
      <c r="BK3282" s="66"/>
      <c r="BL3282" s="66"/>
      <c r="BM3282" s="66"/>
      <c r="BN3282" s="66"/>
      <c r="BO3282" s="66"/>
      <c r="BP3282" s="66"/>
      <c r="BQ3282" s="66"/>
      <c r="BR3282" s="66"/>
      <c r="BS3282" s="66"/>
      <c r="BT3282" s="66"/>
      <c r="BU3282" s="66"/>
      <c r="BV3282" s="66"/>
    </row>
    <row r="3283" spans="1:74" s="2" customFormat="1" ht="18" customHeight="1" x14ac:dyDescent="0.25">
      <c r="A3283" s="74">
        <v>55</v>
      </c>
      <c r="B3283" s="70" t="s">
        <v>72</v>
      </c>
      <c r="C3283" s="63">
        <v>0</v>
      </c>
      <c r="D3283" s="63">
        <v>23</v>
      </c>
      <c r="E3283" s="63"/>
      <c r="F3283" s="63">
        <f t="shared" si="173"/>
        <v>23</v>
      </c>
      <c r="G3283" s="63">
        <v>2</v>
      </c>
      <c r="H3283" s="43">
        <f t="shared" ref="H3283:H3314" si="174">F3283/100</f>
        <v>0.23</v>
      </c>
      <c r="I3283" s="64" t="s">
        <v>16</v>
      </c>
      <c r="J3283" s="60" t="s">
        <v>1851</v>
      </c>
      <c r="K3283" s="61" t="s">
        <v>338</v>
      </c>
      <c r="L3283" s="60" t="s">
        <v>160</v>
      </c>
      <c r="M3283" s="60" t="s">
        <v>1804</v>
      </c>
      <c r="N3283" s="62">
        <v>11</v>
      </c>
      <c r="O3283" s="62" t="s">
        <v>21</v>
      </c>
      <c r="P3283" s="60" t="s">
        <v>1814</v>
      </c>
      <c r="Q3283" s="60" t="s">
        <v>322</v>
      </c>
      <c r="R3283" s="24" t="s">
        <v>1815</v>
      </c>
      <c r="S3283" s="20"/>
      <c r="T3283" s="66"/>
      <c r="U3283" s="66"/>
      <c r="V3283" s="66"/>
      <c r="W3283" s="66"/>
      <c r="X3283" s="66"/>
      <c r="Y3283" s="66"/>
      <c r="Z3283" s="66"/>
      <c r="AA3283" s="66"/>
      <c r="AB3283" s="66"/>
      <c r="AC3283" s="66"/>
      <c r="AD3283" s="66"/>
      <c r="AE3283" s="66"/>
      <c r="AF3283" s="66"/>
      <c r="AG3283" s="66"/>
      <c r="AH3283" s="66"/>
      <c r="AI3283" s="66"/>
      <c r="AJ3283" s="66"/>
      <c r="AK3283" s="66"/>
      <c r="AL3283" s="66"/>
      <c r="AM3283" s="66"/>
      <c r="AN3283" s="66"/>
      <c r="AO3283" s="66"/>
      <c r="AP3283" s="66"/>
      <c r="AQ3283" s="66"/>
      <c r="AR3283" s="66"/>
      <c r="AS3283" s="66"/>
      <c r="AT3283" s="66"/>
      <c r="AU3283" s="66"/>
      <c r="AV3283" s="66"/>
      <c r="AW3283" s="66"/>
      <c r="AX3283" s="66"/>
      <c r="AY3283" s="66"/>
      <c r="AZ3283" s="66"/>
      <c r="BA3283" s="66"/>
      <c r="BB3283" s="66"/>
      <c r="BC3283" s="66"/>
      <c r="BD3283" s="66"/>
      <c r="BE3283" s="66"/>
      <c r="BF3283" s="66"/>
      <c r="BG3283" s="66"/>
      <c r="BH3283" s="66"/>
      <c r="BI3283" s="66"/>
      <c r="BJ3283" s="66"/>
      <c r="BK3283" s="66"/>
      <c r="BL3283" s="66"/>
      <c r="BM3283" s="66"/>
      <c r="BN3283" s="66"/>
      <c r="BO3283" s="66"/>
      <c r="BP3283" s="66"/>
      <c r="BQ3283" s="66"/>
      <c r="BR3283" s="66"/>
      <c r="BS3283" s="66"/>
      <c r="BT3283" s="66"/>
      <c r="BU3283" s="66"/>
      <c r="BV3283" s="66"/>
    </row>
    <row r="3284" spans="1:74" s="2" customFormat="1" ht="18" customHeight="1" x14ac:dyDescent="0.25">
      <c r="A3284" s="74">
        <v>56</v>
      </c>
      <c r="B3284" s="70" t="s">
        <v>143</v>
      </c>
      <c r="C3284" s="7">
        <v>15</v>
      </c>
      <c r="D3284" s="7">
        <v>7</v>
      </c>
      <c r="E3284" s="7"/>
      <c r="F3284" s="7">
        <f t="shared" si="173"/>
        <v>22</v>
      </c>
      <c r="G3284" s="7">
        <v>3</v>
      </c>
      <c r="H3284" s="43">
        <f t="shared" si="174"/>
        <v>0.22</v>
      </c>
      <c r="I3284" s="64" t="s">
        <v>16</v>
      </c>
      <c r="J3284" s="60" t="s">
        <v>3445</v>
      </c>
      <c r="K3284" s="61" t="s">
        <v>749</v>
      </c>
      <c r="L3284" s="60" t="s">
        <v>281</v>
      </c>
      <c r="M3284" s="60" t="s">
        <v>3425</v>
      </c>
      <c r="N3284" s="62">
        <v>11</v>
      </c>
      <c r="O3284" s="62">
        <v>2</v>
      </c>
      <c r="P3284" s="60" t="s">
        <v>3434</v>
      </c>
      <c r="Q3284" s="60" t="s">
        <v>106</v>
      </c>
      <c r="R3284" s="24" t="s">
        <v>300</v>
      </c>
      <c r="S3284" s="20"/>
      <c r="T3284" s="66"/>
      <c r="U3284" s="66"/>
      <c r="V3284" s="66"/>
      <c r="W3284" s="66"/>
      <c r="X3284" s="66"/>
      <c r="Y3284" s="66"/>
      <c r="Z3284" s="66"/>
      <c r="AA3284" s="66"/>
      <c r="AB3284" s="66"/>
      <c r="AC3284" s="66"/>
      <c r="AD3284" s="66"/>
      <c r="AE3284" s="66"/>
      <c r="AF3284" s="66"/>
      <c r="AG3284" s="66"/>
      <c r="AH3284" s="66"/>
      <c r="AI3284" s="66"/>
      <c r="AJ3284" s="66"/>
      <c r="AK3284" s="66"/>
      <c r="AL3284" s="66"/>
      <c r="AM3284" s="66"/>
      <c r="AN3284" s="66"/>
      <c r="AO3284" s="66"/>
      <c r="AP3284" s="66"/>
      <c r="AQ3284" s="66"/>
      <c r="AR3284" s="66"/>
      <c r="AS3284" s="66"/>
      <c r="AT3284" s="66"/>
      <c r="AU3284" s="66"/>
      <c r="AV3284" s="66"/>
      <c r="AW3284" s="66"/>
      <c r="AX3284" s="66"/>
      <c r="AY3284" s="66"/>
      <c r="AZ3284" s="66"/>
      <c r="BA3284" s="66"/>
      <c r="BB3284" s="66"/>
      <c r="BC3284" s="66"/>
      <c r="BD3284" s="66"/>
      <c r="BE3284" s="66"/>
      <c r="BF3284" s="66"/>
      <c r="BG3284" s="66"/>
      <c r="BH3284" s="66"/>
      <c r="BI3284" s="66"/>
      <c r="BJ3284" s="66"/>
      <c r="BK3284" s="66"/>
      <c r="BL3284" s="66"/>
      <c r="BM3284" s="66"/>
      <c r="BN3284" s="66"/>
      <c r="BO3284" s="66"/>
      <c r="BP3284" s="66"/>
      <c r="BQ3284" s="66"/>
      <c r="BR3284" s="66"/>
      <c r="BS3284" s="66"/>
      <c r="BT3284" s="66"/>
      <c r="BU3284" s="66"/>
      <c r="BV3284" s="66"/>
    </row>
    <row r="3285" spans="1:74" s="2" customFormat="1" ht="18" customHeight="1" x14ac:dyDescent="0.25">
      <c r="A3285" s="74">
        <v>56</v>
      </c>
      <c r="B3285" s="70" t="s">
        <v>143</v>
      </c>
      <c r="C3285" s="63">
        <v>5</v>
      </c>
      <c r="D3285" s="63">
        <v>17</v>
      </c>
      <c r="E3285" s="63"/>
      <c r="F3285" s="63">
        <f t="shared" si="173"/>
        <v>22</v>
      </c>
      <c r="G3285" s="63">
        <v>6</v>
      </c>
      <c r="H3285" s="43">
        <f t="shared" si="174"/>
        <v>0.22</v>
      </c>
      <c r="I3285" s="64" t="s">
        <v>16</v>
      </c>
      <c r="J3285" s="60" t="s">
        <v>2006</v>
      </c>
      <c r="K3285" s="61" t="s">
        <v>1924</v>
      </c>
      <c r="L3285" s="60" t="s">
        <v>990</v>
      </c>
      <c r="M3285" s="60" t="s">
        <v>1898</v>
      </c>
      <c r="N3285" s="62">
        <v>11</v>
      </c>
      <c r="O3285" s="62">
        <v>3</v>
      </c>
      <c r="P3285" s="60" t="s">
        <v>1997</v>
      </c>
      <c r="Q3285" s="60" t="s">
        <v>138</v>
      </c>
      <c r="R3285" s="24" t="s">
        <v>54</v>
      </c>
      <c r="S3285" s="20"/>
      <c r="T3285" s="66"/>
      <c r="U3285" s="66"/>
      <c r="V3285" s="66"/>
      <c r="W3285" s="66"/>
      <c r="X3285" s="66"/>
      <c r="Y3285" s="66"/>
      <c r="Z3285" s="66"/>
      <c r="AA3285" s="66"/>
      <c r="AB3285" s="66"/>
      <c r="AC3285" s="66"/>
      <c r="AD3285" s="66"/>
      <c r="AE3285" s="66"/>
      <c r="AF3285" s="66"/>
      <c r="AG3285" s="66"/>
      <c r="AH3285" s="66"/>
      <c r="AI3285" s="66"/>
      <c r="AJ3285" s="66"/>
      <c r="AK3285" s="66"/>
      <c r="AL3285" s="66"/>
      <c r="AM3285" s="66"/>
      <c r="AN3285" s="66"/>
      <c r="AO3285" s="66"/>
      <c r="AP3285" s="66"/>
      <c r="AQ3285" s="66"/>
      <c r="AR3285" s="66"/>
      <c r="AS3285" s="66"/>
      <c r="AT3285" s="66"/>
      <c r="AU3285" s="66"/>
      <c r="AV3285" s="66"/>
      <c r="AW3285" s="66"/>
      <c r="AX3285" s="66"/>
      <c r="AY3285" s="66"/>
      <c r="AZ3285" s="66"/>
      <c r="BA3285" s="66"/>
      <c r="BB3285" s="66"/>
      <c r="BC3285" s="66"/>
      <c r="BD3285" s="66"/>
      <c r="BE3285" s="66"/>
      <c r="BF3285" s="66"/>
      <c r="BG3285" s="66"/>
      <c r="BH3285" s="66"/>
      <c r="BI3285" s="66"/>
      <c r="BJ3285" s="66"/>
      <c r="BK3285" s="66"/>
      <c r="BL3285" s="66"/>
      <c r="BM3285" s="66"/>
      <c r="BN3285" s="66"/>
      <c r="BO3285" s="66"/>
      <c r="BP3285" s="66"/>
      <c r="BQ3285" s="66"/>
      <c r="BR3285" s="66"/>
      <c r="BS3285" s="66"/>
      <c r="BT3285" s="66"/>
      <c r="BU3285" s="66"/>
      <c r="BV3285" s="66"/>
    </row>
    <row r="3286" spans="1:74" s="2" customFormat="1" ht="18" customHeight="1" x14ac:dyDescent="0.25">
      <c r="A3286" s="74">
        <v>56</v>
      </c>
      <c r="B3286" s="70" t="s">
        <v>1121</v>
      </c>
      <c r="C3286" s="7">
        <v>0</v>
      </c>
      <c r="D3286" s="7">
        <v>22</v>
      </c>
      <c r="E3286" s="7"/>
      <c r="F3286" s="7">
        <f t="shared" si="173"/>
        <v>22</v>
      </c>
      <c r="G3286" s="7">
        <v>8</v>
      </c>
      <c r="H3286" s="43">
        <f t="shared" si="174"/>
        <v>0.22</v>
      </c>
      <c r="I3286" s="8" t="s">
        <v>16</v>
      </c>
      <c r="J3286" s="9" t="s">
        <v>971</v>
      </c>
      <c r="K3286" s="10" t="s">
        <v>708</v>
      </c>
      <c r="L3286" s="9" t="s">
        <v>191</v>
      </c>
      <c r="M3286" s="9" t="s">
        <v>893</v>
      </c>
      <c r="N3286" s="6">
        <v>11</v>
      </c>
      <c r="O3286" s="6" t="s">
        <v>51</v>
      </c>
      <c r="P3286" s="9" t="s">
        <v>457</v>
      </c>
      <c r="Q3286" s="9" t="s">
        <v>99</v>
      </c>
      <c r="R3286" s="24" t="s">
        <v>96</v>
      </c>
      <c r="S3286" s="20"/>
      <c r="T3286" s="66"/>
      <c r="U3286" s="66"/>
      <c r="V3286" s="66"/>
      <c r="W3286" s="66"/>
      <c r="X3286" s="66"/>
      <c r="Y3286" s="66"/>
      <c r="Z3286" s="66"/>
      <c r="AA3286" s="66"/>
      <c r="AB3286" s="66"/>
      <c r="AC3286" s="66"/>
      <c r="AD3286" s="66"/>
      <c r="AE3286" s="66"/>
      <c r="AF3286" s="66"/>
      <c r="AG3286" s="66"/>
      <c r="AH3286" s="66"/>
      <c r="AI3286" s="66"/>
      <c r="AJ3286" s="66"/>
      <c r="AK3286" s="66"/>
      <c r="AL3286" s="66"/>
      <c r="AM3286" s="66"/>
      <c r="AN3286" s="66"/>
      <c r="AO3286" s="66"/>
      <c r="AP3286" s="66"/>
      <c r="AQ3286" s="66"/>
      <c r="AR3286" s="66"/>
      <c r="AS3286" s="66"/>
      <c r="AT3286" s="66"/>
      <c r="AU3286" s="66"/>
      <c r="AV3286" s="66"/>
      <c r="AW3286" s="66"/>
      <c r="AX3286" s="66"/>
      <c r="AY3286" s="66"/>
      <c r="AZ3286" s="66"/>
      <c r="BA3286" s="66"/>
      <c r="BB3286" s="66"/>
      <c r="BC3286" s="66"/>
      <c r="BD3286" s="66"/>
      <c r="BE3286" s="66"/>
      <c r="BF3286" s="66"/>
      <c r="BG3286" s="66"/>
      <c r="BH3286" s="66"/>
      <c r="BI3286" s="66"/>
      <c r="BJ3286" s="66"/>
      <c r="BK3286" s="66"/>
      <c r="BL3286" s="66"/>
      <c r="BM3286" s="66"/>
      <c r="BN3286" s="66"/>
      <c r="BO3286" s="66"/>
      <c r="BP3286" s="66"/>
      <c r="BQ3286" s="66"/>
      <c r="BR3286" s="66"/>
      <c r="BS3286" s="66"/>
      <c r="BT3286" s="66"/>
      <c r="BU3286" s="66"/>
      <c r="BV3286" s="66"/>
    </row>
    <row r="3287" spans="1:74" s="2" customFormat="1" ht="18" customHeight="1" x14ac:dyDescent="0.25">
      <c r="A3287" s="74">
        <v>57</v>
      </c>
      <c r="B3287" s="70" t="s">
        <v>65</v>
      </c>
      <c r="C3287" s="63">
        <v>0</v>
      </c>
      <c r="D3287" s="63">
        <v>21</v>
      </c>
      <c r="E3287" s="63"/>
      <c r="F3287" s="63">
        <f t="shared" si="173"/>
        <v>21</v>
      </c>
      <c r="G3287" s="63">
        <v>2</v>
      </c>
      <c r="H3287" s="43">
        <f t="shared" si="174"/>
        <v>0.21</v>
      </c>
      <c r="I3287" s="64" t="s">
        <v>16</v>
      </c>
      <c r="J3287" s="60" t="s">
        <v>2575</v>
      </c>
      <c r="K3287" s="61" t="s">
        <v>251</v>
      </c>
      <c r="L3287" s="60" t="s">
        <v>43</v>
      </c>
      <c r="M3287" s="60" t="s">
        <v>2533</v>
      </c>
      <c r="N3287" s="62">
        <v>11</v>
      </c>
      <c r="O3287" s="62" t="s">
        <v>21</v>
      </c>
      <c r="P3287" s="60" t="s">
        <v>2551</v>
      </c>
      <c r="Q3287" s="60" t="s">
        <v>150</v>
      </c>
      <c r="R3287" s="24" t="s">
        <v>35</v>
      </c>
      <c r="S3287" s="20"/>
      <c r="T3287" s="66"/>
      <c r="U3287" s="66"/>
      <c r="V3287" s="66"/>
      <c r="W3287" s="66"/>
      <c r="X3287" s="66"/>
      <c r="Y3287" s="66"/>
      <c r="Z3287" s="66"/>
      <c r="AA3287" s="66"/>
      <c r="AB3287" s="66"/>
      <c r="AC3287" s="66"/>
      <c r="AD3287" s="66"/>
      <c r="AE3287" s="66"/>
      <c r="AF3287" s="66"/>
      <c r="AG3287" s="66"/>
      <c r="AH3287" s="66"/>
      <c r="AI3287" s="66"/>
      <c r="AJ3287" s="66"/>
      <c r="AK3287" s="66"/>
      <c r="AL3287" s="66"/>
      <c r="AM3287" s="66"/>
      <c r="AN3287" s="66"/>
      <c r="AO3287" s="66"/>
      <c r="AP3287" s="66"/>
      <c r="AQ3287" s="66"/>
      <c r="AR3287" s="66"/>
      <c r="AS3287" s="66"/>
      <c r="AT3287" s="66"/>
      <c r="AU3287" s="66"/>
      <c r="AV3287" s="66"/>
      <c r="AW3287" s="66"/>
      <c r="AX3287" s="66"/>
      <c r="AY3287" s="66"/>
      <c r="AZ3287" s="66"/>
      <c r="BA3287" s="66"/>
      <c r="BB3287" s="66"/>
      <c r="BC3287" s="66"/>
      <c r="BD3287" s="66"/>
      <c r="BE3287" s="66"/>
      <c r="BF3287" s="66"/>
      <c r="BG3287" s="66"/>
      <c r="BH3287" s="66"/>
      <c r="BI3287" s="66"/>
      <c r="BJ3287" s="66"/>
      <c r="BK3287" s="66"/>
      <c r="BL3287" s="66"/>
      <c r="BM3287" s="66"/>
      <c r="BN3287" s="66"/>
      <c r="BO3287" s="66"/>
      <c r="BP3287" s="66"/>
      <c r="BQ3287" s="66"/>
      <c r="BR3287" s="66"/>
      <c r="BS3287" s="66"/>
      <c r="BT3287" s="66"/>
      <c r="BU3287" s="66"/>
      <c r="BV3287" s="66"/>
    </row>
    <row r="3288" spans="1:74" s="2" customFormat="1" ht="18" customHeight="1" x14ac:dyDescent="0.25">
      <c r="A3288" s="74">
        <v>57</v>
      </c>
      <c r="B3288" s="70" t="s">
        <v>140</v>
      </c>
      <c r="C3288" s="7">
        <v>10</v>
      </c>
      <c r="D3288" s="7">
        <v>11</v>
      </c>
      <c r="E3288" s="7"/>
      <c r="F3288" s="7">
        <f t="shared" si="173"/>
        <v>21</v>
      </c>
      <c r="G3288" s="7">
        <v>2</v>
      </c>
      <c r="H3288" s="43">
        <f t="shared" si="174"/>
        <v>0.21</v>
      </c>
      <c r="I3288" s="8" t="s">
        <v>16</v>
      </c>
      <c r="J3288" s="60" t="s">
        <v>2576</v>
      </c>
      <c r="K3288" s="10" t="s">
        <v>174</v>
      </c>
      <c r="L3288" s="9" t="s">
        <v>35</v>
      </c>
      <c r="M3288" s="9" t="s">
        <v>2533</v>
      </c>
      <c r="N3288" s="62">
        <v>11</v>
      </c>
      <c r="O3288" s="62" t="s">
        <v>21</v>
      </c>
      <c r="P3288" s="9" t="s">
        <v>2551</v>
      </c>
      <c r="Q3288" s="9" t="s">
        <v>150</v>
      </c>
      <c r="R3288" s="24" t="s">
        <v>35</v>
      </c>
      <c r="S3288" s="20"/>
      <c r="T3288" s="66"/>
      <c r="U3288" s="66"/>
      <c r="V3288" s="66"/>
      <c r="W3288" s="66"/>
      <c r="X3288" s="66"/>
      <c r="Y3288" s="66"/>
      <c r="Z3288" s="66"/>
      <c r="AA3288" s="66"/>
      <c r="AB3288" s="66"/>
      <c r="AC3288" s="66"/>
      <c r="AD3288" s="66"/>
      <c r="AE3288" s="66"/>
      <c r="AF3288" s="66"/>
      <c r="AG3288" s="66"/>
      <c r="AH3288" s="66"/>
      <c r="AI3288" s="66"/>
      <c r="AJ3288" s="66"/>
      <c r="AK3288" s="66"/>
      <c r="AL3288" s="66"/>
      <c r="AM3288" s="66"/>
      <c r="AN3288" s="66"/>
      <c r="AO3288" s="66"/>
      <c r="AP3288" s="66"/>
      <c r="AQ3288" s="66"/>
      <c r="AR3288" s="66"/>
      <c r="AS3288" s="66"/>
      <c r="AT3288" s="66"/>
      <c r="AU3288" s="66"/>
      <c r="AV3288" s="66"/>
      <c r="AW3288" s="66"/>
      <c r="AX3288" s="66"/>
      <c r="AY3288" s="66"/>
      <c r="AZ3288" s="66"/>
      <c r="BA3288" s="66"/>
      <c r="BB3288" s="66"/>
      <c r="BC3288" s="66"/>
      <c r="BD3288" s="66"/>
      <c r="BE3288" s="66"/>
      <c r="BF3288" s="66"/>
      <c r="BG3288" s="66"/>
      <c r="BH3288" s="66"/>
      <c r="BI3288" s="66"/>
      <c r="BJ3288" s="66"/>
      <c r="BK3288" s="66"/>
      <c r="BL3288" s="66"/>
      <c r="BM3288" s="66"/>
      <c r="BN3288" s="66"/>
      <c r="BO3288" s="66"/>
      <c r="BP3288" s="66"/>
      <c r="BQ3288" s="66"/>
      <c r="BR3288" s="66"/>
      <c r="BS3288" s="66"/>
      <c r="BT3288" s="66"/>
      <c r="BU3288" s="66"/>
      <c r="BV3288" s="66"/>
    </row>
    <row r="3289" spans="1:74" s="2" customFormat="1" ht="18" customHeight="1" x14ac:dyDescent="0.25">
      <c r="A3289" s="74">
        <v>58</v>
      </c>
      <c r="B3289" s="70" t="s">
        <v>143</v>
      </c>
      <c r="C3289" s="7">
        <v>20</v>
      </c>
      <c r="D3289" s="7">
        <v>0</v>
      </c>
      <c r="E3289" s="7"/>
      <c r="F3289" s="7">
        <f t="shared" si="173"/>
        <v>20</v>
      </c>
      <c r="G3289" s="7">
        <v>9</v>
      </c>
      <c r="H3289" s="43">
        <f t="shared" si="174"/>
        <v>0.2</v>
      </c>
      <c r="I3289" s="8" t="s">
        <v>16</v>
      </c>
      <c r="J3289" s="60" t="s">
        <v>2976</v>
      </c>
      <c r="K3289" s="61" t="s">
        <v>121</v>
      </c>
      <c r="L3289" s="60" t="s">
        <v>24</v>
      </c>
      <c r="M3289" s="9" t="s">
        <v>2876</v>
      </c>
      <c r="N3289" s="62">
        <v>11</v>
      </c>
      <c r="O3289" s="62" t="s">
        <v>59</v>
      </c>
      <c r="P3289" s="60" t="s">
        <v>2906</v>
      </c>
      <c r="Q3289" s="60" t="s">
        <v>114</v>
      </c>
      <c r="R3289" s="24" t="s">
        <v>139</v>
      </c>
      <c r="S3289" s="20"/>
      <c r="T3289" s="66"/>
      <c r="U3289" s="66"/>
      <c r="V3289" s="66"/>
      <c r="W3289" s="66"/>
      <c r="X3289" s="66"/>
      <c r="Y3289" s="66"/>
      <c r="Z3289" s="66"/>
      <c r="AA3289" s="66"/>
      <c r="AB3289" s="66"/>
      <c r="AC3289" s="66"/>
      <c r="AD3289" s="66"/>
      <c r="AE3289" s="66"/>
      <c r="AF3289" s="66"/>
      <c r="AG3289" s="66"/>
      <c r="AH3289" s="66"/>
      <c r="AI3289" s="66"/>
      <c r="AJ3289" s="66"/>
      <c r="AK3289" s="66"/>
      <c r="AL3289" s="66"/>
      <c r="AM3289" s="66"/>
      <c r="AN3289" s="66"/>
      <c r="AO3289" s="66"/>
      <c r="AP3289" s="66"/>
      <c r="AQ3289" s="66"/>
      <c r="AR3289" s="66"/>
      <c r="AS3289" s="66"/>
      <c r="AT3289" s="66"/>
      <c r="AU3289" s="66"/>
      <c r="AV3289" s="66"/>
      <c r="AW3289" s="66"/>
      <c r="AX3289" s="66"/>
      <c r="AY3289" s="66"/>
      <c r="AZ3289" s="66"/>
      <c r="BA3289" s="66"/>
      <c r="BB3289" s="66"/>
      <c r="BC3289" s="66"/>
      <c r="BD3289" s="66"/>
      <c r="BE3289" s="66"/>
      <c r="BF3289" s="66"/>
      <c r="BG3289" s="66"/>
      <c r="BH3289" s="66"/>
      <c r="BI3289" s="66"/>
      <c r="BJ3289" s="66"/>
      <c r="BK3289" s="66"/>
      <c r="BL3289" s="66"/>
      <c r="BM3289" s="66"/>
      <c r="BN3289" s="66"/>
      <c r="BO3289" s="66"/>
      <c r="BP3289" s="66"/>
      <c r="BQ3289" s="66"/>
      <c r="BR3289" s="66"/>
      <c r="BS3289" s="66"/>
      <c r="BT3289" s="66"/>
      <c r="BU3289" s="66"/>
      <c r="BV3289" s="66"/>
    </row>
    <row r="3290" spans="1:74" s="2" customFormat="1" ht="18" customHeight="1" x14ac:dyDescent="0.25">
      <c r="A3290" s="74">
        <v>58</v>
      </c>
      <c r="B3290" s="70" t="s">
        <v>143</v>
      </c>
      <c r="C3290" s="7">
        <v>20</v>
      </c>
      <c r="D3290" s="7">
        <v>0</v>
      </c>
      <c r="E3290" s="7"/>
      <c r="F3290" s="7">
        <f t="shared" si="173"/>
        <v>20</v>
      </c>
      <c r="G3290" s="7">
        <v>9</v>
      </c>
      <c r="H3290" s="43">
        <f t="shared" si="174"/>
        <v>0.2</v>
      </c>
      <c r="I3290" s="8" t="s">
        <v>16</v>
      </c>
      <c r="J3290" s="60" t="s">
        <v>1122</v>
      </c>
      <c r="K3290" s="61" t="s">
        <v>214</v>
      </c>
      <c r="L3290" s="60" t="s">
        <v>604</v>
      </c>
      <c r="M3290" s="60" t="s">
        <v>893</v>
      </c>
      <c r="N3290" s="6">
        <v>11</v>
      </c>
      <c r="O3290" s="6" t="s">
        <v>51</v>
      </c>
      <c r="P3290" s="60" t="s">
        <v>457</v>
      </c>
      <c r="Q3290" s="60" t="s">
        <v>99</v>
      </c>
      <c r="R3290" s="24" t="s">
        <v>96</v>
      </c>
      <c r="S3290" s="20"/>
      <c r="T3290" s="66"/>
      <c r="U3290" s="66"/>
      <c r="V3290" s="66"/>
      <c r="W3290" s="66"/>
      <c r="X3290" s="66"/>
      <c r="Y3290" s="66"/>
      <c r="Z3290" s="66"/>
      <c r="AA3290" s="66"/>
      <c r="AB3290" s="66"/>
      <c r="AC3290" s="66"/>
      <c r="AD3290" s="66"/>
      <c r="AE3290" s="66"/>
      <c r="AF3290" s="66"/>
      <c r="AG3290" s="66"/>
      <c r="AH3290" s="66"/>
      <c r="AI3290" s="66"/>
      <c r="AJ3290" s="66"/>
      <c r="AK3290" s="66"/>
      <c r="AL3290" s="66"/>
      <c r="AM3290" s="66"/>
      <c r="AN3290" s="66"/>
      <c r="AO3290" s="66"/>
      <c r="AP3290" s="66"/>
      <c r="AQ3290" s="66"/>
      <c r="AR3290" s="66"/>
      <c r="AS3290" s="66"/>
      <c r="AT3290" s="66"/>
      <c r="AU3290" s="66"/>
      <c r="AV3290" s="66"/>
      <c r="AW3290" s="66"/>
      <c r="AX3290" s="66"/>
      <c r="AY3290" s="66"/>
      <c r="AZ3290" s="66"/>
      <c r="BA3290" s="66"/>
      <c r="BB3290" s="66"/>
      <c r="BC3290" s="66"/>
      <c r="BD3290" s="66"/>
      <c r="BE3290" s="66"/>
      <c r="BF3290" s="66"/>
      <c r="BG3290" s="66"/>
      <c r="BH3290" s="66"/>
      <c r="BI3290" s="66"/>
      <c r="BJ3290" s="66"/>
      <c r="BK3290" s="66"/>
      <c r="BL3290" s="66"/>
      <c r="BM3290" s="66"/>
      <c r="BN3290" s="66"/>
      <c r="BO3290" s="66"/>
      <c r="BP3290" s="66"/>
      <c r="BQ3290" s="66"/>
      <c r="BR3290" s="66"/>
      <c r="BS3290" s="66"/>
      <c r="BT3290" s="66"/>
      <c r="BU3290" s="66"/>
      <c r="BV3290" s="66"/>
    </row>
    <row r="3291" spans="1:74" s="2" customFormat="1" ht="18" customHeight="1" x14ac:dyDescent="0.25">
      <c r="A3291" s="74">
        <v>58</v>
      </c>
      <c r="B3291" s="70" t="s">
        <v>143</v>
      </c>
      <c r="C3291" s="7">
        <v>10</v>
      </c>
      <c r="D3291" s="7">
        <v>10</v>
      </c>
      <c r="E3291" s="7"/>
      <c r="F3291" s="7">
        <f t="shared" si="173"/>
        <v>20</v>
      </c>
      <c r="G3291" s="7">
        <v>5</v>
      </c>
      <c r="H3291" s="43">
        <f t="shared" si="174"/>
        <v>0.2</v>
      </c>
      <c r="I3291" s="64" t="s">
        <v>16</v>
      </c>
      <c r="J3291" s="60" t="s">
        <v>1501</v>
      </c>
      <c r="K3291" s="61" t="s">
        <v>67</v>
      </c>
      <c r="L3291" s="60" t="s">
        <v>94</v>
      </c>
      <c r="M3291" s="4" t="s">
        <v>3691</v>
      </c>
      <c r="N3291" s="62">
        <v>11</v>
      </c>
      <c r="O3291" s="62" t="s">
        <v>21</v>
      </c>
      <c r="P3291" s="60" t="s">
        <v>3708</v>
      </c>
      <c r="Q3291" s="60" t="s">
        <v>404</v>
      </c>
      <c r="R3291" s="24" t="s">
        <v>122</v>
      </c>
      <c r="S3291" s="20"/>
      <c r="T3291" s="66"/>
      <c r="U3291" s="66"/>
      <c r="V3291" s="66"/>
      <c r="W3291" s="66"/>
      <c r="X3291" s="66"/>
      <c r="Y3291" s="66"/>
      <c r="Z3291" s="66"/>
      <c r="AA3291" s="66"/>
      <c r="AB3291" s="66"/>
      <c r="AC3291" s="66"/>
      <c r="AD3291" s="66"/>
      <c r="AE3291" s="66"/>
      <c r="AF3291" s="66"/>
      <c r="AG3291" s="66"/>
      <c r="AH3291" s="66"/>
      <c r="AI3291" s="66"/>
      <c r="AJ3291" s="66"/>
      <c r="AK3291" s="66"/>
      <c r="AL3291" s="66"/>
      <c r="AM3291" s="66"/>
      <c r="AN3291" s="66"/>
      <c r="AO3291" s="66"/>
      <c r="AP3291" s="66"/>
      <c r="AQ3291" s="66"/>
      <c r="AR3291" s="66"/>
      <c r="AS3291" s="66"/>
      <c r="AT3291" s="66"/>
      <c r="AU3291" s="66"/>
      <c r="AV3291" s="66"/>
      <c r="AW3291" s="66"/>
      <c r="AX3291" s="66"/>
      <c r="AY3291" s="66"/>
      <c r="AZ3291" s="66"/>
      <c r="BA3291" s="66"/>
      <c r="BB3291" s="66"/>
      <c r="BC3291" s="66"/>
      <c r="BD3291" s="66"/>
      <c r="BE3291" s="66"/>
      <c r="BF3291" s="66"/>
      <c r="BG3291" s="66"/>
      <c r="BH3291" s="66"/>
      <c r="BI3291" s="66"/>
      <c r="BJ3291" s="66"/>
      <c r="BK3291" s="66"/>
      <c r="BL3291" s="66"/>
      <c r="BM3291" s="66"/>
      <c r="BN3291" s="66"/>
      <c r="BO3291" s="66"/>
      <c r="BP3291" s="66"/>
      <c r="BQ3291" s="66"/>
      <c r="BR3291" s="66"/>
      <c r="BS3291" s="66"/>
      <c r="BT3291" s="66"/>
      <c r="BU3291" s="66"/>
      <c r="BV3291" s="66"/>
    </row>
    <row r="3292" spans="1:74" s="2" customFormat="1" ht="18" customHeight="1" x14ac:dyDescent="0.25">
      <c r="A3292" s="74">
        <v>58</v>
      </c>
      <c r="B3292" s="70" t="s">
        <v>136</v>
      </c>
      <c r="C3292" s="7">
        <v>20</v>
      </c>
      <c r="D3292" s="7">
        <v>0</v>
      </c>
      <c r="E3292" s="7"/>
      <c r="F3292" s="7">
        <f t="shared" si="173"/>
        <v>20</v>
      </c>
      <c r="G3292" s="7">
        <v>11</v>
      </c>
      <c r="H3292" s="43">
        <f t="shared" si="174"/>
        <v>0.2</v>
      </c>
      <c r="I3292" s="64" t="s">
        <v>16</v>
      </c>
      <c r="J3292" s="60" t="s">
        <v>3917</v>
      </c>
      <c r="K3292" s="61" t="s">
        <v>174</v>
      </c>
      <c r="L3292" s="60" t="s">
        <v>990</v>
      </c>
      <c r="M3292" s="60" t="s">
        <v>3784</v>
      </c>
      <c r="N3292" s="62">
        <v>11</v>
      </c>
      <c r="O3292" s="62" t="s">
        <v>59</v>
      </c>
      <c r="P3292" s="60" t="s">
        <v>2096</v>
      </c>
      <c r="Q3292" s="60" t="s">
        <v>23</v>
      </c>
      <c r="R3292" s="24" t="s">
        <v>171</v>
      </c>
      <c r="S3292" s="20"/>
      <c r="T3292" s="66"/>
      <c r="U3292" s="66"/>
      <c r="V3292" s="66"/>
      <c r="W3292" s="66"/>
      <c r="X3292" s="66"/>
      <c r="Y3292" s="66"/>
      <c r="Z3292" s="66"/>
      <c r="AA3292" s="66"/>
      <c r="AB3292" s="66"/>
      <c r="AC3292" s="66"/>
      <c r="AD3292" s="66"/>
      <c r="AE3292" s="66"/>
      <c r="AF3292" s="66"/>
      <c r="AG3292" s="66"/>
      <c r="AH3292" s="66"/>
      <c r="AI3292" s="66"/>
      <c r="AJ3292" s="66"/>
      <c r="AK3292" s="66"/>
      <c r="AL3292" s="66"/>
      <c r="AM3292" s="66"/>
      <c r="AN3292" s="66"/>
      <c r="AO3292" s="66"/>
      <c r="AP3292" s="66"/>
      <c r="AQ3292" s="66"/>
      <c r="AR3292" s="66"/>
      <c r="AS3292" s="66"/>
      <c r="AT3292" s="66"/>
      <c r="AU3292" s="66"/>
      <c r="AV3292" s="66"/>
      <c r="AW3292" s="66"/>
      <c r="AX3292" s="66"/>
      <c r="AY3292" s="66"/>
      <c r="AZ3292" s="66"/>
      <c r="BA3292" s="66"/>
      <c r="BB3292" s="66"/>
      <c r="BC3292" s="66"/>
      <c r="BD3292" s="66"/>
      <c r="BE3292" s="66"/>
      <c r="BF3292" s="66"/>
      <c r="BG3292" s="66"/>
      <c r="BH3292" s="66"/>
      <c r="BI3292" s="66"/>
      <c r="BJ3292" s="66"/>
      <c r="BK3292" s="66"/>
      <c r="BL3292" s="66"/>
      <c r="BM3292" s="66"/>
      <c r="BN3292" s="66"/>
      <c r="BO3292" s="66"/>
      <c r="BP3292" s="66"/>
      <c r="BQ3292" s="66"/>
      <c r="BR3292" s="66"/>
      <c r="BS3292" s="66"/>
      <c r="BT3292" s="66"/>
      <c r="BU3292" s="66"/>
      <c r="BV3292" s="66"/>
    </row>
    <row r="3293" spans="1:74" s="2" customFormat="1" ht="18" customHeight="1" x14ac:dyDescent="0.25">
      <c r="A3293" s="74">
        <v>58</v>
      </c>
      <c r="B3293" s="70" t="s">
        <v>140</v>
      </c>
      <c r="C3293" s="7">
        <v>0</v>
      </c>
      <c r="D3293" s="7">
        <v>20</v>
      </c>
      <c r="E3293" s="7"/>
      <c r="F3293" s="7">
        <f t="shared" si="173"/>
        <v>20</v>
      </c>
      <c r="G3293" s="7">
        <v>3</v>
      </c>
      <c r="H3293" s="43">
        <f t="shared" si="174"/>
        <v>0.2</v>
      </c>
      <c r="I3293" s="8" t="s">
        <v>16</v>
      </c>
      <c r="J3293" s="60" t="s">
        <v>141</v>
      </c>
      <c r="K3293" s="61" t="s">
        <v>142</v>
      </c>
      <c r="L3293" s="60" t="s">
        <v>43</v>
      </c>
      <c r="M3293" s="9" t="s">
        <v>80</v>
      </c>
      <c r="N3293" s="62">
        <v>11</v>
      </c>
      <c r="O3293" s="62" t="s">
        <v>21</v>
      </c>
      <c r="P3293" s="60" t="s">
        <v>135</v>
      </c>
      <c r="Q3293" s="60" t="s">
        <v>114</v>
      </c>
      <c r="R3293" s="24" t="s">
        <v>115</v>
      </c>
      <c r="S3293" s="20"/>
      <c r="T3293" s="66"/>
      <c r="U3293" s="66"/>
      <c r="V3293" s="66"/>
      <c r="W3293" s="66"/>
      <c r="X3293" s="66"/>
      <c r="Y3293" s="66"/>
      <c r="Z3293" s="66"/>
      <c r="AA3293" s="66"/>
      <c r="AB3293" s="66"/>
      <c r="AC3293" s="66"/>
      <c r="AD3293" s="66"/>
      <c r="AE3293" s="66"/>
      <c r="AF3293" s="66"/>
      <c r="AG3293" s="66"/>
      <c r="AH3293" s="66"/>
      <c r="AI3293" s="66"/>
      <c r="AJ3293" s="66"/>
      <c r="AK3293" s="66"/>
      <c r="AL3293" s="66"/>
      <c r="AM3293" s="66"/>
      <c r="AN3293" s="66"/>
      <c r="AO3293" s="66"/>
      <c r="AP3293" s="66"/>
      <c r="AQ3293" s="66"/>
      <c r="AR3293" s="66"/>
      <c r="AS3293" s="66"/>
      <c r="AT3293" s="66"/>
      <c r="AU3293" s="66"/>
      <c r="AV3293" s="66"/>
      <c r="AW3293" s="66"/>
      <c r="AX3293" s="66"/>
      <c r="AY3293" s="66"/>
      <c r="AZ3293" s="66"/>
      <c r="BA3293" s="66"/>
      <c r="BB3293" s="66"/>
      <c r="BC3293" s="66"/>
      <c r="BD3293" s="66"/>
      <c r="BE3293" s="66"/>
      <c r="BF3293" s="66"/>
      <c r="BG3293" s="66"/>
      <c r="BH3293" s="66"/>
      <c r="BI3293" s="66"/>
      <c r="BJ3293" s="66"/>
      <c r="BK3293" s="66"/>
      <c r="BL3293" s="66"/>
      <c r="BM3293" s="66"/>
      <c r="BN3293" s="66"/>
      <c r="BO3293" s="66"/>
      <c r="BP3293" s="66"/>
      <c r="BQ3293" s="66"/>
      <c r="BR3293" s="66"/>
      <c r="BS3293" s="66"/>
      <c r="BT3293" s="66"/>
      <c r="BU3293" s="66"/>
      <c r="BV3293" s="66"/>
    </row>
    <row r="3294" spans="1:74" s="2" customFormat="1" ht="18" customHeight="1" x14ac:dyDescent="0.25">
      <c r="A3294" s="74">
        <v>58</v>
      </c>
      <c r="B3294" s="70" t="s">
        <v>1123</v>
      </c>
      <c r="C3294" s="7">
        <v>20</v>
      </c>
      <c r="D3294" s="7">
        <v>0</v>
      </c>
      <c r="E3294" s="7"/>
      <c r="F3294" s="7">
        <f t="shared" si="173"/>
        <v>20</v>
      </c>
      <c r="G3294" s="7">
        <v>9</v>
      </c>
      <c r="H3294" s="43">
        <f t="shared" si="174"/>
        <v>0.2</v>
      </c>
      <c r="I3294" s="8" t="s">
        <v>16</v>
      </c>
      <c r="J3294" s="9" t="s">
        <v>1124</v>
      </c>
      <c r="K3294" s="10" t="s">
        <v>49</v>
      </c>
      <c r="L3294" s="9" t="s">
        <v>569</v>
      </c>
      <c r="M3294" s="60" t="s">
        <v>893</v>
      </c>
      <c r="N3294" s="6">
        <v>11</v>
      </c>
      <c r="O3294" s="6" t="s">
        <v>59</v>
      </c>
      <c r="P3294" s="9" t="s">
        <v>457</v>
      </c>
      <c r="Q3294" s="9" t="s">
        <v>99</v>
      </c>
      <c r="R3294" s="24" t="s">
        <v>96</v>
      </c>
      <c r="S3294" s="20"/>
      <c r="T3294" s="66"/>
      <c r="U3294" s="66"/>
      <c r="V3294" s="66"/>
      <c r="W3294" s="66"/>
      <c r="X3294" s="66"/>
      <c r="Y3294" s="66"/>
      <c r="Z3294" s="66"/>
      <c r="AA3294" s="66"/>
      <c r="AB3294" s="66"/>
      <c r="AC3294" s="66"/>
      <c r="AD3294" s="66"/>
      <c r="AE3294" s="66"/>
      <c r="AF3294" s="66"/>
      <c r="AG3294" s="66"/>
      <c r="AH3294" s="66"/>
      <c r="AI3294" s="66"/>
      <c r="AJ3294" s="66"/>
      <c r="AK3294" s="66"/>
      <c r="AL3294" s="66"/>
      <c r="AM3294" s="66"/>
      <c r="AN3294" s="66"/>
      <c r="AO3294" s="66"/>
      <c r="AP3294" s="66"/>
      <c r="AQ3294" s="66"/>
      <c r="AR3294" s="66"/>
      <c r="AS3294" s="66"/>
      <c r="AT3294" s="66"/>
      <c r="AU3294" s="66"/>
      <c r="AV3294" s="66"/>
      <c r="AW3294" s="66"/>
      <c r="AX3294" s="66"/>
      <c r="AY3294" s="66"/>
      <c r="AZ3294" s="66"/>
      <c r="BA3294" s="66"/>
      <c r="BB3294" s="66"/>
      <c r="BC3294" s="66"/>
      <c r="BD3294" s="66"/>
      <c r="BE3294" s="66"/>
      <c r="BF3294" s="66"/>
      <c r="BG3294" s="66"/>
      <c r="BH3294" s="66"/>
      <c r="BI3294" s="66"/>
      <c r="BJ3294" s="66"/>
      <c r="BK3294" s="66"/>
      <c r="BL3294" s="66"/>
      <c r="BM3294" s="66"/>
      <c r="BN3294" s="66"/>
      <c r="BO3294" s="66"/>
      <c r="BP3294" s="66"/>
      <c r="BQ3294" s="66"/>
      <c r="BR3294" s="66"/>
      <c r="BS3294" s="66"/>
      <c r="BT3294" s="66"/>
      <c r="BU3294" s="66"/>
      <c r="BV3294" s="66"/>
    </row>
    <row r="3295" spans="1:74" s="2" customFormat="1" ht="18" customHeight="1" x14ac:dyDescent="0.25">
      <c r="A3295" s="74">
        <v>58</v>
      </c>
      <c r="B3295" s="70" t="s">
        <v>2304</v>
      </c>
      <c r="C3295" s="7">
        <v>20</v>
      </c>
      <c r="D3295" s="7">
        <v>0</v>
      </c>
      <c r="E3295" s="7"/>
      <c r="F3295" s="7">
        <f t="shared" si="173"/>
        <v>20</v>
      </c>
      <c r="G3295" s="7">
        <v>4</v>
      </c>
      <c r="H3295" s="43">
        <f t="shared" si="174"/>
        <v>0.2</v>
      </c>
      <c r="I3295" s="8" t="s">
        <v>16</v>
      </c>
      <c r="J3295" s="60" t="s">
        <v>2305</v>
      </c>
      <c r="K3295" s="61" t="s">
        <v>196</v>
      </c>
      <c r="L3295" s="60" t="s">
        <v>139</v>
      </c>
      <c r="M3295" s="9" t="s">
        <v>2014</v>
      </c>
      <c r="N3295" s="6">
        <v>11</v>
      </c>
      <c r="O3295" s="6" t="s">
        <v>59</v>
      </c>
      <c r="P3295" s="5" t="s">
        <v>2226</v>
      </c>
      <c r="Q3295" s="5" t="s">
        <v>510</v>
      </c>
      <c r="R3295" s="68" t="s">
        <v>35</v>
      </c>
      <c r="S3295" s="20"/>
      <c r="T3295" s="66"/>
      <c r="U3295" s="66"/>
      <c r="V3295" s="66"/>
      <c r="W3295" s="66"/>
      <c r="X3295" s="66"/>
      <c r="Y3295" s="66"/>
      <c r="Z3295" s="66"/>
      <c r="AA3295" s="66"/>
      <c r="AB3295" s="66"/>
      <c r="AC3295" s="66"/>
      <c r="AD3295" s="66"/>
      <c r="AE3295" s="66"/>
      <c r="AF3295" s="66"/>
      <c r="AG3295" s="66"/>
      <c r="AH3295" s="66"/>
      <c r="AI3295" s="66"/>
      <c r="AJ3295" s="66"/>
      <c r="AK3295" s="66"/>
      <c r="AL3295" s="66"/>
      <c r="AM3295" s="66"/>
      <c r="AN3295" s="66"/>
      <c r="AO3295" s="66"/>
      <c r="AP3295" s="66"/>
      <c r="AQ3295" s="66"/>
      <c r="AR3295" s="66"/>
      <c r="AS3295" s="66"/>
      <c r="AT3295" s="66"/>
      <c r="AU3295" s="66"/>
      <c r="AV3295" s="66"/>
      <c r="AW3295" s="66"/>
      <c r="AX3295" s="66"/>
      <c r="AY3295" s="66"/>
      <c r="AZ3295" s="66"/>
      <c r="BA3295" s="66"/>
      <c r="BB3295" s="66"/>
      <c r="BC3295" s="66"/>
      <c r="BD3295" s="66"/>
      <c r="BE3295" s="66"/>
      <c r="BF3295" s="66"/>
      <c r="BG3295" s="66"/>
      <c r="BH3295" s="66"/>
      <c r="BI3295" s="66"/>
      <c r="BJ3295" s="66"/>
      <c r="BK3295" s="66"/>
      <c r="BL3295" s="66"/>
      <c r="BM3295" s="66"/>
      <c r="BN3295" s="66"/>
      <c r="BO3295" s="66"/>
      <c r="BP3295" s="66"/>
      <c r="BQ3295" s="66"/>
      <c r="BR3295" s="66"/>
      <c r="BS3295" s="66"/>
      <c r="BT3295" s="66"/>
      <c r="BU3295" s="66"/>
      <c r="BV3295" s="66"/>
    </row>
    <row r="3296" spans="1:74" s="2" customFormat="1" ht="18" customHeight="1" x14ac:dyDescent="0.25">
      <c r="A3296" s="74">
        <v>58</v>
      </c>
      <c r="B3296" s="70" t="s">
        <v>143</v>
      </c>
      <c r="C3296" s="63">
        <v>10</v>
      </c>
      <c r="D3296" s="63">
        <v>10</v>
      </c>
      <c r="E3296" s="63"/>
      <c r="F3296" s="63">
        <f t="shared" si="173"/>
        <v>20</v>
      </c>
      <c r="G3296" s="63">
        <v>5</v>
      </c>
      <c r="H3296" s="43">
        <f t="shared" si="174"/>
        <v>0.2</v>
      </c>
      <c r="I3296" s="64" t="s">
        <v>16</v>
      </c>
      <c r="J3296" s="60" t="s">
        <v>1466</v>
      </c>
      <c r="K3296" s="61" t="s">
        <v>114</v>
      </c>
      <c r="L3296" s="60" t="s">
        <v>160</v>
      </c>
      <c r="M3296" s="60" t="s">
        <v>1333</v>
      </c>
      <c r="N3296" s="62">
        <v>11</v>
      </c>
      <c r="O3296" s="62" t="s">
        <v>327</v>
      </c>
      <c r="P3296" s="60" t="s">
        <v>1434</v>
      </c>
      <c r="Q3296" s="60" t="s">
        <v>404</v>
      </c>
      <c r="R3296" s="24" t="s">
        <v>160</v>
      </c>
      <c r="S3296" s="20"/>
      <c r="T3296" s="66"/>
      <c r="U3296" s="66"/>
      <c r="V3296" s="66"/>
      <c r="W3296" s="66"/>
      <c r="X3296" s="66"/>
      <c r="Y3296" s="66"/>
      <c r="Z3296" s="66"/>
      <c r="AA3296" s="66"/>
      <c r="AB3296" s="66"/>
      <c r="AC3296" s="66"/>
      <c r="AD3296" s="66"/>
      <c r="AE3296" s="66"/>
      <c r="AF3296" s="66"/>
      <c r="AG3296" s="66"/>
      <c r="AH3296" s="66"/>
      <c r="AI3296" s="66"/>
      <c r="AJ3296" s="66"/>
      <c r="AK3296" s="66"/>
      <c r="AL3296" s="66"/>
      <c r="AM3296" s="66"/>
      <c r="AN3296" s="66"/>
      <c r="AO3296" s="66"/>
      <c r="AP3296" s="66"/>
      <c r="AQ3296" s="66"/>
      <c r="AR3296" s="66"/>
      <c r="AS3296" s="66"/>
      <c r="AT3296" s="66"/>
      <c r="AU3296" s="66"/>
      <c r="AV3296" s="66"/>
      <c r="AW3296" s="66"/>
      <c r="AX3296" s="66"/>
      <c r="AY3296" s="66"/>
      <c r="AZ3296" s="66"/>
      <c r="BA3296" s="66"/>
      <c r="BB3296" s="66"/>
      <c r="BC3296" s="66"/>
      <c r="BD3296" s="66"/>
      <c r="BE3296" s="66"/>
      <c r="BF3296" s="66"/>
      <c r="BG3296" s="66"/>
      <c r="BH3296" s="66"/>
      <c r="BI3296" s="66"/>
      <c r="BJ3296" s="66"/>
      <c r="BK3296" s="66"/>
      <c r="BL3296" s="66"/>
      <c r="BM3296" s="66"/>
      <c r="BN3296" s="66"/>
      <c r="BO3296" s="66"/>
      <c r="BP3296" s="66"/>
      <c r="BQ3296" s="66"/>
      <c r="BR3296" s="66"/>
      <c r="BS3296" s="66"/>
      <c r="BT3296" s="66"/>
      <c r="BU3296" s="66"/>
      <c r="BV3296" s="66"/>
    </row>
    <row r="3297" spans="1:74" s="2" customFormat="1" ht="18" customHeight="1" x14ac:dyDescent="0.25">
      <c r="A3297" s="74">
        <v>58</v>
      </c>
      <c r="B3297" s="70" t="s">
        <v>143</v>
      </c>
      <c r="C3297" s="63">
        <v>20</v>
      </c>
      <c r="D3297" s="63">
        <v>0</v>
      </c>
      <c r="E3297" s="63"/>
      <c r="F3297" s="63">
        <f t="shared" si="173"/>
        <v>20</v>
      </c>
      <c r="G3297" s="63">
        <v>2</v>
      </c>
      <c r="H3297" s="43">
        <f t="shared" si="174"/>
        <v>0.2</v>
      </c>
      <c r="I3297" s="64" t="s">
        <v>16</v>
      </c>
      <c r="J3297" s="60" t="s">
        <v>2760</v>
      </c>
      <c r="K3297" s="61" t="s">
        <v>2761</v>
      </c>
      <c r="L3297" s="60" t="s">
        <v>75</v>
      </c>
      <c r="M3297" s="60" t="s">
        <v>2717</v>
      </c>
      <c r="N3297" s="62">
        <v>11</v>
      </c>
      <c r="O3297" s="62" t="s">
        <v>21</v>
      </c>
      <c r="P3297" s="60" t="s">
        <v>1338</v>
      </c>
      <c r="Q3297" s="60" t="s">
        <v>1655</v>
      </c>
      <c r="R3297" s="24" t="s">
        <v>379</v>
      </c>
      <c r="S3297" s="20"/>
      <c r="T3297" s="66"/>
      <c r="U3297" s="66"/>
      <c r="V3297" s="66"/>
      <c r="W3297" s="66"/>
      <c r="X3297" s="66"/>
      <c r="Y3297" s="66"/>
      <c r="Z3297" s="66"/>
      <c r="AA3297" s="66"/>
      <c r="AB3297" s="66"/>
      <c r="AC3297" s="66"/>
      <c r="AD3297" s="66"/>
      <c r="AE3297" s="66"/>
      <c r="AF3297" s="66"/>
      <c r="AG3297" s="66"/>
      <c r="AH3297" s="66"/>
      <c r="AI3297" s="66"/>
      <c r="AJ3297" s="66"/>
      <c r="AK3297" s="66"/>
      <c r="AL3297" s="66"/>
      <c r="AM3297" s="66"/>
      <c r="AN3297" s="66"/>
      <c r="AO3297" s="66"/>
      <c r="AP3297" s="66"/>
      <c r="AQ3297" s="66"/>
      <c r="AR3297" s="66"/>
      <c r="AS3297" s="66"/>
      <c r="AT3297" s="66"/>
      <c r="AU3297" s="66"/>
      <c r="AV3297" s="66"/>
      <c r="AW3297" s="66"/>
      <c r="AX3297" s="66"/>
      <c r="AY3297" s="66"/>
      <c r="AZ3297" s="66"/>
      <c r="BA3297" s="66"/>
      <c r="BB3297" s="66"/>
      <c r="BC3297" s="66"/>
      <c r="BD3297" s="66"/>
      <c r="BE3297" s="66"/>
      <c r="BF3297" s="66"/>
      <c r="BG3297" s="66"/>
      <c r="BH3297" s="66"/>
      <c r="BI3297" s="66"/>
      <c r="BJ3297" s="66"/>
      <c r="BK3297" s="66"/>
      <c r="BL3297" s="66"/>
      <c r="BM3297" s="66"/>
      <c r="BN3297" s="66"/>
      <c r="BO3297" s="66"/>
      <c r="BP3297" s="66"/>
      <c r="BQ3297" s="66"/>
      <c r="BR3297" s="66"/>
      <c r="BS3297" s="66"/>
      <c r="BT3297" s="66"/>
      <c r="BU3297" s="66"/>
      <c r="BV3297" s="66"/>
    </row>
    <row r="3298" spans="1:74" s="2" customFormat="1" ht="18" customHeight="1" x14ac:dyDescent="0.25">
      <c r="A3298" s="74">
        <v>59</v>
      </c>
      <c r="B3298" s="70" t="s">
        <v>65</v>
      </c>
      <c r="C3298" s="7">
        <v>0</v>
      </c>
      <c r="D3298" s="7">
        <v>19</v>
      </c>
      <c r="E3298" s="7"/>
      <c r="F3298" s="7">
        <f t="shared" si="173"/>
        <v>19</v>
      </c>
      <c r="G3298" s="7">
        <v>10</v>
      </c>
      <c r="H3298" s="43">
        <f t="shared" si="174"/>
        <v>0.19</v>
      </c>
      <c r="I3298" s="8" t="s">
        <v>16</v>
      </c>
      <c r="J3298" s="9" t="s">
        <v>1125</v>
      </c>
      <c r="K3298" s="10" t="s">
        <v>314</v>
      </c>
      <c r="L3298" s="9" t="s">
        <v>54</v>
      </c>
      <c r="M3298" s="9" t="s">
        <v>893</v>
      </c>
      <c r="N3298" s="6">
        <v>11</v>
      </c>
      <c r="O3298" s="6" t="s">
        <v>59</v>
      </c>
      <c r="P3298" s="60" t="s">
        <v>457</v>
      </c>
      <c r="Q3298" s="60" t="s">
        <v>99</v>
      </c>
      <c r="R3298" s="24" t="s">
        <v>96</v>
      </c>
      <c r="S3298" s="20"/>
      <c r="T3298" s="66"/>
      <c r="U3298" s="66"/>
      <c r="V3298" s="66"/>
      <c r="W3298" s="66"/>
      <c r="X3298" s="66"/>
      <c r="Y3298" s="66"/>
      <c r="Z3298" s="66"/>
      <c r="AA3298" s="66"/>
      <c r="AB3298" s="66"/>
      <c r="AC3298" s="66"/>
      <c r="AD3298" s="66"/>
      <c r="AE3298" s="66"/>
      <c r="AF3298" s="66"/>
      <c r="AG3298" s="66"/>
      <c r="AH3298" s="66"/>
      <c r="AI3298" s="66"/>
      <c r="AJ3298" s="66"/>
      <c r="AK3298" s="66"/>
      <c r="AL3298" s="66"/>
      <c r="AM3298" s="66"/>
      <c r="AN3298" s="66"/>
      <c r="AO3298" s="66"/>
      <c r="AP3298" s="66"/>
      <c r="AQ3298" s="66"/>
      <c r="AR3298" s="66"/>
      <c r="AS3298" s="66"/>
      <c r="AT3298" s="66"/>
      <c r="AU3298" s="66"/>
      <c r="AV3298" s="66"/>
      <c r="AW3298" s="66"/>
      <c r="AX3298" s="66"/>
      <c r="AY3298" s="66"/>
      <c r="AZ3298" s="66"/>
      <c r="BA3298" s="66"/>
      <c r="BB3298" s="66"/>
      <c r="BC3298" s="66"/>
      <c r="BD3298" s="66"/>
      <c r="BE3298" s="66"/>
      <c r="BF3298" s="66"/>
      <c r="BG3298" s="66"/>
      <c r="BH3298" s="66"/>
      <c r="BI3298" s="66"/>
      <c r="BJ3298" s="66"/>
      <c r="BK3298" s="66"/>
      <c r="BL3298" s="66"/>
      <c r="BM3298" s="66"/>
      <c r="BN3298" s="66"/>
      <c r="BO3298" s="66"/>
      <c r="BP3298" s="66"/>
      <c r="BQ3298" s="66"/>
      <c r="BR3298" s="66"/>
      <c r="BS3298" s="66"/>
      <c r="BT3298" s="66"/>
      <c r="BU3298" s="66"/>
      <c r="BV3298" s="66"/>
    </row>
    <row r="3299" spans="1:74" s="2" customFormat="1" ht="18" customHeight="1" x14ac:dyDescent="0.25">
      <c r="A3299" s="74">
        <v>59</v>
      </c>
      <c r="B3299" s="70" t="s">
        <v>72</v>
      </c>
      <c r="C3299" s="7">
        <v>0</v>
      </c>
      <c r="D3299" s="7">
        <v>19</v>
      </c>
      <c r="E3299" s="7"/>
      <c r="F3299" s="7">
        <f t="shared" si="173"/>
        <v>19</v>
      </c>
      <c r="G3299" s="7">
        <v>1</v>
      </c>
      <c r="H3299" s="43">
        <f t="shared" si="174"/>
        <v>0.19</v>
      </c>
      <c r="I3299" s="8" t="s">
        <v>16</v>
      </c>
      <c r="J3299" s="60" t="s">
        <v>1878</v>
      </c>
      <c r="K3299" s="61" t="s">
        <v>142</v>
      </c>
      <c r="L3299" s="60" t="s">
        <v>50</v>
      </c>
      <c r="M3299" s="9" t="s">
        <v>1854</v>
      </c>
      <c r="N3299" s="62">
        <v>11</v>
      </c>
      <c r="O3299" s="62" t="s">
        <v>21</v>
      </c>
      <c r="P3299" s="60" t="s">
        <v>1892</v>
      </c>
      <c r="Q3299" s="60" t="s">
        <v>404</v>
      </c>
      <c r="R3299" s="24" t="s">
        <v>35</v>
      </c>
      <c r="S3299" s="20"/>
      <c r="T3299" s="66"/>
      <c r="U3299" s="66"/>
      <c r="V3299" s="66"/>
      <c r="W3299" s="66"/>
      <c r="X3299" s="66"/>
      <c r="Y3299" s="66"/>
      <c r="Z3299" s="66"/>
      <c r="AA3299" s="66"/>
      <c r="AB3299" s="66"/>
      <c r="AC3299" s="66"/>
      <c r="AD3299" s="66"/>
      <c r="AE3299" s="66"/>
      <c r="AF3299" s="66"/>
      <c r="AG3299" s="66"/>
      <c r="AH3299" s="66"/>
      <c r="AI3299" s="66"/>
      <c r="AJ3299" s="66"/>
      <c r="AK3299" s="66"/>
      <c r="AL3299" s="66"/>
      <c r="AM3299" s="66"/>
      <c r="AN3299" s="66"/>
      <c r="AO3299" s="66"/>
      <c r="AP3299" s="66"/>
      <c r="AQ3299" s="66"/>
      <c r="AR3299" s="66"/>
      <c r="AS3299" s="66"/>
      <c r="AT3299" s="66"/>
      <c r="AU3299" s="66"/>
      <c r="AV3299" s="66"/>
      <c r="AW3299" s="66"/>
      <c r="AX3299" s="66"/>
      <c r="AY3299" s="66"/>
      <c r="AZ3299" s="66"/>
      <c r="BA3299" s="66"/>
      <c r="BB3299" s="66"/>
      <c r="BC3299" s="66"/>
      <c r="BD3299" s="66"/>
      <c r="BE3299" s="66"/>
      <c r="BF3299" s="66"/>
      <c r="BG3299" s="66"/>
      <c r="BH3299" s="66"/>
      <c r="BI3299" s="66"/>
      <c r="BJ3299" s="66"/>
      <c r="BK3299" s="66"/>
      <c r="BL3299" s="66"/>
      <c r="BM3299" s="66"/>
      <c r="BN3299" s="66"/>
      <c r="BO3299" s="66"/>
      <c r="BP3299" s="66"/>
      <c r="BQ3299" s="66"/>
      <c r="BR3299" s="66"/>
      <c r="BS3299" s="66"/>
      <c r="BT3299" s="66"/>
      <c r="BU3299" s="66"/>
      <c r="BV3299" s="66"/>
    </row>
    <row r="3300" spans="1:74" s="2" customFormat="1" ht="18" customHeight="1" x14ac:dyDescent="0.25">
      <c r="A3300" s="74">
        <v>59</v>
      </c>
      <c r="B3300" s="70" t="s">
        <v>143</v>
      </c>
      <c r="C3300" s="7">
        <v>0</v>
      </c>
      <c r="D3300" s="7">
        <v>19</v>
      </c>
      <c r="E3300" s="7"/>
      <c r="F3300" s="7">
        <f t="shared" si="173"/>
        <v>19</v>
      </c>
      <c r="G3300" s="7">
        <v>3</v>
      </c>
      <c r="H3300" s="43">
        <f t="shared" si="174"/>
        <v>0.19</v>
      </c>
      <c r="I3300" s="8" t="s">
        <v>16</v>
      </c>
      <c r="J3300" s="60" t="s">
        <v>1600</v>
      </c>
      <c r="K3300" s="61" t="s">
        <v>268</v>
      </c>
      <c r="L3300" s="60" t="s">
        <v>90</v>
      </c>
      <c r="M3300" s="60" t="s">
        <v>1555</v>
      </c>
      <c r="N3300" s="62">
        <v>11</v>
      </c>
      <c r="O3300" s="62" t="s">
        <v>21</v>
      </c>
      <c r="P3300" s="60" t="s">
        <v>1562</v>
      </c>
      <c r="Q3300" s="60" t="s">
        <v>1563</v>
      </c>
      <c r="R3300" s="24" t="s">
        <v>35</v>
      </c>
      <c r="S3300" s="20"/>
      <c r="T3300" s="66"/>
      <c r="U3300" s="66"/>
      <c r="V3300" s="66"/>
      <c r="W3300" s="66"/>
      <c r="X3300" s="66"/>
      <c r="Y3300" s="66"/>
      <c r="Z3300" s="66"/>
      <c r="AA3300" s="66"/>
      <c r="AB3300" s="66"/>
      <c r="AC3300" s="66"/>
      <c r="AD3300" s="66"/>
      <c r="AE3300" s="66"/>
      <c r="AF3300" s="66"/>
      <c r="AG3300" s="66"/>
      <c r="AH3300" s="66"/>
      <c r="AI3300" s="66"/>
      <c r="AJ3300" s="66"/>
      <c r="AK3300" s="66"/>
      <c r="AL3300" s="66"/>
      <c r="AM3300" s="66"/>
      <c r="AN3300" s="66"/>
      <c r="AO3300" s="66"/>
      <c r="AP3300" s="66"/>
      <c r="AQ3300" s="66"/>
      <c r="AR3300" s="66"/>
      <c r="AS3300" s="66"/>
      <c r="AT3300" s="66"/>
      <c r="AU3300" s="66"/>
      <c r="AV3300" s="66"/>
      <c r="AW3300" s="66"/>
      <c r="AX3300" s="66"/>
      <c r="AY3300" s="66"/>
      <c r="AZ3300" s="66"/>
      <c r="BA3300" s="66"/>
      <c r="BB3300" s="66"/>
      <c r="BC3300" s="66"/>
      <c r="BD3300" s="66"/>
      <c r="BE3300" s="66"/>
      <c r="BF3300" s="66"/>
      <c r="BG3300" s="66"/>
      <c r="BH3300" s="66"/>
      <c r="BI3300" s="66"/>
      <c r="BJ3300" s="66"/>
      <c r="BK3300" s="66"/>
      <c r="BL3300" s="66"/>
      <c r="BM3300" s="66"/>
      <c r="BN3300" s="66"/>
      <c r="BO3300" s="66"/>
      <c r="BP3300" s="66"/>
      <c r="BQ3300" s="66"/>
      <c r="BR3300" s="66"/>
      <c r="BS3300" s="66"/>
      <c r="BT3300" s="66"/>
      <c r="BU3300" s="66"/>
      <c r="BV3300" s="66"/>
    </row>
    <row r="3301" spans="1:74" s="2" customFormat="1" ht="18" customHeight="1" x14ac:dyDescent="0.25">
      <c r="A3301" s="74">
        <v>60</v>
      </c>
      <c r="B3301" s="70" t="s">
        <v>72</v>
      </c>
      <c r="C3301" s="7">
        <v>0</v>
      </c>
      <c r="D3301" s="7">
        <v>18</v>
      </c>
      <c r="E3301" s="7"/>
      <c r="F3301" s="7">
        <f t="shared" si="173"/>
        <v>18</v>
      </c>
      <c r="G3301" s="7">
        <v>3</v>
      </c>
      <c r="H3301" s="43">
        <f t="shared" si="174"/>
        <v>0.18</v>
      </c>
      <c r="I3301" s="64" t="s">
        <v>16</v>
      </c>
      <c r="J3301" s="60" t="s">
        <v>2577</v>
      </c>
      <c r="K3301" s="61" t="s">
        <v>78</v>
      </c>
      <c r="L3301" s="60" t="s">
        <v>35</v>
      </c>
      <c r="M3301" s="60" t="s">
        <v>2533</v>
      </c>
      <c r="N3301" s="62">
        <v>11</v>
      </c>
      <c r="O3301" s="62" t="s">
        <v>21</v>
      </c>
      <c r="P3301" s="60" t="s">
        <v>2551</v>
      </c>
      <c r="Q3301" s="60" t="s">
        <v>150</v>
      </c>
      <c r="R3301" s="24" t="s">
        <v>35</v>
      </c>
      <c r="S3301" s="20"/>
      <c r="T3301" s="66"/>
      <c r="U3301" s="66"/>
      <c r="V3301" s="66"/>
      <c r="W3301" s="66"/>
      <c r="X3301" s="66"/>
      <c r="Y3301" s="66"/>
      <c r="Z3301" s="66"/>
      <c r="AA3301" s="66"/>
      <c r="AB3301" s="66"/>
      <c r="AC3301" s="66"/>
      <c r="AD3301" s="66"/>
      <c r="AE3301" s="66"/>
      <c r="AF3301" s="66"/>
      <c r="AG3301" s="66"/>
      <c r="AH3301" s="66"/>
      <c r="AI3301" s="66"/>
      <c r="AJ3301" s="66"/>
      <c r="AK3301" s="66"/>
      <c r="AL3301" s="66"/>
      <c r="AM3301" s="66"/>
      <c r="AN3301" s="66"/>
      <c r="AO3301" s="66"/>
      <c r="AP3301" s="66"/>
      <c r="AQ3301" s="66"/>
      <c r="AR3301" s="66"/>
      <c r="AS3301" s="66"/>
      <c r="AT3301" s="66"/>
      <c r="AU3301" s="66"/>
      <c r="AV3301" s="66"/>
      <c r="AW3301" s="66"/>
      <c r="AX3301" s="66"/>
      <c r="AY3301" s="66"/>
      <c r="AZ3301" s="66"/>
      <c r="BA3301" s="66"/>
      <c r="BB3301" s="66"/>
      <c r="BC3301" s="66"/>
      <c r="BD3301" s="66"/>
      <c r="BE3301" s="66"/>
      <c r="BF3301" s="66"/>
      <c r="BG3301" s="66"/>
      <c r="BH3301" s="66"/>
      <c r="BI3301" s="66"/>
      <c r="BJ3301" s="66"/>
      <c r="BK3301" s="66"/>
      <c r="BL3301" s="66"/>
      <c r="BM3301" s="66"/>
      <c r="BN3301" s="66"/>
      <c r="BO3301" s="66"/>
      <c r="BP3301" s="66"/>
      <c r="BQ3301" s="66"/>
      <c r="BR3301" s="66"/>
      <c r="BS3301" s="66"/>
      <c r="BT3301" s="66"/>
      <c r="BU3301" s="66"/>
      <c r="BV3301" s="66"/>
    </row>
    <row r="3302" spans="1:74" s="2" customFormat="1" ht="18" customHeight="1" x14ac:dyDescent="0.25">
      <c r="A3302" s="74">
        <v>60</v>
      </c>
      <c r="B3302" s="70" t="s">
        <v>143</v>
      </c>
      <c r="C3302" s="63">
        <v>0</v>
      </c>
      <c r="D3302" s="63">
        <v>18</v>
      </c>
      <c r="E3302" s="63"/>
      <c r="F3302" s="63">
        <f t="shared" si="173"/>
        <v>18</v>
      </c>
      <c r="G3302" s="63">
        <v>4</v>
      </c>
      <c r="H3302" s="43">
        <f t="shared" si="174"/>
        <v>0.18</v>
      </c>
      <c r="I3302" s="64" t="s">
        <v>16</v>
      </c>
      <c r="J3302" s="60" t="s">
        <v>144</v>
      </c>
      <c r="K3302" s="61" t="s">
        <v>82</v>
      </c>
      <c r="L3302" s="60" t="s">
        <v>94</v>
      </c>
      <c r="M3302" s="60" t="s">
        <v>80</v>
      </c>
      <c r="N3302" s="62">
        <v>11</v>
      </c>
      <c r="O3302" s="62" t="s">
        <v>21</v>
      </c>
      <c r="P3302" s="60" t="s">
        <v>135</v>
      </c>
      <c r="Q3302" s="60" t="s">
        <v>114</v>
      </c>
      <c r="R3302" s="24" t="s">
        <v>115</v>
      </c>
      <c r="S3302" s="20"/>
      <c r="T3302" s="66"/>
      <c r="U3302" s="66"/>
      <c r="V3302" s="66"/>
      <c r="W3302" s="66"/>
      <c r="X3302" s="66"/>
      <c r="Y3302" s="66"/>
      <c r="Z3302" s="66"/>
      <c r="AA3302" s="66"/>
      <c r="AB3302" s="66"/>
      <c r="AC3302" s="66"/>
      <c r="AD3302" s="66"/>
      <c r="AE3302" s="66"/>
      <c r="AF3302" s="66"/>
      <c r="AG3302" s="66"/>
      <c r="AH3302" s="66"/>
      <c r="AI3302" s="66"/>
      <c r="AJ3302" s="66"/>
      <c r="AK3302" s="66"/>
      <c r="AL3302" s="66"/>
      <c r="AM3302" s="66"/>
      <c r="AN3302" s="66"/>
      <c r="AO3302" s="66"/>
      <c r="AP3302" s="66"/>
      <c r="AQ3302" s="66"/>
      <c r="AR3302" s="66"/>
      <c r="AS3302" s="66"/>
      <c r="AT3302" s="66"/>
      <c r="AU3302" s="66"/>
      <c r="AV3302" s="66"/>
      <c r="AW3302" s="66"/>
      <c r="AX3302" s="66"/>
      <c r="AY3302" s="66"/>
      <c r="AZ3302" s="66"/>
      <c r="BA3302" s="66"/>
      <c r="BB3302" s="66"/>
      <c r="BC3302" s="66"/>
      <c r="BD3302" s="66"/>
      <c r="BE3302" s="66"/>
      <c r="BF3302" s="66"/>
      <c r="BG3302" s="66"/>
      <c r="BH3302" s="66"/>
      <c r="BI3302" s="66"/>
      <c r="BJ3302" s="66"/>
      <c r="BK3302" s="66"/>
      <c r="BL3302" s="66"/>
      <c r="BM3302" s="66"/>
      <c r="BN3302" s="66"/>
      <c r="BO3302" s="66"/>
      <c r="BP3302" s="66"/>
      <c r="BQ3302" s="66"/>
      <c r="BR3302" s="66"/>
      <c r="BS3302" s="66"/>
      <c r="BT3302" s="66"/>
      <c r="BU3302" s="66"/>
      <c r="BV3302" s="66"/>
    </row>
    <row r="3303" spans="1:74" s="2" customFormat="1" ht="18" customHeight="1" x14ac:dyDescent="0.25">
      <c r="A3303" s="74">
        <v>61</v>
      </c>
      <c r="B3303" s="70" t="s">
        <v>72</v>
      </c>
      <c r="C3303" s="7">
        <v>10</v>
      </c>
      <c r="D3303" s="7">
        <v>6</v>
      </c>
      <c r="E3303" s="7"/>
      <c r="F3303" s="7">
        <f t="shared" si="173"/>
        <v>16</v>
      </c>
      <c r="G3303" s="7">
        <v>4</v>
      </c>
      <c r="H3303" s="43">
        <f t="shared" si="174"/>
        <v>0.16</v>
      </c>
      <c r="I3303" s="8" t="s">
        <v>16</v>
      </c>
      <c r="J3303" s="9" t="s">
        <v>3598</v>
      </c>
      <c r="K3303" s="10" t="s">
        <v>3599</v>
      </c>
      <c r="L3303" s="9" t="s">
        <v>3600</v>
      </c>
      <c r="M3303" s="9" t="s">
        <v>4369</v>
      </c>
      <c r="N3303" s="11">
        <v>11</v>
      </c>
      <c r="O3303" s="11" t="s">
        <v>21</v>
      </c>
      <c r="P3303" s="9" t="s">
        <v>3594</v>
      </c>
      <c r="Q3303" s="9" t="s">
        <v>294</v>
      </c>
      <c r="R3303" s="24" t="s">
        <v>3595</v>
      </c>
      <c r="S3303" s="20"/>
      <c r="T3303" s="66"/>
      <c r="U3303" s="66"/>
      <c r="V3303" s="66"/>
      <c r="W3303" s="66"/>
      <c r="X3303" s="66"/>
      <c r="Y3303" s="66"/>
      <c r="Z3303" s="66"/>
      <c r="AA3303" s="66"/>
      <c r="AB3303" s="66"/>
      <c r="AC3303" s="66"/>
      <c r="AD3303" s="66"/>
      <c r="AE3303" s="66"/>
      <c r="AF3303" s="66"/>
      <c r="AG3303" s="66"/>
      <c r="AH3303" s="66"/>
      <c r="AI3303" s="66"/>
      <c r="AJ3303" s="66"/>
      <c r="AK3303" s="66"/>
      <c r="AL3303" s="66"/>
      <c r="AM3303" s="66"/>
      <c r="AN3303" s="66"/>
      <c r="AO3303" s="66"/>
      <c r="AP3303" s="66"/>
      <c r="AQ3303" s="66"/>
      <c r="AR3303" s="66"/>
      <c r="AS3303" s="66"/>
      <c r="AT3303" s="66"/>
      <c r="AU3303" s="66"/>
      <c r="AV3303" s="66"/>
      <c r="AW3303" s="66"/>
      <c r="AX3303" s="66"/>
      <c r="AY3303" s="66"/>
      <c r="AZ3303" s="66"/>
      <c r="BA3303" s="66"/>
      <c r="BB3303" s="66"/>
      <c r="BC3303" s="66"/>
      <c r="BD3303" s="66"/>
      <c r="BE3303" s="66"/>
      <c r="BF3303" s="66"/>
      <c r="BG3303" s="66"/>
      <c r="BH3303" s="66"/>
      <c r="BI3303" s="66"/>
      <c r="BJ3303" s="66"/>
      <c r="BK3303" s="66"/>
      <c r="BL3303" s="66"/>
      <c r="BM3303" s="66"/>
      <c r="BN3303" s="66"/>
      <c r="BO3303" s="66"/>
      <c r="BP3303" s="66"/>
      <c r="BQ3303" s="66"/>
      <c r="BR3303" s="66"/>
      <c r="BS3303" s="66"/>
      <c r="BT3303" s="66"/>
      <c r="BU3303" s="66"/>
      <c r="BV3303" s="66"/>
    </row>
    <row r="3304" spans="1:74" s="2" customFormat="1" ht="18" customHeight="1" x14ac:dyDescent="0.25">
      <c r="A3304" s="74">
        <v>61</v>
      </c>
      <c r="B3304" s="70" t="s">
        <v>143</v>
      </c>
      <c r="C3304" s="7">
        <v>0</v>
      </c>
      <c r="D3304" s="7">
        <v>16</v>
      </c>
      <c r="E3304" s="7"/>
      <c r="F3304" s="7">
        <f t="shared" si="173"/>
        <v>16</v>
      </c>
      <c r="G3304" s="7">
        <v>4</v>
      </c>
      <c r="H3304" s="43">
        <f t="shared" si="174"/>
        <v>0.16</v>
      </c>
      <c r="I3304" s="8" t="s">
        <v>16</v>
      </c>
      <c r="J3304" s="60" t="s">
        <v>2578</v>
      </c>
      <c r="K3304" s="61" t="s">
        <v>117</v>
      </c>
      <c r="L3304" s="60" t="s">
        <v>64</v>
      </c>
      <c r="M3304" s="9" t="s">
        <v>2533</v>
      </c>
      <c r="N3304" s="62">
        <v>11</v>
      </c>
      <c r="O3304" s="62" t="s">
        <v>21</v>
      </c>
      <c r="P3304" s="60" t="s">
        <v>2551</v>
      </c>
      <c r="Q3304" s="60" t="s">
        <v>150</v>
      </c>
      <c r="R3304" s="24" t="s">
        <v>35</v>
      </c>
      <c r="S3304" s="20"/>
      <c r="T3304" s="66"/>
      <c r="U3304" s="66"/>
      <c r="V3304" s="66"/>
      <c r="W3304" s="66"/>
      <c r="X3304" s="66"/>
      <c r="Y3304" s="66"/>
      <c r="Z3304" s="66"/>
      <c r="AA3304" s="66"/>
      <c r="AB3304" s="66"/>
      <c r="AC3304" s="66"/>
      <c r="AD3304" s="66"/>
      <c r="AE3304" s="66"/>
      <c r="AF3304" s="66"/>
      <c r="AG3304" s="66"/>
      <c r="AH3304" s="66"/>
      <c r="AI3304" s="66"/>
      <c r="AJ3304" s="66"/>
      <c r="AK3304" s="66"/>
      <c r="AL3304" s="66"/>
      <c r="AM3304" s="66"/>
      <c r="AN3304" s="66"/>
      <c r="AO3304" s="66"/>
      <c r="AP3304" s="66"/>
      <c r="AQ3304" s="66"/>
      <c r="AR3304" s="66"/>
      <c r="AS3304" s="66"/>
      <c r="AT3304" s="66"/>
      <c r="AU3304" s="66"/>
      <c r="AV3304" s="66"/>
      <c r="AW3304" s="66"/>
      <c r="AX3304" s="66"/>
      <c r="AY3304" s="66"/>
      <c r="AZ3304" s="66"/>
      <c r="BA3304" s="66"/>
      <c r="BB3304" s="66"/>
      <c r="BC3304" s="66"/>
      <c r="BD3304" s="66"/>
      <c r="BE3304" s="66"/>
      <c r="BF3304" s="66"/>
      <c r="BG3304" s="66"/>
      <c r="BH3304" s="66"/>
      <c r="BI3304" s="66"/>
      <c r="BJ3304" s="66"/>
      <c r="BK3304" s="66"/>
      <c r="BL3304" s="66"/>
      <c r="BM3304" s="66"/>
      <c r="BN3304" s="66"/>
      <c r="BO3304" s="66"/>
      <c r="BP3304" s="66"/>
      <c r="BQ3304" s="66"/>
      <c r="BR3304" s="66"/>
      <c r="BS3304" s="66"/>
      <c r="BT3304" s="66"/>
      <c r="BU3304" s="66"/>
      <c r="BV3304" s="66"/>
    </row>
    <row r="3305" spans="1:74" s="2" customFormat="1" ht="18" customHeight="1" x14ac:dyDescent="0.25">
      <c r="A3305" s="74">
        <v>61</v>
      </c>
      <c r="B3305" s="70" t="s">
        <v>140</v>
      </c>
      <c r="C3305" s="63">
        <v>9</v>
      </c>
      <c r="D3305" s="63">
        <v>7</v>
      </c>
      <c r="E3305" s="63"/>
      <c r="F3305" s="63">
        <f t="shared" si="173"/>
        <v>16</v>
      </c>
      <c r="G3305" s="63">
        <v>7</v>
      </c>
      <c r="H3305" s="43">
        <f t="shared" si="174"/>
        <v>0.16</v>
      </c>
      <c r="I3305" s="64" t="s">
        <v>16</v>
      </c>
      <c r="J3305" s="60" t="s">
        <v>2007</v>
      </c>
      <c r="K3305" s="61" t="s">
        <v>2008</v>
      </c>
      <c r="L3305" s="60" t="s">
        <v>2009</v>
      </c>
      <c r="M3305" s="60" t="s">
        <v>1898</v>
      </c>
      <c r="N3305" s="62">
        <v>11</v>
      </c>
      <c r="O3305" s="62">
        <v>2</v>
      </c>
      <c r="P3305" s="60" t="s">
        <v>1958</v>
      </c>
      <c r="Q3305" s="60" t="s">
        <v>1413</v>
      </c>
      <c r="R3305" s="24" t="s">
        <v>122</v>
      </c>
      <c r="S3305" s="20"/>
      <c r="T3305" s="66"/>
      <c r="U3305" s="66"/>
      <c r="V3305" s="66"/>
      <c r="W3305" s="66"/>
      <c r="X3305" s="66"/>
      <c r="Y3305" s="66"/>
      <c r="Z3305" s="66"/>
      <c r="AA3305" s="66"/>
      <c r="AB3305" s="66"/>
      <c r="AC3305" s="66"/>
      <c r="AD3305" s="66"/>
      <c r="AE3305" s="66"/>
      <c r="AF3305" s="66"/>
      <c r="AG3305" s="66"/>
      <c r="AH3305" s="66"/>
      <c r="AI3305" s="66"/>
      <c r="AJ3305" s="66"/>
      <c r="AK3305" s="66"/>
      <c r="AL3305" s="66"/>
      <c r="AM3305" s="66"/>
      <c r="AN3305" s="66"/>
      <c r="AO3305" s="66"/>
      <c r="AP3305" s="66"/>
      <c r="AQ3305" s="66"/>
      <c r="AR3305" s="66"/>
      <c r="AS3305" s="66"/>
      <c r="AT3305" s="66"/>
      <c r="AU3305" s="66"/>
      <c r="AV3305" s="66"/>
      <c r="AW3305" s="66"/>
      <c r="AX3305" s="66"/>
      <c r="AY3305" s="66"/>
      <c r="AZ3305" s="66"/>
      <c r="BA3305" s="66"/>
      <c r="BB3305" s="66"/>
      <c r="BC3305" s="66"/>
      <c r="BD3305" s="66"/>
      <c r="BE3305" s="66"/>
      <c r="BF3305" s="66"/>
      <c r="BG3305" s="66"/>
      <c r="BH3305" s="66"/>
      <c r="BI3305" s="66"/>
      <c r="BJ3305" s="66"/>
      <c r="BK3305" s="66"/>
      <c r="BL3305" s="66"/>
      <c r="BM3305" s="66"/>
      <c r="BN3305" s="66"/>
      <c r="BO3305" s="66"/>
      <c r="BP3305" s="66"/>
      <c r="BQ3305" s="66"/>
      <c r="BR3305" s="66"/>
      <c r="BS3305" s="66"/>
      <c r="BT3305" s="66"/>
      <c r="BU3305" s="66"/>
      <c r="BV3305" s="66"/>
    </row>
    <row r="3306" spans="1:74" s="2" customFormat="1" ht="18" customHeight="1" x14ac:dyDescent="0.25">
      <c r="A3306" s="74">
        <v>61</v>
      </c>
      <c r="B3306" s="70" t="s">
        <v>143</v>
      </c>
      <c r="C3306" s="7">
        <v>0</v>
      </c>
      <c r="D3306" s="7">
        <v>16</v>
      </c>
      <c r="E3306" s="7"/>
      <c r="F3306" s="7">
        <f t="shared" si="173"/>
        <v>16</v>
      </c>
      <c r="G3306" s="7">
        <v>4</v>
      </c>
      <c r="H3306" s="43">
        <f t="shared" si="174"/>
        <v>0.16</v>
      </c>
      <c r="I3306" s="8" t="s">
        <v>16</v>
      </c>
      <c r="J3306" s="60" t="s">
        <v>2015</v>
      </c>
      <c r="K3306" s="61" t="s">
        <v>299</v>
      </c>
      <c r="L3306" s="60" t="s">
        <v>245</v>
      </c>
      <c r="M3306" s="60" t="s">
        <v>4369</v>
      </c>
      <c r="N3306" s="62">
        <v>11</v>
      </c>
      <c r="O3306" s="62" t="s">
        <v>59</v>
      </c>
      <c r="P3306" s="60" t="s">
        <v>3594</v>
      </c>
      <c r="Q3306" s="60" t="s">
        <v>294</v>
      </c>
      <c r="R3306" s="24" t="s">
        <v>3595</v>
      </c>
      <c r="S3306" s="20"/>
      <c r="T3306" s="66"/>
      <c r="U3306" s="66"/>
      <c r="V3306" s="66"/>
      <c r="W3306" s="66"/>
      <c r="X3306" s="66"/>
      <c r="Y3306" s="66"/>
      <c r="Z3306" s="66"/>
      <c r="AA3306" s="66"/>
      <c r="AB3306" s="66"/>
      <c r="AC3306" s="66"/>
      <c r="AD3306" s="66"/>
      <c r="AE3306" s="66"/>
      <c r="AF3306" s="66"/>
      <c r="AG3306" s="66"/>
      <c r="AH3306" s="66"/>
      <c r="AI3306" s="66"/>
      <c r="AJ3306" s="66"/>
      <c r="AK3306" s="66"/>
      <c r="AL3306" s="66"/>
      <c r="AM3306" s="66"/>
      <c r="AN3306" s="66"/>
      <c r="AO3306" s="66"/>
      <c r="AP3306" s="66"/>
      <c r="AQ3306" s="66"/>
      <c r="AR3306" s="66"/>
      <c r="AS3306" s="66"/>
      <c r="AT3306" s="66"/>
      <c r="AU3306" s="66"/>
      <c r="AV3306" s="66"/>
      <c r="AW3306" s="66"/>
      <c r="AX3306" s="66"/>
      <c r="AY3306" s="66"/>
      <c r="AZ3306" s="66"/>
      <c r="BA3306" s="66"/>
      <c r="BB3306" s="66"/>
      <c r="BC3306" s="66"/>
      <c r="BD3306" s="66"/>
      <c r="BE3306" s="66"/>
      <c r="BF3306" s="66"/>
      <c r="BG3306" s="66"/>
      <c r="BH3306" s="66"/>
      <c r="BI3306" s="66"/>
      <c r="BJ3306" s="66"/>
      <c r="BK3306" s="66"/>
      <c r="BL3306" s="66"/>
      <c r="BM3306" s="66"/>
      <c r="BN3306" s="66"/>
      <c r="BO3306" s="66"/>
      <c r="BP3306" s="66"/>
      <c r="BQ3306" s="66"/>
      <c r="BR3306" s="66"/>
      <c r="BS3306" s="66"/>
      <c r="BT3306" s="66"/>
      <c r="BU3306" s="66"/>
      <c r="BV3306" s="66"/>
    </row>
    <row r="3307" spans="1:74" s="2" customFormat="1" ht="18" customHeight="1" x14ac:dyDescent="0.25">
      <c r="A3307" s="74">
        <v>62</v>
      </c>
      <c r="B3307" s="70" t="s">
        <v>1111</v>
      </c>
      <c r="C3307" s="7">
        <v>0</v>
      </c>
      <c r="D3307" s="7">
        <v>15</v>
      </c>
      <c r="E3307" s="7"/>
      <c r="F3307" s="7">
        <f t="shared" si="173"/>
        <v>15</v>
      </c>
      <c r="G3307" s="7">
        <v>6</v>
      </c>
      <c r="H3307" s="43">
        <f t="shared" si="174"/>
        <v>0.15</v>
      </c>
      <c r="I3307" s="8" t="s">
        <v>16</v>
      </c>
      <c r="J3307" s="9" t="s">
        <v>1289</v>
      </c>
      <c r="K3307" s="10" t="s">
        <v>369</v>
      </c>
      <c r="L3307" s="9" t="s">
        <v>94</v>
      </c>
      <c r="M3307" s="4" t="s">
        <v>3691</v>
      </c>
      <c r="N3307" s="11">
        <v>11</v>
      </c>
      <c r="O3307" s="11" t="s">
        <v>21</v>
      </c>
      <c r="P3307" s="9" t="s">
        <v>3708</v>
      </c>
      <c r="Q3307" s="9" t="s">
        <v>404</v>
      </c>
      <c r="R3307" s="24" t="s">
        <v>122</v>
      </c>
      <c r="S3307" s="20"/>
      <c r="T3307" s="66"/>
      <c r="U3307" s="66"/>
      <c r="V3307" s="66"/>
      <c r="W3307" s="66"/>
      <c r="X3307" s="66"/>
      <c r="Y3307" s="66"/>
      <c r="Z3307" s="66"/>
      <c r="AA3307" s="66"/>
      <c r="AB3307" s="66"/>
      <c r="AC3307" s="66"/>
      <c r="AD3307" s="66"/>
      <c r="AE3307" s="66"/>
      <c r="AF3307" s="66"/>
      <c r="AG3307" s="66"/>
      <c r="AH3307" s="66"/>
      <c r="AI3307" s="66"/>
      <c r="AJ3307" s="66"/>
      <c r="AK3307" s="66"/>
      <c r="AL3307" s="66"/>
      <c r="AM3307" s="66"/>
      <c r="AN3307" s="66"/>
      <c r="AO3307" s="66"/>
      <c r="AP3307" s="66"/>
      <c r="AQ3307" s="66"/>
      <c r="AR3307" s="66"/>
      <c r="AS3307" s="66"/>
      <c r="AT3307" s="66"/>
      <c r="AU3307" s="66"/>
      <c r="AV3307" s="66"/>
      <c r="AW3307" s="66"/>
      <c r="AX3307" s="66"/>
      <c r="AY3307" s="66"/>
      <c r="AZ3307" s="66"/>
      <c r="BA3307" s="66"/>
      <c r="BB3307" s="66"/>
      <c r="BC3307" s="66"/>
      <c r="BD3307" s="66"/>
      <c r="BE3307" s="66"/>
      <c r="BF3307" s="66"/>
      <c r="BG3307" s="66"/>
      <c r="BH3307" s="66"/>
      <c r="BI3307" s="66"/>
      <c r="BJ3307" s="66"/>
      <c r="BK3307" s="66"/>
      <c r="BL3307" s="66"/>
      <c r="BM3307" s="66"/>
      <c r="BN3307" s="66"/>
      <c r="BO3307" s="66"/>
      <c r="BP3307" s="66"/>
      <c r="BQ3307" s="66"/>
      <c r="BR3307" s="66"/>
      <c r="BS3307" s="66"/>
      <c r="BT3307" s="66"/>
      <c r="BU3307" s="66"/>
      <c r="BV3307" s="66"/>
    </row>
    <row r="3308" spans="1:74" s="2" customFormat="1" ht="18" customHeight="1" x14ac:dyDescent="0.25">
      <c r="A3308" s="74">
        <v>62</v>
      </c>
      <c r="B3308" s="70" t="s">
        <v>72</v>
      </c>
      <c r="C3308" s="7">
        <v>10</v>
      </c>
      <c r="D3308" s="7">
        <v>5</v>
      </c>
      <c r="E3308" s="7"/>
      <c r="F3308" s="7">
        <f t="shared" si="173"/>
        <v>15</v>
      </c>
      <c r="G3308" s="7">
        <v>6</v>
      </c>
      <c r="H3308" s="43">
        <f t="shared" si="174"/>
        <v>0.15</v>
      </c>
      <c r="I3308" s="8" t="s">
        <v>16</v>
      </c>
      <c r="J3308" s="60" t="s">
        <v>1467</v>
      </c>
      <c r="K3308" s="61" t="s">
        <v>93</v>
      </c>
      <c r="L3308" s="60" t="s">
        <v>68</v>
      </c>
      <c r="M3308" s="9" t="s">
        <v>1333</v>
      </c>
      <c r="N3308" s="62">
        <v>11</v>
      </c>
      <c r="O3308" s="62" t="s">
        <v>327</v>
      </c>
      <c r="P3308" s="60" t="s">
        <v>1434</v>
      </c>
      <c r="Q3308" s="60" t="s">
        <v>404</v>
      </c>
      <c r="R3308" s="24" t="s">
        <v>160</v>
      </c>
      <c r="S3308" s="20"/>
      <c r="T3308" s="66"/>
      <c r="U3308" s="66"/>
      <c r="V3308" s="66"/>
      <c r="W3308" s="66"/>
      <c r="X3308" s="66"/>
      <c r="Y3308" s="66"/>
      <c r="Z3308" s="66"/>
      <c r="AA3308" s="66"/>
      <c r="AB3308" s="66"/>
      <c r="AC3308" s="66"/>
      <c r="AD3308" s="66"/>
      <c r="AE3308" s="66"/>
      <c r="AF3308" s="66"/>
      <c r="AG3308" s="66"/>
      <c r="AH3308" s="66"/>
      <c r="AI3308" s="66"/>
      <c r="AJ3308" s="66"/>
      <c r="AK3308" s="66"/>
      <c r="AL3308" s="66"/>
      <c r="AM3308" s="66"/>
      <c r="AN3308" s="66"/>
      <c r="AO3308" s="66"/>
      <c r="AP3308" s="66"/>
      <c r="AQ3308" s="66"/>
      <c r="AR3308" s="66"/>
      <c r="AS3308" s="66"/>
      <c r="AT3308" s="66"/>
      <c r="AU3308" s="66"/>
      <c r="AV3308" s="66"/>
      <c r="AW3308" s="66"/>
      <c r="AX3308" s="66"/>
      <c r="AY3308" s="66"/>
      <c r="AZ3308" s="66"/>
      <c r="BA3308" s="66"/>
      <c r="BB3308" s="66"/>
      <c r="BC3308" s="66"/>
      <c r="BD3308" s="66"/>
      <c r="BE3308" s="66"/>
      <c r="BF3308" s="66"/>
      <c r="BG3308" s="66"/>
      <c r="BH3308" s="66"/>
      <c r="BI3308" s="66"/>
      <c r="BJ3308" s="66"/>
      <c r="BK3308" s="66"/>
      <c r="BL3308" s="66"/>
      <c r="BM3308" s="66"/>
      <c r="BN3308" s="66"/>
      <c r="BO3308" s="66"/>
      <c r="BP3308" s="66"/>
      <c r="BQ3308" s="66"/>
      <c r="BR3308" s="66"/>
      <c r="BS3308" s="66"/>
      <c r="BT3308" s="66"/>
      <c r="BU3308" s="66"/>
      <c r="BV3308" s="66"/>
    </row>
    <row r="3309" spans="1:74" s="2" customFormat="1" ht="18" customHeight="1" x14ac:dyDescent="0.25">
      <c r="A3309" s="74">
        <v>63</v>
      </c>
      <c r="B3309" s="70" t="s">
        <v>1121</v>
      </c>
      <c r="C3309" s="63">
        <v>10</v>
      </c>
      <c r="D3309" s="63">
        <v>0</v>
      </c>
      <c r="E3309" s="63"/>
      <c r="F3309" s="63">
        <f t="shared" si="173"/>
        <v>10</v>
      </c>
      <c r="G3309" s="63">
        <v>12</v>
      </c>
      <c r="H3309" s="43">
        <f t="shared" si="174"/>
        <v>0.1</v>
      </c>
      <c r="I3309" s="64" t="s">
        <v>16</v>
      </c>
      <c r="J3309" s="60" t="s">
        <v>3920</v>
      </c>
      <c r="K3309" s="61" t="s">
        <v>117</v>
      </c>
      <c r="L3309" s="60" t="s">
        <v>242</v>
      </c>
      <c r="M3309" s="60" t="s">
        <v>3784</v>
      </c>
      <c r="N3309" s="62">
        <v>11</v>
      </c>
      <c r="O3309" s="62" t="s">
        <v>51</v>
      </c>
      <c r="P3309" s="60" t="s">
        <v>2096</v>
      </c>
      <c r="Q3309" s="60" t="s">
        <v>23</v>
      </c>
      <c r="R3309" s="24" t="s">
        <v>171</v>
      </c>
      <c r="S3309" s="20"/>
      <c r="T3309" s="66"/>
      <c r="U3309" s="66"/>
      <c r="V3309" s="66"/>
      <c r="W3309" s="66"/>
      <c r="X3309" s="66"/>
      <c r="Y3309" s="66"/>
      <c r="Z3309" s="66"/>
      <c r="AA3309" s="66"/>
      <c r="AB3309" s="66"/>
      <c r="AC3309" s="66"/>
      <c r="AD3309" s="66"/>
      <c r="AE3309" s="66"/>
      <c r="AF3309" s="66"/>
      <c r="AG3309" s="66"/>
      <c r="AH3309" s="66"/>
      <c r="AI3309" s="66"/>
      <c r="AJ3309" s="66"/>
      <c r="AK3309" s="66"/>
      <c r="AL3309" s="66"/>
      <c r="AM3309" s="66"/>
      <c r="AN3309" s="66"/>
      <c r="AO3309" s="66"/>
      <c r="AP3309" s="66"/>
      <c r="AQ3309" s="66"/>
      <c r="AR3309" s="66"/>
      <c r="AS3309" s="66"/>
      <c r="AT3309" s="66"/>
      <c r="AU3309" s="66"/>
      <c r="AV3309" s="66"/>
      <c r="AW3309" s="66"/>
      <c r="AX3309" s="66"/>
      <c r="AY3309" s="66"/>
      <c r="AZ3309" s="66"/>
      <c r="BA3309" s="66"/>
      <c r="BB3309" s="66"/>
      <c r="BC3309" s="66"/>
      <c r="BD3309" s="66"/>
      <c r="BE3309" s="66"/>
      <c r="BF3309" s="66"/>
      <c r="BG3309" s="66"/>
      <c r="BH3309" s="66"/>
      <c r="BI3309" s="66"/>
      <c r="BJ3309" s="66"/>
      <c r="BK3309" s="66"/>
      <c r="BL3309" s="66"/>
      <c r="BM3309" s="66"/>
      <c r="BN3309" s="66"/>
      <c r="BO3309" s="66"/>
      <c r="BP3309" s="66"/>
      <c r="BQ3309" s="66"/>
      <c r="BR3309" s="66"/>
      <c r="BS3309" s="66"/>
      <c r="BT3309" s="66"/>
      <c r="BU3309" s="66"/>
      <c r="BV3309" s="66"/>
    </row>
    <row r="3310" spans="1:74" s="2" customFormat="1" ht="18" customHeight="1" x14ac:dyDescent="0.25">
      <c r="A3310" s="74">
        <v>63</v>
      </c>
      <c r="B3310" s="70" t="s">
        <v>65</v>
      </c>
      <c r="C3310" s="7">
        <v>10</v>
      </c>
      <c r="D3310" s="7">
        <v>0</v>
      </c>
      <c r="E3310" s="7"/>
      <c r="F3310" s="7">
        <f t="shared" si="173"/>
        <v>10</v>
      </c>
      <c r="G3310" s="7">
        <v>4</v>
      </c>
      <c r="H3310" s="43">
        <f t="shared" si="174"/>
        <v>0.1</v>
      </c>
      <c r="I3310" s="8" t="s">
        <v>16</v>
      </c>
      <c r="J3310" s="9" t="s">
        <v>948</v>
      </c>
      <c r="K3310" s="10" t="s">
        <v>142</v>
      </c>
      <c r="L3310" s="9" t="s">
        <v>759</v>
      </c>
      <c r="M3310" s="60" t="s">
        <v>3602</v>
      </c>
      <c r="N3310" s="11">
        <v>11</v>
      </c>
      <c r="O3310" s="11" t="s">
        <v>21</v>
      </c>
      <c r="P3310" s="9" t="s">
        <v>1414</v>
      </c>
      <c r="Q3310" s="9" t="s">
        <v>114</v>
      </c>
      <c r="R3310" s="24" t="s">
        <v>35</v>
      </c>
      <c r="S3310" s="20"/>
      <c r="T3310" s="66"/>
      <c r="U3310" s="66"/>
      <c r="V3310" s="66"/>
      <c r="W3310" s="66"/>
      <c r="X3310" s="66"/>
      <c r="Y3310" s="66"/>
      <c r="Z3310" s="66"/>
      <c r="AA3310" s="66"/>
      <c r="AB3310" s="66"/>
      <c r="AC3310" s="66"/>
      <c r="AD3310" s="66"/>
      <c r="AE3310" s="66"/>
      <c r="AF3310" s="66"/>
      <c r="AG3310" s="66"/>
      <c r="AH3310" s="66"/>
      <c r="AI3310" s="66"/>
      <c r="AJ3310" s="66"/>
      <c r="AK3310" s="66"/>
      <c r="AL3310" s="66"/>
      <c r="AM3310" s="66"/>
      <c r="AN3310" s="66"/>
      <c r="AO3310" s="66"/>
      <c r="AP3310" s="66"/>
      <c r="AQ3310" s="66"/>
      <c r="AR3310" s="66"/>
      <c r="AS3310" s="66"/>
      <c r="AT3310" s="66"/>
      <c r="AU3310" s="66"/>
      <c r="AV3310" s="66"/>
      <c r="AW3310" s="66"/>
      <c r="AX3310" s="66"/>
      <c r="AY3310" s="66"/>
      <c r="AZ3310" s="66"/>
      <c r="BA3310" s="66"/>
      <c r="BB3310" s="66"/>
      <c r="BC3310" s="66"/>
      <c r="BD3310" s="66"/>
      <c r="BE3310" s="66"/>
      <c r="BF3310" s="66"/>
      <c r="BG3310" s="66"/>
      <c r="BH3310" s="66"/>
      <c r="BI3310" s="66"/>
      <c r="BJ3310" s="66"/>
      <c r="BK3310" s="66"/>
      <c r="BL3310" s="66"/>
      <c r="BM3310" s="66"/>
      <c r="BN3310" s="66"/>
      <c r="BO3310" s="66"/>
      <c r="BP3310" s="66"/>
      <c r="BQ3310" s="66"/>
      <c r="BR3310" s="66"/>
      <c r="BS3310" s="66"/>
      <c r="BT3310" s="66"/>
      <c r="BU3310" s="66"/>
      <c r="BV3310" s="66"/>
    </row>
    <row r="3311" spans="1:74" s="2" customFormat="1" ht="18" customHeight="1" x14ac:dyDescent="0.25">
      <c r="A3311" s="74">
        <v>63</v>
      </c>
      <c r="B3311" s="70" t="s">
        <v>136</v>
      </c>
      <c r="C3311" s="7">
        <v>10</v>
      </c>
      <c r="D3311" s="7">
        <v>0</v>
      </c>
      <c r="E3311" s="7"/>
      <c r="F3311" s="7">
        <f t="shared" si="173"/>
        <v>10</v>
      </c>
      <c r="G3311" s="7">
        <v>7</v>
      </c>
      <c r="H3311" s="43">
        <f t="shared" si="174"/>
        <v>0.1</v>
      </c>
      <c r="I3311" s="8" t="s">
        <v>16</v>
      </c>
      <c r="J3311" s="60" t="s">
        <v>700</v>
      </c>
      <c r="K3311" s="10" t="s">
        <v>78</v>
      </c>
      <c r="L3311" s="9" t="s">
        <v>68</v>
      </c>
      <c r="M3311" s="4" t="s">
        <v>3691</v>
      </c>
      <c r="N3311" s="11">
        <v>11</v>
      </c>
      <c r="O3311" s="11" t="s">
        <v>59</v>
      </c>
      <c r="P3311" s="9" t="s">
        <v>3708</v>
      </c>
      <c r="Q3311" s="9" t="s">
        <v>404</v>
      </c>
      <c r="R3311" s="24" t="s">
        <v>122</v>
      </c>
      <c r="S3311" s="20"/>
      <c r="T3311" s="66"/>
      <c r="U3311" s="66"/>
      <c r="V3311" s="66"/>
      <c r="W3311" s="66"/>
      <c r="X3311" s="66"/>
      <c r="Y3311" s="66"/>
      <c r="Z3311" s="66"/>
      <c r="AA3311" s="66"/>
      <c r="AB3311" s="66"/>
      <c r="AC3311" s="66"/>
      <c r="AD3311" s="66"/>
      <c r="AE3311" s="66"/>
      <c r="AF3311" s="66"/>
      <c r="AG3311" s="66"/>
      <c r="AH3311" s="66"/>
      <c r="AI3311" s="66"/>
      <c r="AJ3311" s="66"/>
      <c r="AK3311" s="66"/>
      <c r="AL3311" s="66"/>
      <c r="AM3311" s="66"/>
      <c r="AN3311" s="66"/>
      <c r="AO3311" s="66"/>
      <c r="AP3311" s="66"/>
      <c r="AQ3311" s="66"/>
      <c r="AR3311" s="66"/>
      <c r="AS3311" s="66"/>
      <c r="AT3311" s="66"/>
      <c r="AU3311" s="66"/>
      <c r="AV3311" s="66"/>
      <c r="AW3311" s="66"/>
      <c r="AX3311" s="66"/>
      <c r="AY3311" s="66"/>
      <c r="AZ3311" s="66"/>
      <c r="BA3311" s="66"/>
      <c r="BB3311" s="66"/>
      <c r="BC3311" s="66"/>
      <c r="BD3311" s="66"/>
      <c r="BE3311" s="66"/>
      <c r="BF3311" s="66"/>
      <c r="BG3311" s="66"/>
      <c r="BH3311" s="66"/>
      <c r="BI3311" s="66"/>
      <c r="BJ3311" s="66"/>
      <c r="BK3311" s="66"/>
      <c r="BL3311" s="66"/>
      <c r="BM3311" s="66"/>
      <c r="BN3311" s="66"/>
      <c r="BO3311" s="66"/>
      <c r="BP3311" s="66"/>
      <c r="BQ3311" s="66"/>
      <c r="BR3311" s="66"/>
      <c r="BS3311" s="66"/>
      <c r="BT3311" s="66"/>
      <c r="BU3311" s="66"/>
      <c r="BV3311" s="66"/>
    </row>
    <row r="3312" spans="1:74" s="2" customFormat="1" ht="18" customHeight="1" x14ac:dyDescent="0.25">
      <c r="A3312" s="74">
        <v>63</v>
      </c>
      <c r="B3312" s="70" t="s">
        <v>72</v>
      </c>
      <c r="C3312" s="7">
        <v>10</v>
      </c>
      <c r="D3312" s="7">
        <v>0</v>
      </c>
      <c r="E3312" s="7"/>
      <c r="F3312" s="7">
        <f t="shared" ref="F3312:F3334" si="175">C3312+D3312+E3312</f>
        <v>10</v>
      </c>
      <c r="G3312" s="7">
        <v>3</v>
      </c>
      <c r="H3312" s="43">
        <f t="shared" si="174"/>
        <v>0.1</v>
      </c>
      <c r="I3312" s="8" t="s">
        <v>16</v>
      </c>
      <c r="J3312" s="9" t="s">
        <v>2762</v>
      </c>
      <c r="K3312" s="10" t="s">
        <v>275</v>
      </c>
      <c r="L3312" s="9" t="s">
        <v>543</v>
      </c>
      <c r="M3312" s="9" t="s">
        <v>2717</v>
      </c>
      <c r="N3312" s="11">
        <v>11</v>
      </c>
      <c r="O3312" s="11" t="s">
        <v>21</v>
      </c>
      <c r="P3312" s="9" t="s">
        <v>1338</v>
      </c>
      <c r="Q3312" s="9" t="s">
        <v>1655</v>
      </c>
      <c r="R3312" s="24" t="s">
        <v>379</v>
      </c>
      <c r="S3312" s="20"/>
      <c r="T3312" s="66"/>
      <c r="U3312" s="66"/>
      <c r="V3312" s="66"/>
      <c r="W3312" s="66"/>
      <c r="X3312" s="66"/>
      <c r="Y3312" s="66"/>
      <c r="Z3312" s="66"/>
      <c r="AA3312" s="66"/>
      <c r="AB3312" s="66"/>
      <c r="AC3312" s="66"/>
      <c r="AD3312" s="66"/>
      <c r="AE3312" s="66"/>
      <c r="AF3312" s="66"/>
      <c r="AG3312" s="66"/>
      <c r="AH3312" s="66"/>
      <c r="AI3312" s="66"/>
      <c r="AJ3312" s="66"/>
      <c r="AK3312" s="66"/>
      <c r="AL3312" s="66"/>
      <c r="AM3312" s="66"/>
      <c r="AN3312" s="66"/>
      <c r="AO3312" s="66"/>
      <c r="AP3312" s="66"/>
      <c r="AQ3312" s="66"/>
      <c r="AR3312" s="66"/>
      <c r="AS3312" s="66"/>
      <c r="AT3312" s="66"/>
      <c r="AU3312" s="66"/>
      <c r="AV3312" s="66"/>
      <c r="AW3312" s="66"/>
      <c r="AX3312" s="66"/>
      <c r="AY3312" s="66"/>
      <c r="AZ3312" s="66"/>
      <c r="BA3312" s="66"/>
      <c r="BB3312" s="66"/>
      <c r="BC3312" s="66"/>
      <c r="BD3312" s="66"/>
      <c r="BE3312" s="66"/>
      <c r="BF3312" s="66"/>
      <c r="BG3312" s="66"/>
      <c r="BH3312" s="66"/>
      <c r="BI3312" s="66"/>
      <c r="BJ3312" s="66"/>
      <c r="BK3312" s="66"/>
      <c r="BL3312" s="66"/>
      <c r="BM3312" s="66"/>
      <c r="BN3312" s="66"/>
      <c r="BO3312" s="66"/>
      <c r="BP3312" s="66"/>
      <c r="BQ3312" s="66"/>
      <c r="BR3312" s="66"/>
      <c r="BS3312" s="66"/>
      <c r="BT3312" s="66"/>
      <c r="BU3312" s="66"/>
      <c r="BV3312" s="66"/>
    </row>
    <row r="3313" spans="1:74" s="2" customFormat="1" ht="18" customHeight="1" x14ac:dyDescent="0.25">
      <c r="A3313" s="74">
        <v>63</v>
      </c>
      <c r="B3313" s="70" t="s">
        <v>635</v>
      </c>
      <c r="C3313" s="7">
        <v>10</v>
      </c>
      <c r="D3313" s="7">
        <v>0</v>
      </c>
      <c r="E3313" s="7"/>
      <c r="F3313" s="7">
        <f t="shared" si="175"/>
        <v>10</v>
      </c>
      <c r="G3313" s="7">
        <v>11</v>
      </c>
      <c r="H3313" s="43">
        <f t="shared" si="174"/>
        <v>0.1</v>
      </c>
      <c r="I3313" s="8" t="s">
        <v>16</v>
      </c>
      <c r="J3313" s="9" t="s">
        <v>1126</v>
      </c>
      <c r="K3313" s="10" t="s">
        <v>138</v>
      </c>
      <c r="L3313" s="9" t="s">
        <v>94</v>
      </c>
      <c r="M3313" s="9" t="s">
        <v>893</v>
      </c>
      <c r="N3313" s="6">
        <v>11</v>
      </c>
      <c r="O3313" s="6" t="s">
        <v>59</v>
      </c>
      <c r="P3313" s="9" t="s">
        <v>457</v>
      </c>
      <c r="Q3313" s="9" t="s">
        <v>99</v>
      </c>
      <c r="R3313" s="24" t="s">
        <v>96</v>
      </c>
      <c r="S3313" s="20"/>
      <c r="T3313" s="66"/>
      <c r="U3313" s="66"/>
      <c r="V3313" s="66"/>
      <c r="W3313" s="66"/>
      <c r="X3313" s="66"/>
      <c r="Y3313" s="66"/>
      <c r="Z3313" s="66"/>
      <c r="AA3313" s="66"/>
      <c r="AB3313" s="66"/>
      <c r="AC3313" s="66"/>
      <c r="AD3313" s="66"/>
      <c r="AE3313" s="66"/>
      <c r="AF3313" s="66"/>
      <c r="AG3313" s="66"/>
      <c r="AH3313" s="66"/>
      <c r="AI3313" s="66"/>
      <c r="AJ3313" s="66"/>
      <c r="AK3313" s="66"/>
      <c r="AL3313" s="66"/>
      <c r="AM3313" s="66"/>
      <c r="AN3313" s="66"/>
      <c r="AO3313" s="66"/>
      <c r="AP3313" s="66"/>
      <c r="AQ3313" s="66"/>
      <c r="AR3313" s="66"/>
      <c r="AS3313" s="66"/>
      <c r="AT3313" s="66"/>
      <c r="AU3313" s="66"/>
      <c r="AV3313" s="66"/>
      <c r="AW3313" s="66"/>
      <c r="AX3313" s="66"/>
      <c r="AY3313" s="66"/>
      <c r="AZ3313" s="66"/>
      <c r="BA3313" s="66"/>
      <c r="BB3313" s="66"/>
      <c r="BC3313" s="66"/>
      <c r="BD3313" s="66"/>
      <c r="BE3313" s="66"/>
      <c r="BF3313" s="66"/>
      <c r="BG3313" s="66"/>
      <c r="BH3313" s="66"/>
      <c r="BI3313" s="66"/>
      <c r="BJ3313" s="66"/>
      <c r="BK3313" s="66"/>
      <c r="BL3313" s="66"/>
      <c r="BM3313" s="66"/>
      <c r="BN3313" s="66"/>
      <c r="BO3313" s="66"/>
      <c r="BP3313" s="66"/>
      <c r="BQ3313" s="66"/>
      <c r="BR3313" s="66"/>
      <c r="BS3313" s="66"/>
      <c r="BT3313" s="66"/>
      <c r="BU3313" s="66"/>
      <c r="BV3313" s="66"/>
    </row>
    <row r="3314" spans="1:74" s="2" customFormat="1" ht="18" customHeight="1" x14ac:dyDescent="0.25">
      <c r="A3314" s="74">
        <v>63</v>
      </c>
      <c r="B3314" s="70" t="s">
        <v>140</v>
      </c>
      <c r="C3314" s="63">
        <v>10</v>
      </c>
      <c r="D3314" s="63">
        <v>0</v>
      </c>
      <c r="E3314" s="63"/>
      <c r="F3314" s="63">
        <f t="shared" si="175"/>
        <v>10</v>
      </c>
      <c r="G3314" s="63">
        <v>7</v>
      </c>
      <c r="H3314" s="43">
        <f t="shared" si="174"/>
        <v>0.1</v>
      </c>
      <c r="I3314" s="64" t="s">
        <v>16</v>
      </c>
      <c r="J3314" s="60" t="s">
        <v>3782</v>
      </c>
      <c r="K3314" s="61" t="s">
        <v>157</v>
      </c>
      <c r="L3314" s="60" t="s">
        <v>43</v>
      </c>
      <c r="M3314" s="4" t="s">
        <v>3691</v>
      </c>
      <c r="N3314" s="62">
        <v>11</v>
      </c>
      <c r="O3314" s="62" t="s">
        <v>59</v>
      </c>
      <c r="P3314" s="60" t="s">
        <v>3708</v>
      </c>
      <c r="Q3314" s="60" t="s">
        <v>404</v>
      </c>
      <c r="R3314" s="24" t="s">
        <v>122</v>
      </c>
      <c r="S3314" s="20"/>
      <c r="T3314" s="66"/>
      <c r="U3314" s="66"/>
      <c r="V3314" s="66"/>
      <c r="W3314" s="66"/>
      <c r="X3314" s="66"/>
      <c r="Y3314" s="66"/>
      <c r="Z3314" s="66"/>
      <c r="AA3314" s="66"/>
      <c r="AB3314" s="66"/>
      <c r="AC3314" s="66"/>
      <c r="AD3314" s="66"/>
      <c r="AE3314" s="66"/>
      <c r="AF3314" s="66"/>
      <c r="AG3314" s="66"/>
      <c r="AH3314" s="66"/>
      <c r="AI3314" s="66"/>
      <c r="AJ3314" s="66"/>
      <c r="AK3314" s="66"/>
      <c r="AL3314" s="66"/>
      <c r="AM3314" s="66"/>
      <c r="AN3314" s="66"/>
      <c r="AO3314" s="66"/>
      <c r="AP3314" s="66"/>
      <c r="AQ3314" s="66"/>
      <c r="AR3314" s="66"/>
      <c r="AS3314" s="66"/>
      <c r="AT3314" s="66"/>
      <c r="AU3314" s="66"/>
      <c r="AV3314" s="66"/>
      <c r="AW3314" s="66"/>
      <c r="AX3314" s="66"/>
      <c r="AY3314" s="66"/>
      <c r="AZ3314" s="66"/>
      <c r="BA3314" s="66"/>
      <c r="BB3314" s="66"/>
      <c r="BC3314" s="66"/>
      <c r="BD3314" s="66"/>
      <c r="BE3314" s="66"/>
      <c r="BF3314" s="66"/>
      <c r="BG3314" s="66"/>
      <c r="BH3314" s="66"/>
      <c r="BI3314" s="66"/>
      <c r="BJ3314" s="66"/>
      <c r="BK3314" s="66"/>
      <c r="BL3314" s="66"/>
      <c r="BM3314" s="66"/>
      <c r="BN3314" s="66"/>
      <c r="BO3314" s="66"/>
      <c r="BP3314" s="66"/>
      <c r="BQ3314" s="66"/>
      <c r="BR3314" s="66"/>
      <c r="BS3314" s="66"/>
      <c r="BT3314" s="66"/>
      <c r="BU3314" s="66"/>
      <c r="BV3314" s="66"/>
    </row>
    <row r="3315" spans="1:74" s="2" customFormat="1" ht="18" customHeight="1" x14ac:dyDescent="0.25">
      <c r="A3315" s="74">
        <v>63</v>
      </c>
      <c r="B3315" s="70" t="s">
        <v>136</v>
      </c>
      <c r="C3315" s="7">
        <v>10</v>
      </c>
      <c r="D3315" s="7">
        <v>0</v>
      </c>
      <c r="E3315" s="7"/>
      <c r="F3315" s="7">
        <f t="shared" si="175"/>
        <v>10</v>
      </c>
      <c r="G3315" s="7">
        <v>4</v>
      </c>
      <c r="H3315" s="43">
        <f t="shared" ref="H3315:H3334" si="176">F3315/100</f>
        <v>0.1</v>
      </c>
      <c r="I3315" s="8" t="s">
        <v>16</v>
      </c>
      <c r="J3315" s="60" t="s">
        <v>4189</v>
      </c>
      <c r="K3315" s="61" t="s">
        <v>4190</v>
      </c>
      <c r="L3315" s="60" t="s">
        <v>1533</v>
      </c>
      <c r="M3315" s="60" t="s">
        <v>4138</v>
      </c>
      <c r="N3315" s="62">
        <v>11</v>
      </c>
      <c r="O3315" s="62" t="s">
        <v>21</v>
      </c>
      <c r="P3315" s="60" t="s">
        <v>4139</v>
      </c>
      <c r="Q3315" s="60" t="s">
        <v>299</v>
      </c>
      <c r="R3315" s="24" t="s">
        <v>115</v>
      </c>
      <c r="S3315" s="20"/>
      <c r="T3315" s="66"/>
      <c r="U3315" s="66"/>
      <c r="V3315" s="66"/>
      <c r="W3315" s="66"/>
      <c r="X3315" s="66"/>
      <c r="Y3315" s="66"/>
      <c r="Z3315" s="66"/>
      <c r="AA3315" s="66"/>
      <c r="AB3315" s="66"/>
      <c r="AC3315" s="66"/>
      <c r="AD3315" s="66"/>
      <c r="AE3315" s="66"/>
      <c r="AF3315" s="66"/>
      <c r="AG3315" s="66"/>
      <c r="AH3315" s="66"/>
      <c r="AI3315" s="66"/>
      <c r="AJ3315" s="66"/>
      <c r="AK3315" s="66"/>
      <c r="AL3315" s="66"/>
      <c r="AM3315" s="66"/>
      <c r="AN3315" s="66"/>
      <c r="AO3315" s="66"/>
      <c r="AP3315" s="66"/>
      <c r="AQ3315" s="66"/>
      <c r="AR3315" s="66"/>
      <c r="AS3315" s="66"/>
      <c r="AT3315" s="66"/>
      <c r="AU3315" s="66"/>
      <c r="AV3315" s="66"/>
      <c r="AW3315" s="66"/>
      <c r="AX3315" s="66"/>
      <c r="AY3315" s="66"/>
      <c r="AZ3315" s="66"/>
      <c r="BA3315" s="66"/>
      <c r="BB3315" s="66"/>
      <c r="BC3315" s="66"/>
      <c r="BD3315" s="66"/>
      <c r="BE3315" s="66"/>
      <c r="BF3315" s="66"/>
      <c r="BG3315" s="66"/>
      <c r="BH3315" s="66"/>
      <c r="BI3315" s="66"/>
      <c r="BJ3315" s="66"/>
      <c r="BK3315" s="66"/>
      <c r="BL3315" s="66"/>
      <c r="BM3315" s="66"/>
      <c r="BN3315" s="66"/>
      <c r="BO3315" s="66"/>
      <c r="BP3315" s="66"/>
      <c r="BQ3315" s="66"/>
      <c r="BR3315" s="66"/>
      <c r="BS3315" s="66"/>
      <c r="BT3315" s="66"/>
      <c r="BU3315" s="66"/>
      <c r="BV3315" s="66"/>
    </row>
    <row r="3316" spans="1:74" s="2" customFormat="1" ht="18" customHeight="1" x14ac:dyDescent="0.25">
      <c r="A3316" s="74">
        <v>63</v>
      </c>
      <c r="B3316" s="70" t="s">
        <v>1123</v>
      </c>
      <c r="C3316" s="7">
        <v>10</v>
      </c>
      <c r="D3316" s="7">
        <v>0</v>
      </c>
      <c r="E3316" s="7"/>
      <c r="F3316" s="7">
        <f t="shared" si="175"/>
        <v>10</v>
      </c>
      <c r="G3316" s="7">
        <v>12</v>
      </c>
      <c r="H3316" s="43">
        <f t="shared" si="176"/>
        <v>0.1</v>
      </c>
      <c r="I3316" s="8" t="s">
        <v>16</v>
      </c>
      <c r="J3316" s="9" t="s">
        <v>3921</v>
      </c>
      <c r="K3316" s="10" t="s">
        <v>546</v>
      </c>
      <c r="L3316" s="9" t="s">
        <v>3922</v>
      </c>
      <c r="M3316" s="9" t="s">
        <v>3784</v>
      </c>
      <c r="N3316" s="11">
        <v>11</v>
      </c>
      <c r="O3316" s="11" t="s">
        <v>51</v>
      </c>
      <c r="P3316" s="9" t="s">
        <v>2096</v>
      </c>
      <c r="Q3316" s="9" t="s">
        <v>23</v>
      </c>
      <c r="R3316" s="24" t="s">
        <v>171</v>
      </c>
      <c r="S3316" s="20"/>
      <c r="T3316" s="66"/>
      <c r="U3316" s="66"/>
      <c r="V3316" s="66"/>
      <c r="W3316" s="66"/>
      <c r="X3316" s="66"/>
      <c r="Y3316" s="66"/>
      <c r="Z3316" s="66"/>
      <c r="AA3316" s="66"/>
      <c r="AB3316" s="66"/>
      <c r="AC3316" s="66"/>
      <c r="AD3316" s="66"/>
      <c r="AE3316" s="66"/>
      <c r="AF3316" s="66"/>
      <c r="AG3316" s="66"/>
      <c r="AH3316" s="66"/>
      <c r="AI3316" s="66"/>
      <c r="AJ3316" s="66"/>
      <c r="AK3316" s="66"/>
      <c r="AL3316" s="66"/>
      <c r="AM3316" s="66"/>
      <c r="AN3316" s="66"/>
      <c r="AO3316" s="66"/>
      <c r="AP3316" s="66"/>
      <c r="AQ3316" s="66"/>
      <c r="AR3316" s="66"/>
      <c r="AS3316" s="66"/>
      <c r="AT3316" s="66"/>
      <c r="AU3316" s="66"/>
      <c r="AV3316" s="66"/>
      <c r="AW3316" s="66"/>
      <c r="AX3316" s="66"/>
      <c r="AY3316" s="66"/>
      <c r="AZ3316" s="66"/>
      <c r="BA3316" s="66"/>
      <c r="BB3316" s="66"/>
      <c r="BC3316" s="66"/>
      <c r="BD3316" s="66"/>
      <c r="BE3316" s="66"/>
      <c r="BF3316" s="66"/>
      <c r="BG3316" s="66"/>
      <c r="BH3316" s="66"/>
      <c r="BI3316" s="66"/>
      <c r="BJ3316" s="66"/>
      <c r="BK3316" s="66"/>
      <c r="BL3316" s="66"/>
      <c r="BM3316" s="66"/>
      <c r="BN3316" s="66"/>
      <c r="BO3316" s="66"/>
      <c r="BP3316" s="66"/>
      <c r="BQ3316" s="66"/>
      <c r="BR3316" s="66"/>
      <c r="BS3316" s="66"/>
      <c r="BT3316" s="66"/>
      <c r="BU3316" s="66"/>
      <c r="BV3316" s="66"/>
    </row>
    <row r="3317" spans="1:74" ht="18.75" customHeight="1" x14ac:dyDescent="0.25">
      <c r="A3317" s="74">
        <v>63</v>
      </c>
      <c r="B3317" s="31" t="s">
        <v>1109</v>
      </c>
      <c r="C3317" s="63">
        <v>5</v>
      </c>
      <c r="D3317" s="63">
        <v>5</v>
      </c>
      <c r="E3317" s="63"/>
      <c r="F3317" s="63">
        <f t="shared" si="175"/>
        <v>10</v>
      </c>
      <c r="G3317" s="63">
        <v>7</v>
      </c>
      <c r="H3317" s="19">
        <f t="shared" si="176"/>
        <v>0.1</v>
      </c>
      <c r="I3317" s="63" t="s">
        <v>16</v>
      </c>
      <c r="J3317" s="31" t="s">
        <v>1468</v>
      </c>
      <c r="K3317" s="31" t="s">
        <v>168</v>
      </c>
      <c r="L3317" s="31" t="s">
        <v>132</v>
      </c>
      <c r="M3317" s="31" t="s">
        <v>1333</v>
      </c>
      <c r="N3317" s="63">
        <v>11</v>
      </c>
      <c r="O3317" s="63" t="s">
        <v>1459</v>
      </c>
      <c r="P3317" s="31" t="s">
        <v>1450</v>
      </c>
      <c r="Q3317" s="31" t="s">
        <v>404</v>
      </c>
      <c r="R3317" s="31" t="s">
        <v>139</v>
      </c>
      <c r="S3317" s="20"/>
      <c r="T3317" s="66"/>
      <c r="U3317" s="66"/>
      <c r="V3317" s="66"/>
      <c r="W3317" s="66"/>
      <c r="X3317" s="66"/>
      <c r="Y3317" s="66"/>
      <c r="Z3317" s="66"/>
      <c r="AA3317" s="66"/>
      <c r="AB3317" s="66"/>
      <c r="AC3317" s="66"/>
      <c r="AD3317" s="66"/>
      <c r="AE3317" s="66"/>
      <c r="AF3317" s="66"/>
      <c r="AG3317" s="66"/>
      <c r="AH3317" s="66"/>
      <c r="AI3317" s="66"/>
      <c r="AJ3317" s="66"/>
      <c r="AK3317" s="66"/>
      <c r="AL3317" s="66"/>
      <c r="AM3317" s="66"/>
      <c r="AN3317" s="66"/>
      <c r="AO3317" s="66"/>
      <c r="AP3317" s="66"/>
      <c r="AQ3317" s="66"/>
      <c r="AR3317" s="66"/>
      <c r="AS3317" s="66"/>
      <c r="AT3317" s="66"/>
      <c r="AU3317" s="66"/>
      <c r="AV3317" s="66"/>
      <c r="AW3317" s="66"/>
      <c r="AX3317" s="66"/>
      <c r="AY3317" s="66"/>
      <c r="AZ3317" s="66"/>
      <c r="BA3317" s="66"/>
      <c r="BB3317" s="66"/>
      <c r="BC3317" s="66"/>
      <c r="BD3317" s="66"/>
      <c r="BE3317" s="66"/>
      <c r="BF3317" s="66"/>
      <c r="BG3317" s="66"/>
      <c r="BH3317" s="66"/>
      <c r="BI3317" s="66"/>
      <c r="BJ3317" s="66"/>
      <c r="BK3317" s="66"/>
      <c r="BL3317" s="66"/>
      <c r="BM3317" s="66"/>
      <c r="BN3317" s="66"/>
      <c r="BO3317" s="66"/>
      <c r="BP3317" s="66"/>
      <c r="BQ3317" s="66"/>
      <c r="BR3317" s="66"/>
      <c r="BS3317" s="66"/>
      <c r="BT3317" s="66"/>
      <c r="BU3317" s="66"/>
      <c r="BV3317" s="66"/>
    </row>
    <row r="3318" spans="1:74" ht="18.75" customHeight="1" x14ac:dyDescent="0.25">
      <c r="A3318" s="74">
        <v>63</v>
      </c>
      <c r="B3318" s="31" t="s">
        <v>635</v>
      </c>
      <c r="C3318" s="63">
        <v>10</v>
      </c>
      <c r="D3318" s="63">
        <v>0</v>
      </c>
      <c r="E3318" s="63"/>
      <c r="F3318" s="63">
        <f t="shared" si="175"/>
        <v>10</v>
      </c>
      <c r="G3318" s="63">
        <v>8</v>
      </c>
      <c r="H3318" s="19">
        <f t="shared" si="176"/>
        <v>0.1</v>
      </c>
      <c r="I3318" s="63" t="s">
        <v>16</v>
      </c>
      <c r="J3318" s="31" t="s">
        <v>2010</v>
      </c>
      <c r="K3318" s="31" t="s">
        <v>677</v>
      </c>
      <c r="L3318" s="31" t="s">
        <v>139</v>
      </c>
      <c r="M3318" s="31" t="s">
        <v>1898</v>
      </c>
      <c r="N3318" s="63">
        <v>11</v>
      </c>
      <c r="O3318" s="63">
        <v>3</v>
      </c>
      <c r="P3318" s="31" t="s">
        <v>1997</v>
      </c>
      <c r="Q3318" s="31" t="s">
        <v>138</v>
      </c>
      <c r="R3318" s="31" t="s">
        <v>54</v>
      </c>
      <c r="S3318" s="20"/>
      <c r="T3318" s="66"/>
      <c r="U3318" s="66"/>
      <c r="V3318" s="66"/>
      <c r="W3318" s="66"/>
      <c r="X3318" s="66"/>
      <c r="Y3318" s="66"/>
      <c r="Z3318" s="66"/>
      <c r="AA3318" s="66"/>
      <c r="AB3318" s="66"/>
      <c r="AC3318" s="66"/>
      <c r="AD3318" s="66"/>
      <c r="AE3318" s="66"/>
      <c r="AF3318" s="66"/>
      <c r="AG3318" s="66"/>
      <c r="AH3318" s="66"/>
      <c r="AI3318" s="66"/>
      <c r="AJ3318" s="66"/>
      <c r="AK3318" s="66"/>
      <c r="AL3318" s="66"/>
      <c r="AM3318" s="66"/>
      <c r="AN3318" s="66"/>
      <c r="AO3318" s="66"/>
      <c r="AP3318" s="66"/>
      <c r="AQ3318" s="66"/>
      <c r="AR3318" s="66"/>
      <c r="AS3318" s="66"/>
      <c r="AT3318" s="66"/>
      <c r="AU3318" s="66"/>
      <c r="AV3318" s="66"/>
      <c r="AW3318" s="66"/>
      <c r="AX3318" s="66"/>
      <c r="AY3318" s="66"/>
      <c r="AZ3318" s="66"/>
      <c r="BA3318" s="66"/>
      <c r="BB3318" s="66"/>
      <c r="BC3318" s="66"/>
      <c r="BD3318" s="66"/>
      <c r="BE3318" s="66"/>
      <c r="BF3318" s="66"/>
      <c r="BG3318" s="66"/>
      <c r="BH3318" s="66"/>
      <c r="BI3318" s="66"/>
      <c r="BJ3318" s="66"/>
      <c r="BK3318" s="66"/>
      <c r="BL3318" s="66"/>
      <c r="BM3318" s="66"/>
      <c r="BN3318" s="66"/>
      <c r="BO3318" s="66"/>
      <c r="BP3318" s="66"/>
      <c r="BQ3318" s="66"/>
      <c r="BR3318" s="66"/>
      <c r="BS3318" s="66"/>
      <c r="BT3318" s="66"/>
      <c r="BU3318" s="66"/>
      <c r="BV3318" s="66"/>
    </row>
    <row r="3319" spans="1:74" ht="18.75" customHeight="1" x14ac:dyDescent="0.25">
      <c r="A3319" s="74">
        <v>63</v>
      </c>
      <c r="B3319" s="31" t="s">
        <v>143</v>
      </c>
      <c r="C3319" s="63">
        <v>0</v>
      </c>
      <c r="D3319" s="63">
        <v>10</v>
      </c>
      <c r="E3319" s="63"/>
      <c r="F3319" s="63">
        <f t="shared" si="175"/>
        <v>10</v>
      </c>
      <c r="G3319" s="63">
        <v>3</v>
      </c>
      <c r="H3319" s="19">
        <f t="shared" si="176"/>
        <v>0.1</v>
      </c>
      <c r="I3319" s="63" t="s">
        <v>16</v>
      </c>
      <c r="J3319" s="31" t="s">
        <v>2555</v>
      </c>
      <c r="K3319" s="31" t="s">
        <v>314</v>
      </c>
      <c r="L3319" s="31" t="s">
        <v>68</v>
      </c>
      <c r="M3319" s="31" t="s">
        <v>2978</v>
      </c>
      <c r="N3319" s="63">
        <v>11</v>
      </c>
      <c r="O3319" s="63" t="s">
        <v>21</v>
      </c>
      <c r="P3319" s="31" t="s">
        <v>3015</v>
      </c>
      <c r="Q3319" s="31" t="s">
        <v>249</v>
      </c>
      <c r="R3319" s="31" t="s">
        <v>35</v>
      </c>
      <c r="S3319" s="20"/>
      <c r="T3319" s="66"/>
      <c r="U3319" s="66"/>
      <c r="V3319" s="66"/>
      <c r="W3319" s="66"/>
      <c r="X3319" s="66"/>
      <c r="Y3319" s="66"/>
      <c r="Z3319" s="66"/>
      <c r="AA3319" s="66"/>
      <c r="AB3319" s="66"/>
      <c r="AC3319" s="66"/>
      <c r="AD3319" s="66"/>
      <c r="AE3319" s="66"/>
      <c r="AF3319" s="66"/>
      <c r="AG3319" s="66"/>
      <c r="AH3319" s="66"/>
      <c r="AI3319" s="66"/>
      <c r="AJ3319" s="66"/>
      <c r="AK3319" s="66"/>
      <c r="AL3319" s="66"/>
      <c r="AM3319" s="66"/>
      <c r="AN3319" s="66"/>
      <c r="AO3319" s="66"/>
      <c r="AP3319" s="66"/>
      <c r="AQ3319" s="66"/>
      <c r="AR3319" s="66"/>
      <c r="AS3319" s="66"/>
      <c r="AT3319" s="66"/>
      <c r="AU3319" s="66"/>
      <c r="AV3319" s="66"/>
      <c r="AW3319" s="66"/>
      <c r="AX3319" s="66"/>
      <c r="AY3319" s="66"/>
      <c r="AZ3319" s="66"/>
      <c r="BA3319" s="66"/>
      <c r="BB3319" s="66"/>
      <c r="BC3319" s="66"/>
      <c r="BD3319" s="66"/>
      <c r="BE3319" s="66"/>
      <c r="BF3319" s="66"/>
      <c r="BG3319" s="66"/>
      <c r="BH3319" s="66"/>
      <c r="BI3319" s="66"/>
      <c r="BJ3319" s="66"/>
      <c r="BK3319" s="66"/>
      <c r="BL3319" s="66"/>
      <c r="BM3319" s="66"/>
      <c r="BN3319" s="66"/>
      <c r="BO3319" s="66"/>
      <c r="BP3319" s="66"/>
      <c r="BQ3319" s="66"/>
      <c r="BR3319" s="66"/>
      <c r="BS3319" s="66"/>
      <c r="BT3319" s="66"/>
      <c r="BU3319" s="66"/>
      <c r="BV3319" s="66"/>
    </row>
    <row r="3320" spans="1:74" ht="18.75" customHeight="1" x14ac:dyDescent="0.25">
      <c r="A3320" s="74">
        <v>63</v>
      </c>
      <c r="B3320" s="31" t="s">
        <v>136</v>
      </c>
      <c r="C3320" s="63">
        <v>10</v>
      </c>
      <c r="D3320" s="63">
        <v>0</v>
      </c>
      <c r="E3320" s="63"/>
      <c r="F3320" s="63">
        <f t="shared" si="175"/>
        <v>10</v>
      </c>
      <c r="G3320" s="63">
        <v>5</v>
      </c>
      <c r="H3320" s="19">
        <f t="shared" si="176"/>
        <v>0.1</v>
      </c>
      <c r="I3320" s="63" t="s">
        <v>16</v>
      </c>
      <c r="J3320" s="31" t="s">
        <v>1660</v>
      </c>
      <c r="K3320" s="31" t="s">
        <v>232</v>
      </c>
      <c r="L3320" s="31" t="s">
        <v>325</v>
      </c>
      <c r="M3320" s="31" t="s">
        <v>2309</v>
      </c>
      <c r="N3320" s="63">
        <v>11</v>
      </c>
      <c r="O3320" s="63" t="s">
        <v>59</v>
      </c>
      <c r="P3320" s="31" t="s">
        <v>676</v>
      </c>
      <c r="Q3320" s="31" t="s">
        <v>981</v>
      </c>
      <c r="R3320" s="31" t="s">
        <v>569</v>
      </c>
      <c r="S3320" s="20"/>
      <c r="T3320" s="66"/>
      <c r="U3320" s="66"/>
      <c r="V3320" s="66"/>
      <c r="W3320" s="66"/>
      <c r="X3320" s="66"/>
      <c r="Y3320" s="66"/>
      <c r="Z3320" s="66"/>
      <c r="AA3320" s="66"/>
      <c r="AB3320" s="66"/>
      <c r="AC3320" s="66"/>
      <c r="AD3320" s="66"/>
      <c r="AE3320" s="66"/>
      <c r="AF3320" s="66"/>
      <c r="AG3320" s="66"/>
      <c r="AH3320" s="66"/>
      <c r="AI3320" s="66"/>
      <c r="AJ3320" s="66"/>
      <c r="AK3320" s="66"/>
      <c r="AL3320" s="66"/>
      <c r="AM3320" s="66"/>
      <c r="AN3320" s="66"/>
      <c r="AO3320" s="66"/>
      <c r="AP3320" s="66"/>
      <c r="AQ3320" s="66"/>
      <c r="AR3320" s="66"/>
      <c r="AS3320" s="66"/>
      <c r="AT3320" s="66"/>
      <c r="AU3320" s="66"/>
      <c r="AV3320" s="66"/>
      <c r="AW3320" s="66"/>
      <c r="AX3320" s="66"/>
      <c r="AY3320" s="66"/>
      <c r="AZ3320" s="66"/>
      <c r="BA3320" s="66"/>
      <c r="BB3320" s="66"/>
      <c r="BC3320" s="66"/>
      <c r="BD3320" s="66"/>
      <c r="BE3320" s="66"/>
      <c r="BF3320" s="66"/>
      <c r="BG3320" s="66"/>
      <c r="BH3320" s="66"/>
      <c r="BI3320" s="66"/>
      <c r="BJ3320" s="66"/>
      <c r="BK3320" s="66"/>
      <c r="BL3320" s="66"/>
      <c r="BM3320" s="66"/>
      <c r="BN3320" s="66"/>
      <c r="BO3320" s="66"/>
      <c r="BP3320" s="66"/>
      <c r="BQ3320" s="66"/>
      <c r="BR3320" s="66"/>
      <c r="BS3320" s="66"/>
      <c r="BT3320" s="66"/>
      <c r="BU3320" s="66"/>
      <c r="BV3320" s="66"/>
    </row>
    <row r="3321" spans="1:74" ht="18.75" customHeight="1" x14ac:dyDescent="0.25">
      <c r="A3321" s="74">
        <v>63</v>
      </c>
      <c r="B3321" s="31" t="s">
        <v>1119</v>
      </c>
      <c r="C3321" s="63">
        <v>0</v>
      </c>
      <c r="D3321" s="63">
        <v>10</v>
      </c>
      <c r="E3321" s="63"/>
      <c r="F3321" s="63">
        <f t="shared" si="175"/>
        <v>10</v>
      </c>
      <c r="G3321" s="63">
        <v>7</v>
      </c>
      <c r="H3321" s="19">
        <f t="shared" si="176"/>
        <v>0.1</v>
      </c>
      <c r="I3321" s="63" t="s">
        <v>16</v>
      </c>
      <c r="J3321" s="31" t="s">
        <v>1469</v>
      </c>
      <c r="K3321" s="31" t="s">
        <v>271</v>
      </c>
      <c r="L3321" s="31" t="s">
        <v>242</v>
      </c>
      <c r="M3321" s="31" t="s">
        <v>1333</v>
      </c>
      <c r="N3321" s="63">
        <v>11</v>
      </c>
      <c r="O3321" s="63" t="s">
        <v>1459</v>
      </c>
      <c r="P3321" s="31" t="s">
        <v>1450</v>
      </c>
      <c r="Q3321" s="31" t="s">
        <v>404</v>
      </c>
      <c r="R3321" s="31" t="s">
        <v>139</v>
      </c>
      <c r="S3321" s="20"/>
      <c r="T3321" s="66"/>
      <c r="U3321" s="66"/>
      <c r="V3321" s="66"/>
      <c r="W3321" s="66"/>
      <c r="X3321" s="66"/>
      <c r="Y3321" s="66"/>
      <c r="Z3321" s="66"/>
      <c r="AA3321" s="66"/>
      <c r="AB3321" s="66"/>
      <c r="AC3321" s="66"/>
      <c r="AD3321" s="66"/>
      <c r="AE3321" s="66"/>
      <c r="AF3321" s="66"/>
      <c r="AG3321" s="66"/>
      <c r="AH3321" s="66"/>
      <c r="AI3321" s="66"/>
      <c r="AJ3321" s="66"/>
      <c r="AK3321" s="66"/>
      <c r="AL3321" s="66"/>
      <c r="AM3321" s="66"/>
      <c r="AN3321" s="66"/>
      <c r="AO3321" s="66"/>
      <c r="AP3321" s="66"/>
      <c r="AQ3321" s="66"/>
      <c r="AR3321" s="66"/>
      <c r="AS3321" s="66"/>
      <c r="AT3321" s="66"/>
      <c r="AU3321" s="66"/>
      <c r="AV3321" s="66"/>
      <c r="AW3321" s="66"/>
      <c r="AX3321" s="66"/>
      <c r="AY3321" s="66"/>
      <c r="AZ3321" s="66"/>
      <c r="BA3321" s="66"/>
      <c r="BB3321" s="66"/>
      <c r="BC3321" s="66"/>
      <c r="BD3321" s="66"/>
      <c r="BE3321" s="66"/>
      <c r="BF3321" s="66"/>
      <c r="BG3321" s="66"/>
      <c r="BH3321" s="66"/>
      <c r="BI3321" s="66"/>
      <c r="BJ3321" s="66"/>
      <c r="BK3321" s="66"/>
      <c r="BL3321" s="66"/>
      <c r="BM3321" s="66"/>
      <c r="BN3321" s="66"/>
      <c r="BO3321" s="66"/>
      <c r="BP3321" s="66"/>
      <c r="BQ3321" s="66"/>
      <c r="BR3321" s="66"/>
      <c r="BS3321" s="66"/>
      <c r="BT3321" s="66"/>
      <c r="BU3321" s="66"/>
      <c r="BV3321" s="66"/>
    </row>
    <row r="3322" spans="1:74" s="30" customFormat="1" ht="18.75" customHeight="1" x14ac:dyDescent="0.25">
      <c r="A3322" s="74">
        <v>63</v>
      </c>
      <c r="B3322" s="31" t="s">
        <v>65</v>
      </c>
      <c r="C3322" s="63">
        <v>10</v>
      </c>
      <c r="D3322" s="63">
        <v>0</v>
      </c>
      <c r="E3322" s="63"/>
      <c r="F3322" s="63">
        <f t="shared" si="175"/>
        <v>10</v>
      </c>
      <c r="G3322" s="63">
        <v>12</v>
      </c>
      <c r="H3322" s="19">
        <f t="shared" si="176"/>
        <v>0.1</v>
      </c>
      <c r="I3322" s="63" t="s">
        <v>16</v>
      </c>
      <c r="J3322" s="31" t="s">
        <v>3918</v>
      </c>
      <c r="K3322" s="31" t="s">
        <v>138</v>
      </c>
      <c r="L3322" s="31" t="s">
        <v>245</v>
      </c>
      <c r="M3322" s="31" t="s">
        <v>3784</v>
      </c>
      <c r="N3322" s="63">
        <v>11</v>
      </c>
      <c r="O3322" s="63" t="s">
        <v>21</v>
      </c>
      <c r="P3322" s="31" t="s">
        <v>2096</v>
      </c>
      <c r="Q3322" s="31" t="s">
        <v>23</v>
      </c>
      <c r="R3322" s="31" t="s">
        <v>171</v>
      </c>
      <c r="S3322" s="20"/>
      <c r="T3322" s="66"/>
      <c r="U3322" s="66"/>
      <c r="V3322" s="66"/>
      <c r="W3322" s="66"/>
      <c r="X3322" s="66"/>
      <c r="Y3322" s="66"/>
      <c r="Z3322" s="66"/>
      <c r="AA3322" s="66"/>
      <c r="AB3322" s="66"/>
      <c r="AC3322" s="66"/>
      <c r="AD3322" s="66"/>
      <c r="AE3322" s="66"/>
      <c r="AF3322" s="66"/>
      <c r="AG3322" s="66"/>
      <c r="AH3322" s="66"/>
      <c r="AI3322" s="66"/>
      <c r="AJ3322" s="66"/>
      <c r="AK3322" s="66"/>
      <c r="AL3322" s="66"/>
      <c r="AM3322" s="66"/>
      <c r="AN3322" s="66"/>
      <c r="AO3322" s="66"/>
      <c r="AP3322" s="66"/>
      <c r="AQ3322" s="66"/>
      <c r="AR3322" s="66"/>
      <c r="AS3322" s="66"/>
      <c r="AT3322" s="66"/>
      <c r="AU3322" s="66"/>
      <c r="AV3322" s="66"/>
      <c r="AW3322" s="66"/>
      <c r="AX3322" s="66"/>
      <c r="AY3322" s="66"/>
      <c r="AZ3322" s="66"/>
      <c r="BA3322" s="66"/>
      <c r="BB3322" s="66"/>
      <c r="BC3322" s="66"/>
      <c r="BD3322" s="66"/>
      <c r="BE3322" s="66"/>
      <c r="BF3322" s="66"/>
      <c r="BG3322" s="66"/>
      <c r="BH3322" s="66"/>
      <c r="BI3322" s="66"/>
      <c r="BJ3322" s="66"/>
      <c r="BK3322" s="66"/>
      <c r="BL3322" s="66"/>
      <c r="BM3322" s="66"/>
      <c r="BN3322" s="66"/>
      <c r="BO3322" s="66"/>
      <c r="BP3322" s="66"/>
      <c r="BQ3322" s="66"/>
      <c r="BR3322" s="66"/>
      <c r="BS3322" s="66"/>
      <c r="BT3322" s="66"/>
      <c r="BU3322" s="66"/>
      <c r="BV3322" s="66"/>
    </row>
    <row r="3323" spans="1:74" s="30" customFormat="1" ht="18.75" customHeight="1" x14ac:dyDescent="0.25">
      <c r="A3323" s="74">
        <v>63</v>
      </c>
      <c r="B3323" s="31" t="s">
        <v>1117</v>
      </c>
      <c r="C3323" s="63">
        <v>10</v>
      </c>
      <c r="D3323" s="63">
        <v>0</v>
      </c>
      <c r="E3323" s="63"/>
      <c r="F3323" s="63">
        <f t="shared" si="175"/>
        <v>10</v>
      </c>
      <c r="G3323" s="63">
        <v>12</v>
      </c>
      <c r="H3323" s="19">
        <f t="shared" si="176"/>
        <v>0.1</v>
      </c>
      <c r="I3323" s="63" t="s">
        <v>16</v>
      </c>
      <c r="J3323" s="31" t="s">
        <v>3919</v>
      </c>
      <c r="K3323" s="31" t="s">
        <v>271</v>
      </c>
      <c r="L3323" s="31" t="s">
        <v>419</v>
      </c>
      <c r="M3323" s="31" t="s">
        <v>3784</v>
      </c>
      <c r="N3323" s="63">
        <v>11</v>
      </c>
      <c r="O3323" s="63" t="s">
        <v>59</v>
      </c>
      <c r="P3323" s="31" t="s">
        <v>2096</v>
      </c>
      <c r="Q3323" s="31" t="s">
        <v>23</v>
      </c>
      <c r="R3323" s="31" t="s">
        <v>171</v>
      </c>
      <c r="S3323" s="20"/>
      <c r="T3323" s="66"/>
      <c r="U3323" s="66"/>
      <c r="V3323" s="66"/>
      <c r="W3323" s="66"/>
      <c r="X3323" s="66"/>
      <c r="Y3323" s="66"/>
      <c r="Z3323" s="66"/>
      <c r="AA3323" s="66"/>
      <c r="AB3323" s="66"/>
      <c r="AC3323" s="66"/>
      <c r="AD3323" s="66"/>
      <c r="AE3323" s="66"/>
      <c r="AF3323" s="66"/>
      <c r="AG3323" s="66"/>
      <c r="AH3323" s="66"/>
      <c r="AI3323" s="66"/>
      <c r="AJ3323" s="66"/>
      <c r="AK3323" s="66"/>
      <c r="AL3323" s="66"/>
      <c r="AM3323" s="66"/>
      <c r="AN3323" s="66"/>
      <c r="AO3323" s="66"/>
      <c r="AP3323" s="66"/>
      <c r="AQ3323" s="66"/>
      <c r="AR3323" s="66"/>
      <c r="AS3323" s="66"/>
      <c r="AT3323" s="66"/>
      <c r="AU3323" s="66"/>
      <c r="AV3323" s="66"/>
      <c r="AW3323" s="66"/>
      <c r="AX3323" s="66"/>
      <c r="AY3323" s="66"/>
      <c r="AZ3323" s="66"/>
      <c r="BA3323" s="66"/>
      <c r="BB3323" s="66"/>
      <c r="BC3323" s="66"/>
      <c r="BD3323" s="66"/>
      <c r="BE3323" s="66"/>
      <c r="BF3323" s="66"/>
      <c r="BG3323" s="66"/>
      <c r="BH3323" s="66"/>
      <c r="BI3323" s="66"/>
      <c r="BJ3323" s="66"/>
      <c r="BK3323" s="66"/>
      <c r="BL3323" s="66"/>
      <c r="BM3323" s="66"/>
      <c r="BN3323" s="66"/>
      <c r="BO3323" s="66"/>
      <c r="BP3323" s="66"/>
      <c r="BQ3323" s="66"/>
      <c r="BR3323" s="66"/>
      <c r="BS3323" s="66"/>
      <c r="BT3323" s="66"/>
      <c r="BU3323" s="66"/>
      <c r="BV3323" s="66"/>
    </row>
    <row r="3324" spans="1:74" s="30" customFormat="1" ht="18.75" customHeight="1" x14ac:dyDescent="0.25">
      <c r="A3324" s="74">
        <v>64</v>
      </c>
      <c r="B3324" s="31" t="s">
        <v>136</v>
      </c>
      <c r="C3324" s="63">
        <v>9</v>
      </c>
      <c r="D3324" s="63">
        <v>0</v>
      </c>
      <c r="E3324" s="63"/>
      <c r="F3324" s="63">
        <f t="shared" si="175"/>
        <v>9</v>
      </c>
      <c r="G3324" s="63">
        <v>9</v>
      </c>
      <c r="H3324" s="19">
        <f t="shared" si="176"/>
        <v>0.09</v>
      </c>
      <c r="I3324" s="63" t="s">
        <v>16</v>
      </c>
      <c r="J3324" s="31" t="s">
        <v>2011</v>
      </c>
      <c r="K3324" s="31" t="s">
        <v>1779</v>
      </c>
      <c r="L3324" s="31" t="s">
        <v>225</v>
      </c>
      <c r="M3324" s="31" t="s">
        <v>1898</v>
      </c>
      <c r="N3324" s="63">
        <v>11</v>
      </c>
      <c r="O3324" s="63">
        <v>3</v>
      </c>
      <c r="P3324" s="31" t="s">
        <v>1997</v>
      </c>
      <c r="Q3324" s="31" t="s">
        <v>138</v>
      </c>
      <c r="R3324" s="31" t="s">
        <v>54</v>
      </c>
      <c r="S3324" s="20"/>
      <c r="T3324" s="66"/>
      <c r="U3324" s="66"/>
      <c r="V3324" s="66"/>
      <c r="W3324" s="66"/>
      <c r="X3324" s="66"/>
      <c r="Y3324" s="66"/>
      <c r="Z3324" s="66"/>
      <c r="AA3324" s="66"/>
      <c r="AB3324" s="66"/>
      <c r="AC3324" s="66"/>
      <c r="AD3324" s="66"/>
      <c r="AE3324" s="66"/>
      <c r="AF3324" s="66"/>
      <c r="AG3324" s="66"/>
      <c r="AH3324" s="66"/>
      <c r="AI3324" s="66"/>
      <c r="AJ3324" s="66"/>
      <c r="AK3324" s="66"/>
      <c r="AL3324" s="66"/>
      <c r="AM3324" s="66"/>
      <c r="AN3324" s="66"/>
      <c r="AO3324" s="66"/>
      <c r="AP3324" s="66"/>
      <c r="AQ3324" s="66"/>
      <c r="AR3324" s="66"/>
      <c r="AS3324" s="66"/>
      <c r="AT3324" s="66"/>
      <c r="AU3324" s="66"/>
      <c r="AV3324" s="66"/>
      <c r="AW3324" s="66"/>
      <c r="AX3324" s="66"/>
      <c r="AY3324" s="66"/>
      <c r="AZ3324" s="66"/>
      <c r="BA3324" s="66"/>
      <c r="BB3324" s="66"/>
      <c r="BC3324" s="66"/>
      <c r="BD3324" s="66"/>
      <c r="BE3324" s="66"/>
      <c r="BF3324" s="66"/>
      <c r="BG3324" s="66"/>
      <c r="BH3324" s="66"/>
      <c r="BI3324" s="66"/>
      <c r="BJ3324" s="66"/>
      <c r="BK3324" s="66"/>
      <c r="BL3324" s="66"/>
      <c r="BM3324" s="66"/>
      <c r="BN3324" s="66"/>
      <c r="BO3324" s="66"/>
      <c r="BP3324" s="66"/>
      <c r="BQ3324" s="66"/>
      <c r="BR3324" s="66"/>
      <c r="BS3324" s="66"/>
      <c r="BT3324" s="66"/>
      <c r="BU3324" s="66"/>
      <c r="BV3324" s="66"/>
    </row>
    <row r="3325" spans="1:74" s="30" customFormat="1" ht="18.75" customHeight="1" x14ac:dyDescent="0.25">
      <c r="A3325" s="74">
        <v>65</v>
      </c>
      <c r="B3325" s="31" t="s">
        <v>65</v>
      </c>
      <c r="C3325" s="63">
        <v>0</v>
      </c>
      <c r="D3325" s="63">
        <v>8</v>
      </c>
      <c r="E3325" s="63"/>
      <c r="F3325" s="63">
        <f t="shared" si="175"/>
        <v>8</v>
      </c>
      <c r="G3325" s="63">
        <v>3</v>
      </c>
      <c r="H3325" s="19">
        <f t="shared" si="176"/>
        <v>0.08</v>
      </c>
      <c r="I3325" s="63" t="s">
        <v>16</v>
      </c>
      <c r="J3325" s="31" t="s">
        <v>1852</v>
      </c>
      <c r="K3325" s="31" t="s">
        <v>190</v>
      </c>
      <c r="L3325" s="31" t="s">
        <v>633</v>
      </c>
      <c r="M3325" s="31" t="s">
        <v>1804</v>
      </c>
      <c r="N3325" s="63">
        <v>11</v>
      </c>
      <c r="O3325" s="63" t="s">
        <v>21</v>
      </c>
      <c r="P3325" s="31" t="s">
        <v>1814</v>
      </c>
      <c r="Q3325" s="31" t="s">
        <v>322</v>
      </c>
      <c r="R3325" s="31" t="s">
        <v>1815</v>
      </c>
      <c r="S3325" s="20"/>
      <c r="T3325" s="66"/>
      <c r="U3325" s="66"/>
      <c r="V3325" s="66"/>
      <c r="W3325" s="66"/>
      <c r="X3325" s="66"/>
      <c r="Y3325" s="66"/>
      <c r="Z3325" s="66"/>
      <c r="AA3325" s="66"/>
      <c r="AB3325" s="66"/>
      <c r="AC3325" s="66"/>
      <c r="AD3325" s="66"/>
      <c r="AE3325" s="66"/>
      <c r="AF3325" s="66"/>
      <c r="AG3325" s="66"/>
      <c r="AH3325" s="66"/>
      <c r="AI3325" s="66"/>
      <c r="AJ3325" s="66"/>
      <c r="AK3325" s="66"/>
      <c r="AL3325" s="66"/>
      <c r="AM3325" s="66"/>
      <c r="AN3325" s="66"/>
      <c r="AO3325" s="66"/>
      <c r="AP3325" s="66"/>
      <c r="AQ3325" s="66"/>
      <c r="AR3325" s="66"/>
      <c r="AS3325" s="66"/>
      <c r="AT3325" s="66"/>
      <c r="AU3325" s="66"/>
      <c r="AV3325" s="66"/>
      <c r="AW3325" s="66"/>
      <c r="AX3325" s="66"/>
      <c r="AY3325" s="66"/>
      <c r="AZ3325" s="66"/>
      <c r="BA3325" s="66"/>
      <c r="BB3325" s="66"/>
      <c r="BC3325" s="66"/>
      <c r="BD3325" s="66"/>
      <c r="BE3325" s="66"/>
      <c r="BF3325" s="66"/>
      <c r="BG3325" s="66"/>
      <c r="BH3325" s="66"/>
      <c r="BI3325" s="66"/>
      <c r="BJ3325" s="66"/>
      <c r="BK3325" s="66"/>
      <c r="BL3325" s="66"/>
      <c r="BM3325" s="66"/>
      <c r="BN3325" s="66"/>
      <c r="BO3325" s="66"/>
      <c r="BP3325" s="66"/>
      <c r="BQ3325" s="66"/>
      <c r="BR3325" s="66"/>
      <c r="BS3325" s="66"/>
      <c r="BT3325" s="66"/>
      <c r="BU3325" s="66"/>
      <c r="BV3325" s="66"/>
    </row>
    <row r="3326" spans="1:74" s="30" customFormat="1" ht="18.75" customHeight="1" x14ac:dyDescent="0.25">
      <c r="A3326" s="74">
        <v>65</v>
      </c>
      <c r="B3326" s="31" t="s">
        <v>1109</v>
      </c>
      <c r="C3326" s="63">
        <v>0</v>
      </c>
      <c r="D3326" s="63">
        <v>8</v>
      </c>
      <c r="E3326" s="63"/>
      <c r="F3326" s="63">
        <f t="shared" si="175"/>
        <v>8</v>
      </c>
      <c r="G3326" s="63">
        <v>8</v>
      </c>
      <c r="H3326" s="19">
        <f t="shared" si="176"/>
        <v>0.08</v>
      </c>
      <c r="I3326" s="63" t="s">
        <v>16</v>
      </c>
      <c r="J3326" s="31" t="s">
        <v>3783</v>
      </c>
      <c r="K3326" s="31" t="s">
        <v>93</v>
      </c>
      <c r="L3326" s="31" t="s">
        <v>54</v>
      </c>
      <c r="M3326" s="49" t="s">
        <v>3691</v>
      </c>
      <c r="N3326" s="63">
        <v>11</v>
      </c>
      <c r="O3326" s="63" t="s">
        <v>21</v>
      </c>
      <c r="P3326" s="31" t="s">
        <v>3708</v>
      </c>
      <c r="Q3326" s="31" t="s">
        <v>404</v>
      </c>
      <c r="R3326" s="31" t="s">
        <v>122</v>
      </c>
      <c r="S3326" s="20"/>
      <c r="T3326" s="66"/>
      <c r="U3326" s="66"/>
      <c r="V3326" s="66"/>
      <c r="W3326" s="66"/>
      <c r="X3326" s="66"/>
      <c r="Y3326" s="66"/>
      <c r="Z3326" s="66"/>
      <c r="AA3326" s="66"/>
      <c r="AB3326" s="66"/>
      <c r="AC3326" s="66"/>
      <c r="AD3326" s="66"/>
      <c r="AE3326" s="66"/>
      <c r="AF3326" s="66"/>
      <c r="AG3326" s="66"/>
      <c r="AH3326" s="66"/>
      <c r="AI3326" s="66"/>
      <c r="AJ3326" s="66"/>
      <c r="AK3326" s="66"/>
      <c r="AL3326" s="66"/>
      <c r="AM3326" s="66"/>
      <c r="AN3326" s="66"/>
      <c r="AO3326" s="66"/>
      <c r="AP3326" s="66"/>
      <c r="AQ3326" s="66"/>
      <c r="AR3326" s="66"/>
      <c r="AS3326" s="66"/>
      <c r="AT3326" s="66"/>
      <c r="AU3326" s="66"/>
      <c r="AV3326" s="66"/>
      <c r="AW3326" s="66"/>
      <c r="AX3326" s="66"/>
      <c r="AY3326" s="66"/>
      <c r="AZ3326" s="66"/>
      <c r="BA3326" s="66"/>
      <c r="BB3326" s="66"/>
      <c r="BC3326" s="66"/>
      <c r="BD3326" s="66"/>
      <c r="BE3326" s="66"/>
      <c r="BF3326" s="66"/>
      <c r="BG3326" s="66"/>
      <c r="BH3326" s="66"/>
      <c r="BI3326" s="66"/>
      <c r="BJ3326" s="66"/>
      <c r="BK3326" s="66"/>
      <c r="BL3326" s="66"/>
      <c r="BM3326" s="66"/>
      <c r="BN3326" s="66"/>
      <c r="BO3326" s="66"/>
      <c r="BP3326" s="66"/>
      <c r="BQ3326" s="66"/>
      <c r="BR3326" s="66"/>
      <c r="BS3326" s="66"/>
      <c r="BT3326" s="66"/>
      <c r="BU3326" s="66"/>
      <c r="BV3326" s="66"/>
    </row>
    <row r="3327" spans="1:74" s="30" customFormat="1" ht="18.75" customHeight="1" x14ac:dyDescent="0.25">
      <c r="A3327" s="74">
        <v>66</v>
      </c>
      <c r="B3327" s="31" t="s">
        <v>140</v>
      </c>
      <c r="C3327" s="63">
        <v>0</v>
      </c>
      <c r="D3327" s="63">
        <v>5</v>
      </c>
      <c r="E3327" s="63"/>
      <c r="F3327" s="63">
        <f t="shared" si="175"/>
        <v>5</v>
      </c>
      <c r="G3327" s="63">
        <v>5</v>
      </c>
      <c r="H3327" s="19">
        <f t="shared" si="176"/>
        <v>0.05</v>
      </c>
      <c r="I3327" s="63" t="s">
        <v>16</v>
      </c>
      <c r="J3327" s="31" t="s">
        <v>1875</v>
      </c>
      <c r="K3327" s="31" t="s">
        <v>611</v>
      </c>
      <c r="L3327" s="31" t="s">
        <v>85</v>
      </c>
      <c r="M3327" s="31" t="s">
        <v>4138</v>
      </c>
      <c r="N3327" s="63">
        <v>11</v>
      </c>
      <c r="O3327" s="63" t="s">
        <v>21</v>
      </c>
      <c r="P3327" s="31" t="s">
        <v>4139</v>
      </c>
      <c r="Q3327" s="31" t="s">
        <v>299</v>
      </c>
      <c r="R3327" s="31" t="s">
        <v>115</v>
      </c>
      <c r="S3327" s="20"/>
      <c r="T3327" s="66"/>
      <c r="U3327" s="66"/>
      <c r="V3327" s="66"/>
      <c r="W3327" s="66"/>
      <c r="X3327" s="66"/>
      <c r="Y3327" s="66"/>
      <c r="Z3327" s="66"/>
      <c r="AA3327" s="66"/>
      <c r="AB3327" s="66"/>
      <c r="AC3327" s="66"/>
      <c r="AD3327" s="66"/>
      <c r="AE3327" s="66"/>
      <c r="AF3327" s="66"/>
      <c r="AG3327" s="66"/>
      <c r="AH3327" s="66"/>
      <c r="AI3327" s="66"/>
      <c r="AJ3327" s="66"/>
      <c r="AK3327" s="66"/>
      <c r="AL3327" s="66"/>
      <c r="AM3327" s="66"/>
      <c r="AN3327" s="66"/>
      <c r="AO3327" s="66"/>
      <c r="AP3327" s="66"/>
      <c r="AQ3327" s="66"/>
      <c r="AR3327" s="66"/>
      <c r="AS3327" s="66"/>
      <c r="AT3327" s="66"/>
      <c r="AU3327" s="66"/>
      <c r="AV3327" s="66"/>
      <c r="AW3327" s="66"/>
      <c r="AX3327" s="66"/>
      <c r="AY3327" s="66"/>
      <c r="AZ3327" s="66"/>
      <c r="BA3327" s="66"/>
      <c r="BB3327" s="66"/>
      <c r="BC3327" s="66"/>
      <c r="BD3327" s="66"/>
      <c r="BE3327" s="66"/>
      <c r="BF3327" s="66"/>
      <c r="BG3327" s="66"/>
      <c r="BH3327" s="66"/>
      <c r="BI3327" s="66"/>
      <c r="BJ3327" s="66"/>
      <c r="BK3327" s="66"/>
      <c r="BL3327" s="66"/>
      <c r="BM3327" s="66"/>
      <c r="BN3327" s="66"/>
      <c r="BO3327" s="66"/>
      <c r="BP3327" s="66"/>
      <c r="BQ3327" s="66"/>
      <c r="BR3327" s="66"/>
      <c r="BS3327" s="66"/>
      <c r="BT3327" s="66"/>
      <c r="BU3327" s="66"/>
      <c r="BV3327" s="66"/>
    </row>
    <row r="3328" spans="1:74" s="30" customFormat="1" ht="18.75" customHeight="1" x14ac:dyDescent="0.25">
      <c r="A3328" s="74">
        <v>67</v>
      </c>
      <c r="B3328" s="31" t="s">
        <v>140</v>
      </c>
      <c r="C3328" s="63">
        <v>0</v>
      </c>
      <c r="D3328" s="63">
        <v>3</v>
      </c>
      <c r="E3328" s="63"/>
      <c r="F3328" s="63">
        <f t="shared" si="175"/>
        <v>3</v>
      </c>
      <c r="G3328" s="63">
        <v>13</v>
      </c>
      <c r="H3328" s="19">
        <f t="shared" si="176"/>
        <v>0.03</v>
      </c>
      <c r="I3328" s="63" t="s">
        <v>16</v>
      </c>
      <c r="J3328" s="31" t="s">
        <v>3923</v>
      </c>
      <c r="K3328" s="31" t="s">
        <v>251</v>
      </c>
      <c r="L3328" s="31" t="s">
        <v>58</v>
      </c>
      <c r="M3328" s="31" t="s">
        <v>3784</v>
      </c>
      <c r="N3328" s="63">
        <v>11</v>
      </c>
      <c r="O3328" s="63" t="s">
        <v>59</v>
      </c>
      <c r="P3328" s="31" t="s">
        <v>2096</v>
      </c>
      <c r="Q3328" s="31" t="s">
        <v>23</v>
      </c>
      <c r="R3328" s="31" t="s">
        <v>171</v>
      </c>
      <c r="S3328" s="20"/>
      <c r="T3328" s="66"/>
      <c r="U3328" s="66"/>
      <c r="V3328" s="66"/>
      <c r="W3328" s="66"/>
      <c r="X3328" s="66"/>
      <c r="Y3328" s="66"/>
      <c r="Z3328" s="66"/>
      <c r="AA3328" s="66"/>
      <c r="AB3328" s="66"/>
      <c r="AC3328" s="66"/>
      <c r="AD3328" s="66"/>
      <c r="AE3328" s="66"/>
      <c r="AF3328" s="66"/>
      <c r="AG3328" s="66"/>
      <c r="AH3328" s="66"/>
      <c r="AI3328" s="66"/>
      <c r="AJ3328" s="66"/>
      <c r="AK3328" s="66"/>
      <c r="AL3328" s="66"/>
      <c r="AM3328" s="66"/>
      <c r="AN3328" s="66"/>
      <c r="AO3328" s="66"/>
      <c r="AP3328" s="66"/>
      <c r="AQ3328" s="66"/>
      <c r="AR3328" s="66"/>
      <c r="AS3328" s="66"/>
      <c r="AT3328" s="66"/>
      <c r="AU3328" s="66"/>
      <c r="AV3328" s="66"/>
      <c r="AW3328" s="66"/>
      <c r="AX3328" s="66"/>
      <c r="AY3328" s="66"/>
      <c r="AZ3328" s="66"/>
      <c r="BA3328" s="66"/>
      <c r="BB3328" s="66"/>
      <c r="BC3328" s="66"/>
      <c r="BD3328" s="66"/>
      <c r="BE3328" s="66"/>
      <c r="BF3328" s="66"/>
      <c r="BG3328" s="66"/>
      <c r="BH3328" s="66"/>
      <c r="BI3328" s="66"/>
      <c r="BJ3328" s="66"/>
      <c r="BK3328" s="66"/>
      <c r="BL3328" s="66"/>
      <c r="BM3328" s="66"/>
      <c r="BN3328" s="66"/>
      <c r="BO3328" s="66"/>
      <c r="BP3328" s="66"/>
      <c r="BQ3328" s="66"/>
      <c r="BR3328" s="66"/>
      <c r="BS3328" s="66"/>
      <c r="BT3328" s="66"/>
      <c r="BU3328" s="66"/>
      <c r="BV3328" s="66"/>
    </row>
    <row r="3329" spans="1:74" s="30" customFormat="1" ht="18.75" customHeight="1" x14ac:dyDescent="0.25">
      <c r="A3329" s="74">
        <v>68</v>
      </c>
      <c r="B3329" s="31" t="s">
        <v>65</v>
      </c>
      <c r="C3329" s="63">
        <v>0</v>
      </c>
      <c r="D3329" s="63">
        <v>0</v>
      </c>
      <c r="E3329" s="63"/>
      <c r="F3329" s="63">
        <f t="shared" si="175"/>
        <v>0</v>
      </c>
      <c r="G3329" s="63">
        <v>2</v>
      </c>
      <c r="H3329" s="19">
        <f t="shared" si="176"/>
        <v>0</v>
      </c>
      <c r="I3329" s="63" t="s">
        <v>16</v>
      </c>
      <c r="J3329" s="31" t="s">
        <v>1895</v>
      </c>
      <c r="K3329" s="31" t="s">
        <v>46</v>
      </c>
      <c r="L3329" s="31" t="s">
        <v>35</v>
      </c>
      <c r="M3329" s="31" t="s">
        <v>1854</v>
      </c>
      <c r="N3329" s="63">
        <v>11</v>
      </c>
      <c r="O3329" s="63" t="s">
        <v>21</v>
      </c>
      <c r="P3329" s="31" t="s">
        <v>1892</v>
      </c>
      <c r="Q3329" s="31" t="s">
        <v>404</v>
      </c>
      <c r="R3329" s="31" t="s">
        <v>35</v>
      </c>
      <c r="S3329" s="20"/>
      <c r="T3329" s="66"/>
      <c r="U3329" s="66"/>
      <c r="V3329" s="66"/>
      <c r="W3329" s="66"/>
      <c r="X3329" s="66"/>
      <c r="Y3329" s="66"/>
      <c r="Z3329" s="66"/>
      <c r="AA3329" s="66"/>
      <c r="AB3329" s="66"/>
      <c r="AC3329" s="66"/>
      <c r="AD3329" s="66"/>
      <c r="AE3329" s="66"/>
      <c r="AF3329" s="66"/>
      <c r="AG3329" s="66"/>
      <c r="AH3329" s="66"/>
      <c r="AI3329" s="66"/>
      <c r="AJ3329" s="66"/>
      <c r="AK3329" s="66"/>
      <c r="AL3329" s="66"/>
      <c r="AM3329" s="66"/>
      <c r="AN3329" s="66"/>
      <c r="AO3329" s="66"/>
      <c r="AP3329" s="66"/>
      <c r="AQ3329" s="66"/>
      <c r="AR3329" s="66"/>
      <c r="AS3329" s="66"/>
      <c r="AT3329" s="66"/>
      <c r="AU3329" s="66"/>
      <c r="AV3329" s="66"/>
      <c r="AW3329" s="66"/>
      <c r="AX3329" s="66"/>
      <c r="AY3329" s="66"/>
      <c r="AZ3329" s="66"/>
      <c r="BA3329" s="66"/>
      <c r="BB3329" s="66"/>
      <c r="BC3329" s="66"/>
      <c r="BD3329" s="66"/>
      <c r="BE3329" s="66"/>
      <c r="BF3329" s="66"/>
      <c r="BG3329" s="66"/>
      <c r="BH3329" s="66"/>
      <c r="BI3329" s="66"/>
      <c r="BJ3329" s="66"/>
      <c r="BK3329" s="66"/>
      <c r="BL3329" s="66"/>
      <c r="BM3329" s="66"/>
      <c r="BN3329" s="66"/>
      <c r="BO3329" s="66"/>
      <c r="BP3329" s="66"/>
      <c r="BQ3329" s="66"/>
      <c r="BR3329" s="66"/>
      <c r="BS3329" s="66"/>
      <c r="BT3329" s="66"/>
      <c r="BU3329" s="66"/>
      <c r="BV3329" s="66"/>
    </row>
    <row r="3330" spans="1:74" s="30" customFormat="1" ht="18.75" customHeight="1" x14ac:dyDescent="0.25">
      <c r="A3330" s="74">
        <v>68</v>
      </c>
      <c r="B3330" s="31" t="s">
        <v>136</v>
      </c>
      <c r="C3330" s="63">
        <v>0</v>
      </c>
      <c r="D3330" s="63">
        <v>0</v>
      </c>
      <c r="E3330" s="63"/>
      <c r="F3330" s="63">
        <f t="shared" si="175"/>
        <v>0</v>
      </c>
      <c r="G3330" s="63">
        <v>4</v>
      </c>
      <c r="H3330" s="19">
        <f t="shared" si="176"/>
        <v>0</v>
      </c>
      <c r="I3330" s="63" t="s">
        <v>16</v>
      </c>
      <c r="J3330" s="31" t="s">
        <v>2763</v>
      </c>
      <c r="K3330" s="31" t="s">
        <v>232</v>
      </c>
      <c r="L3330" s="31" t="s">
        <v>2764</v>
      </c>
      <c r="M3330" s="31" t="s">
        <v>2717</v>
      </c>
      <c r="N3330" s="63">
        <v>11</v>
      </c>
      <c r="O3330" s="63" t="s">
        <v>21</v>
      </c>
      <c r="P3330" s="31" t="s">
        <v>1338</v>
      </c>
      <c r="Q3330" s="31" t="s">
        <v>1655</v>
      </c>
      <c r="R3330" s="31" t="s">
        <v>379</v>
      </c>
      <c r="S3330" s="20"/>
      <c r="T3330" s="66"/>
      <c r="U3330" s="66"/>
      <c r="V3330" s="66"/>
      <c r="W3330" s="66"/>
      <c r="X3330" s="66"/>
      <c r="Y3330" s="66"/>
      <c r="Z3330" s="66"/>
      <c r="AA3330" s="66"/>
      <c r="AB3330" s="66"/>
      <c r="AC3330" s="66"/>
      <c r="AD3330" s="66"/>
      <c r="AE3330" s="66"/>
      <c r="AF3330" s="66"/>
      <c r="AG3330" s="66"/>
      <c r="AH3330" s="66"/>
      <c r="AI3330" s="66"/>
      <c r="AJ3330" s="66"/>
      <c r="AK3330" s="66"/>
      <c r="AL3330" s="66"/>
      <c r="AM3330" s="66"/>
      <c r="AN3330" s="66"/>
      <c r="AO3330" s="66"/>
      <c r="AP3330" s="66"/>
      <c r="AQ3330" s="66"/>
      <c r="AR3330" s="66"/>
      <c r="AS3330" s="66"/>
      <c r="AT3330" s="66"/>
      <c r="AU3330" s="66"/>
      <c r="AV3330" s="66"/>
      <c r="AW3330" s="66"/>
      <c r="AX3330" s="66"/>
      <c r="AY3330" s="66"/>
      <c r="AZ3330" s="66"/>
      <c r="BA3330" s="66"/>
      <c r="BB3330" s="66"/>
      <c r="BC3330" s="66"/>
      <c r="BD3330" s="66"/>
      <c r="BE3330" s="66"/>
      <c r="BF3330" s="66"/>
      <c r="BG3330" s="66"/>
      <c r="BH3330" s="66"/>
      <c r="BI3330" s="66"/>
      <c r="BJ3330" s="66"/>
      <c r="BK3330" s="66"/>
      <c r="BL3330" s="66"/>
      <c r="BM3330" s="66"/>
      <c r="BN3330" s="66"/>
      <c r="BO3330" s="66"/>
      <c r="BP3330" s="66"/>
      <c r="BQ3330" s="66"/>
      <c r="BR3330" s="66"/>
      <c r="BS3330" s="66"/>
      <c r="BT3330" s="66"/>
      <c r="BU3330" s="66"/>
      <c r="BV3330" s="66"/>
    </row>
    <row r="3331" spans="1:74" s="30" customFormat="1" ht="18.75" customHeight="1" x14ac:dyDescent="0.25">
      <c r="A3331" s="74">
        <v>68</v>
      </c>
      <c r="B3331" s="31" t="s">
        <v>635</v>
      </c>
      <c r="C3331" s="63">
        <v>0</v>
      </c>
      <c r="D3331" s="63">
        <v>0</v>
      </c>
      <c r="E3331" s="63"/>
      <c r="F3331" s="63">
        <f t="shared" si="175"/>
        <v>0</v>
      </c>
      <c r="G3331" s="63">
        <v>14</v>
      </c>
      <c r="H3331" s="19">
        <f t="shared" si="176"/>
        <v>0</v>
      </c>
      <c r="I3331" s="63" t="s">
        <v>16</v>
      </c>
      <c r="J3331" s="31" t="s">
        <v>3925</v>
      </c>
      <c r="K3331" s="31" t="s">
        <v>78</v>
      </c>
      <c r="L3331" s="31" t="s">
        <v>68</v>
      </c>
      <c r="M3331" s="31" t="s">
        <v>3784</v>
      </c>
      <c r="N3331" s="63">
        <v>11</v>
      </c>
      <c r="O3331" s="63" t="s">
        <v>59</v>
      </c>
      <c r="P3331" s="31" t="s">
        <v>2096</v>
      </c>
      <c r="Q3331" s="31" t="s">
        <v>23</v>
      </c>
      <c r="R3331" s="31" t="s">
        <v>171</v>
      </c>
      <c r="S3331" s="20"/>
      <c r="T3331" s="66"/>
      <c r="U3331" s="66"/>
      <c r="V3331" s="66"/>
      <c r="W3331" s="66"/>
      <c r="X3331" s="66"/>
      <c r="Y3331" s="66"/>
      <c r="Z3331" s="66"/>
      <c r="AA3331" s="66"/>
      <c r="AB3331" s="66"/>
      <c r="AC3331" s="66"/>
      <c r="AD3331" s="66"/>
      <c r="AE3331" s="66"/>
      <c r="AF3331" s="66"/>
      <c r="AG3331" s="66"/>
      <c r="AH3331" s="66"/>
      <c r="AI3331" s="66"/>
      <c r="AJ3331" s="66"/>
      <c r="AK3331" s="66"/>
      <c r="AL3331" s="66"/>
      <c r="AM3331" s="66"/>
      <c r="AN3331" s="66"/>
      <c r="AO3331" s="66"/>
      <c r="AP3331" s="66"/>
      <c r="AQ3331" s="66"/>
      <c r="AR3331" s="66"/>
      <c r="AS3331" s="66"/>
      <c r="AT3331" s="66"/>
      <c r="AU3331" s="66"/>
      <c r="AV3331" s="66"/>
      <c r="AW3331" s="66"/>
      <c r="AX3331" s="66"/>
      <c r="AY3331" s="66"/>
      <c r="AZ3331" s="66"/>
      <c r="BA3331" s="66"/>
      <c r="BB3331" s="66"/>
      <c r="BC3331" s="66"/>
      <c r="BD3331" s="66"/>
      <c r="BE3331" s="66"/>
      <c r="BF3331" s="66"/>
      <c r="BG3331" s="66"/>
      <c r="BH3331" s="66"/>
      <c r="BI3331" s="66"/>
      <c r="BJ3331" s="66"/>
      <c r="BK3331" s="66"/>
      <c r="BL3331" s="66"/>
      <c r="BM3331" s="66"/>
      <c r="BN3331" s="66"/>
      <c r="BO3331" s="66"/>
      <c r="BP3331" s="66"/>
      <c r="BQ3331" s="66"/>
      <c r="BR3331" s="66"/>
      <c r="BS3331" s="66"/>
      <c r="BT3331" s="66"/>
      <c r="BU3331" s="66"/>
      <c r="BV3331" s="66"/>
    </row>
    <row r="3332" spans="1:74" s="30" customFormat="1" ht="18.75" customHeight="1" x14ac:dyDescent="0.25">
      <c r="A3332" s="74">
        <v>68</v>
      </c>
      <c r="B3332" s="31" t="s">
        <v>2306</v>
      </c>
      <c r="C3332" s="63">
        <v>0</v>
      </c>
      <c r="D3332" s="63">
        <v>0</v>
      </c>
      <c r="E3332" s="63"/>
      <c r="F3332" s="63">
        <f t="shared" si="175"/>
        <v>0</v>
      </c>
      <c r="G3332" s="63">
        <v>5</v>
      </c>
      <c r="H3332" s="19">
        <f t="shared" si="176"/>
        <v>0</v>
      </c>
      <c r="I3332" s="63" t="s">
        <v>16</v>
      </c>
      <c r="J3332" s="31" t="s">
        <v>2307</v>
      </c>
      <c r="K3332" s="31" t="s">
        <v>93</v>
      </c>
      <c r="L3332" s="31" t="s">
        <v>58</v>
      </c>
      <c r="M3332" s="31" t="s">
        <v>2014</v>
      </c>
      <c r="N3332" s="102">
        <v>11</v>
      </c>
      <c r="O3332" s="102" t="s">
        <v>59</v>
      </c>
      <c r="P3332" s="45" t="s">
        <v>2226</v>
      </c>
      <c r="Q3332" s="45" t="s">
        <v>510</v>
      </c>
      <c r="R3332" s="45" t="s">
        <v>35</v>
      </c>
      <c r="S3332" s="20"/>
      <c r="T3332" s="66"/>
      <c r="U3332" s="66"/>
      <c r="V3332" s="66"/>
      <c r="W3332" s="66"/>
      <c r="X3332" s="66"/>
      <c r="Y3332" s="66"/>
      <c r="Z3332" s="66"/>
      <c r="AA3332" s="66"/>
      <c r="AB3332" s="66"/>
      <c r="AC3332" s="66"/>
      <c r="AD3332" s="66"/>
      <c r="AE3332" s="66"/>
      <c r="AF3332" s="66"/>
      <c r="AG3332" s="66"/>
      <c r="AH3332" s="66"/>
      <c r="AI3332" s="66"/>
      <c r="AJ3332" s="66"/>
      <c r="AK3332" s="66"/>
      <c r="AL3332" s="66"/>
      <c r="AM3332" s="66"/>
      <c r="AN3332" s="66"/>
      <c r="AO3332" s="66"/>
      <c r="AP3332" s="66"/>
      <c r="AQ3332" s="66"/>
      <c r="AR3332" s="66"/>
      <c r="AS3332" s="66"/>
      <c r="AT3332" s="66"/>
      <c r="AU3332" s="66"/>
      <c r="AV3332" s="66"/>
      <c r="AW3332" s="66"/>
      <c r="AX3332" s="66"/>
      <c r="AY3332" s="66"/>
      <c r="AZ3332" s="66"/>
      <c r="BA3332" s="66"/>
      <c r="BB3332" s="66"/>
      <c r="BC3332" s="66"/>
      <c r="BD3332" s="66"/>
      <c r="BE3332" s="66"/>
      <c r="BF3332" s="66"/>
      <c r="BG3332" s="66"/>
      <c r="BH3332" s="66"/>
      <c r="BI3332" s="66"/>
      <c r="BJ3332" s="66"/>
      <c r="BK3332" s="66"/>
      <c r="BL3332" s="66"/>
      <c r="BM3332" s="66"/>
      <c r="BN3332" s="66"/>
      <c r="BO3332" s="66"/>
      <c r="BP3332" s="66"/>
      <c r="BQ3332" s="66"/>
      <c r="BR3332" s="66"/>
      <c r="BS3332" s="66"/>
      <c r="BT3332" s="66"/>
      <c r="BU3332" s="66"/>
      <c r="BV3332" s="66"/>
    </row>
    <row r="3333" spans="1:74" s="30" customFormat="1" ht="18.75" customHeight="1" x14ac:dyDescent="0.25">
      <c r="A3333" s="74">
        <v>68</v>
      </c>
      <c r="B3333" s="31" t="s">
        <v>143</v>
      </c>
      <c r="C3333" s="63">
        <v>0</v>
      </c>
      <c r="D3333" s="63">
        <v>0</v>
      </c>
      <c r="E3333" s="63"/>
      <c r="F3333" s="63">
        <f t="shared" si="175"/>
        <v>0</v>
      </c>
      <c r="G3333" s="63">
        <v>14</v>
      </c>
      <c r="H3333" s="19">
        <f t="shared" si="176"/>
        <v>0</v>
      </c>
      <c r="I3333" s="63" t="s">
        <v>16</v>
      </c>
      <c r="J3333" s="31" t="s">
        <v>3924</v>
      </c>
      <c r="K3333" s="31" t="s">
        <v>366</v>
      </c>
      <c r="L3333" s="31" t="s">
        <v>75</v>
      </c>
      <c r="M3333" s="31" t="s">
        <v>3784</v>
      </c>
      <c r="N3333" s="63">
        <v>11</v>
      </c>
      <c r="O3333" s="63" t="s">
        <v>59</v>
      </c>
      <c r="P3333" s="31" t="s">
        <v>2096</v>
      </c>
      <c r="Q3333" s="31" t="s">
        <v>23</v>
      </c>
      <c r="R3333" s="31" t="s">
        <v>171</v>
      </c>
      <c r="S3333" s="20"/>
      <c r="T3333" s="66"/>
      <c r="U3333" s="66"/>
      <c r="V3333" s="66"/>
      <c r="W3333" s="66"/>
      <c r="X3333" s="66"/>
      <c r="Y3333" s="66"/>
      <c r="Z3333" s="66"/>
      <c r="AA3333" s="66"/>
      <c r="AB3333" s="66"/>
      <c r="AC3333" s="66"/>
      <c r="AD3333" s="66"/>
      <c r="AE3333" s="66"/>
      <c r="AF3333" s="66"/>
      <c r="AG3333" s="66"/>
      <c r="AH3333" s="66"/>
      <c r="AI3333" s="66"/>
      <c r="AJ3333" s="66"/>
      <c r="AK3333" s="66"/>
      <c r="AL3333" s="66"/>
      <c r="AM3333" s="66"/>
      <c r="AN3333" s="66"/>
      <c r="AO3333" s="66"/>
      <c r="AP3333" s="66"/>
      <c r="AQ3333" s="66"/>
      <c r="AR3333" s="66"/>
      <c r="AS3333" s="66"/>
      <c r="AT3333" s="66"/>
      <c r="AU3333" s="66"/>
      <c r="AV3333" s="66"/>
      <c r="AW3333" s="66"/>
      <c r="AX3333" s="66"/>
      <c r="AY3333" s="66"/>
      <c r="AZ3333" s="66"/>
      <c r="BA3333" s="66"/>
      <c r="BB3333" s="66"/>
      <c r="BC3333" s="66"/>
      <c r="BD3333" s="66"/>
      <c r="BE3333" s="66"/>
      <c r="BF3333" s="66"/>
      <c r="BG3333" s="66"/>
      <c r="BH3333" s="66"/>
      <c r="BI3333" s="66"/>
      <c r="BJ3333" s="66"/>
      <c r="BK3333" s="66"/>
      <c r="BL3333" s="66"/>
      <c r="BM3333" s="66"/>
      <c r="BN3333" s="66"/>
      <c r="BO3333" s="66"/>
      <c r="BP3333" s="66"/>
      <c r="BQ3333" s="66"/>
      <c r="BR3333" s="66"/>
      <c r="BS3333" s="66"/>
      <c r="BT3333" s="66"/>
      <c r="BU3333" s="66"/>
      <c r="BV3333" s="66"/>
    </row>
    <row r="3334" spans="1:74" s="30" customFormat="1" ht="18.75" customHeight="1" x14ac:dyDescent="0.25">
      <c r="A3334" s="74">
        <v>68</v>
      </c>
      <c r="B3334" s="31" t="s">
        <v>72</v>
      </c>
      <c r="C3334" s="63">
        <v>0</v>
      </c>
      <c r="D3334" s="63">
        <v>0</v>
      </c>
      <c r="E3334" s="63"/>
      <c r="F3334" s="63">
        <f t="shared" si="175"/>
        <v>0</v>
      </c>
      <c r="G3334" s="63">
        <v>5</v>
      </c>
      <c r="H3334" s="19">
        <f t="shared" si="176"/>
        <v>0</v>
      </c>
      <c r="I3334" s="63" t="s">
        <v>16</v>
      </c>
      <c r="J3334" s="31" t="s">
        <v>145</v>
      </c>
      <c r="K3334" s="31" t="s">
        <v>146</v>
      </c>
      <c r="L3334" s="31" t="s">
        <v>147</v>
      </c>
      <c r="M3334" s="31" t="s">
        <v>80</v>
      </c>
      <c r="N3334" s="63">
        <v>11</v>
      </c>
      <c r="O3334" s="63" t="s">
        <v>21</v>
      </c>
      <c r="P3334" s="31" t="s">
        <v>135</v>
      </c>
      <c r="Q3334" s="31" t="s">
        <v>114</v>
      </c>
      <c r="R3334" s="31" t="s">
        <v>115</v>
      </c>
      <c r="S3334" s="20"/>
      <c r="T3334" s="66"/>
      <c r="U3334" s="66"/>
      <c r="V3334" s="66"/>
      <c r="W3334" s="66"/>
      <c r="X3334" s="66"/>
      <c r="Y3334" s="66"/>
      <c r="Z3334" s="66"/>
      <c r="AA3334" s="66"/>
      <c r="AB3334" s="66"/>
      <c r="AC3334" s="66"/>
      <c r="AD3334" s="66"/>
      <c r="AE3334" s="66"/>
      <c r="AF3334" s="66"/>
      <c r="AG3334" s="66"/>
      <c r="AH3334" s="66"/>
      <c r="AI3334" s="66"/>
      <c r="AJ3334" s="66"/>
      <c r="AK3334" s="66"/>
      <c r="AL3334" s="66"/>
      <c r="AM3334" s="66"/>
      <c r="AN3334" s="66"/>
      <c r="AO3334" s="66"/>
      <c r="AP3334" s="66"/>
      <c r="AQ3334" s="66"/>
      <c r="AR3334" s="66"/>
      <c r="AS3334" s="66"/>
      <c r="AT3334" s="66"/>
      <c r="AU3334" s="66"/>
      <c r="AV3334" s="66"/>
      <c r="AW3334" s="66"/>
      <c r="AX3334" s="66"/>
      <c r="AY3334" s="66"/>
      <c r="AZ3334" s="66"/>
      <c r="BA3334" s="66"/>
      <c r="BB3334" s="66"/>
      <c r="BC3334" s="66"/>
      <c r="BD3334" s="66"/>
      <c r="BE3334" s="66"/>
      <c r="BF3334" s="66"/>
      <c r="BG3334" s="66"/>
      <c r="BH3334" s="66"/>
      <c r="BI3334" s="66"/>
      <c r="BJ3334" s="66"/>
      <c r="BK3334" s="66"/>
      <c r="BL3334" s="66"/>
      <c r="BM3334" s="66"/>
      <c r="BN3334" s="66"/>
      <c r="BO3334" s="66"/>
      <c r="BP3334" s="66"/>
      <c r="BQ3334" s="66"/>
      <c r="BR3334" s="66"/>
      <c r="BS3334" s="66"/>
      <c r="BT3334" s="66"/>
      <c r="BU3334" s="66"/>
      <c r="BV3334" s="66"/>
    </row>
    <row r="3335" spans="1:74" s="30" customFormat="1" x14ac:dyDescent="0.3">
      <c r="A3335" s="76"/>
      <c r="B3335" s="101"/>
      <c r="C3335" s="76"/>
      <c r="D3335" s="76"/>
      <c r="E3335" s="76"/>
      <c r="F3335" s="76"/>
      <c r="G3335" s="76"/>
      <c r="H3335" s="76"/>
      <c r="I3335" s="76"/>
      <c r="J3335" s="101"/>
      <c r="K3335" s="101"/>
      <c r="L3335" s="101"/>
      <c r="M3335" s="101"/>
      <c r="N3335" s="76"/>
      <c r="O3335" s="76"/>
      <c r="P3335" s="101"/>
      <c r="Q3335" s="101"/>
      <c r="R3335" s="101"/>
      <c r="S3335" s="73"/>
      <c r="T3335" s="120"/>
      <c r="U3335" s="120"/>
      <c r="V3335" s="120"/>
      <c r="W3335" s="120"/>
      <c r="X3335" s="120"/>
      <c r="Y3335" s="120"/>
      <c r="Z3335" s="120"/>
      <c r="AA3335" s="120"/>
      <c r="AB3335" s="120"/>
      <c r="AC3335" s="120"/>
      <c r="AD3335" s="120"/>
      <c r="AE3335" s="120"/>
      <c r="AF3335" s="120"/>
      <c r="AG3335" s="120"/>
      <c r="AH3335" s="120"/>
      <c r="AI3335" s="120"/>
      <c r="AJ3335" s="120"/>
      <c r="AK3335" s="120"/>
      <c r="AL3335" s="120"/>
      <c r="AM3335" s="120"/>
      <c r="AN3335" s="120"/>
      <c r="AO3335" s="120"/>
      <c r="AP3335" s="120"/>
      <c r="AQ3335" s="120"/>
      <c r="AR3335" s="120"/>
      <c r="AS3335" s="120"/>
      <c r="AT3335" s="120"/>
      <c r="AU3335" s="120"/>
      <c r="AV3335" s="120"/>
      <c r="AW3335" s="120"/>
      <c r="AX3335" s="120"/>
      <c r="AY3335" s="120"/>
      <c r="AZ3335" s="120"/>
      <c r="BA3335" s="120"/>
      <c r="BB3335" s="120"/>
      <c r="BC3335" s="120"/>
      <c r="BD3335" s="120"/>
      <c r="BE3335" s="120"/>
      <c r="BF3335" s="120"/>
      <c r="BG3335" s="120"/>
      <c r="BH3335" s="120"/>
      <c r="BI3335" s="120"/>
      <c r="BJ3335" s="120"/>
      <c r="BK3335" s="120"/>
      <c r="BL3335" s="120"/>
      <c r="BM3335" s="120"/>
      <c r="BN3335" s="120"/>
      <c r="BO3335" s="120"/>
      <c r="BP3335" s="120"/>
      <c r="BQ3335" s="120"/>
      <c r="BR3335" s="120"/>
      <c r="BS3335" s="120"/>
      <c r="BT3335" s="120"/>
      <c r="BU3335" s="120"/>
      <c r="BV3335" s="120"/>
    </row>
    <row r="3336" spans="1:74" s="30" customFormat="1" x14ac:dyDescent="0.3">
      <c r="A3336" s="76"/>
      <c r="B3336" s="101"/>
      <c r="C3336" s="76"/>
      <c r="D3336" s="76"/>
      <c r="E3336" s="76"/>
      <c r="F3336" s="76"/>
      <c r="G3336" s="76"/>
      <c r="H3336" s="76"/>
      <c r="I3336" s="76"/>
      <c r="J3336" s="101"/>
      <c r="K3336" s="101"/>
      <c r="L3336" s="101"/>
      <c r="M3336" s="101"/>
      <c r="N3336" s="76"/>
      <c r="O3336" s="76"/>
      <c r="P3336" s="101"/>
      <c r="Q3336" s="101"/>
      <c r="R3336" s="101"/>
      <c r="S3336" s="73"/>
      <c r="T3336" s="120"/>
      <c r="U3336" s="120"/>
      <c r="V3336" s="120"/>
      <c r="W3336" s="120"/>
      <c r="X3336" s="120"/>
      <c r="Y3336" s="120"/>
      <c r="Z3336" s="120"/>
      <c r="AA3336" s="120"/>
      <c r="AB3336" s="120"/>
      <c r="AC3336" s="120"/>
      <c r="AD3336" s="120"/>
      <c r="AE3336" s="120"/>
      <c r="AF3336" s="120"/>
      <c r="AG3336" s="120"/>
      <c r="AH3336" s="120"/>
      <c r="AI3336" s="120"/>
      <c r="AJ3336" s="120"/>
      <c r="AK3336" s="120"/>
      <c r="AL3336" s="120"/>
      <c r="AM3336" s="120"/>
      <c r="AN3336" s="120"/>
      <c r="AO3336" s="120"/>
      <c r="AP3336" s="120"/>
      <c r="AQ3336" s="120"/>
      <c r="AR3336" s="120"/>
      <c r="AS3336" s="120"/>
      <c r="AT3336" s="120"/>
      <c r="AU3336" s="120"/>
      <c r="AV3336" s="120"/>
      <c r="AW3336" s="120"/>
      <c r="AX3336" s="120"/>
      <c r="AY3336" s="120"/>
      <c r="AZ3336" s="120"/>
      <c r="BA3336" s="120"/>
      <c r="BB3336" s="120"/>
      <c r="BC3336" s="120"/>
      <c r="BD3336" s="120"/>
      <c r="BE3336" s="120"/>
      <c r="BF3336" s="120"/>
      <c r="BG3336" s="120"/>
      <c r="BH3336" s="120"/>
      <c r="BI3336" s="120"/>
      <c r="BJ3336" s="120"/>
      <c r="BK3336" s="120"/>
      <c r="BL3336" s="120"/>
      <c r="BM3336" s="120"/>
      <c r="BN3336" s="120"/>
      <c r="BO3336" s="120"/>
      <c r="BP3336" s="120"/>
      <c r="BQ3336" s="120"/>
      <c r="BR3336" s="120"/>
      <c r="BS3336" s="120"/>
      <c r="BT3336" s="120"/>
      <c r="BU3336" s="120"/>
      <c r="BV3336" s="120"/>
    </row>
    <row r="3337" spans="1:74" s="30" customFormat="1" x14ac:dyDescent="0.3">
      <c r="A3337" s="76"/>
      <c r="B3337" s="101"/>
      <c r="C3337" s="76"/>
      <c r="D3337" s="76"/>
      <c r="E3337" s="76"/>
      <c r="F3337" s="76"/>
      <c r="G3337" s="76"/>
      <c r="H3337" s="76"/>
      <c r="I3337" s="76"/>
      <c r="J3337" s="101"/>
      <c r="K3337" s="101"/>
      <c r="L3337" s="101"/>
      <c r="M3337" s="101"/>
      <c r="N3337" s="76"/>
      <c r="O3337" s="76"/>
      <c r="P3337" s="101"/>
      <c r="Q3337" s="101"/>
      <c r="R3337" s="101"/>
      <c r="S3337" s="73"/>
      <c r="T3337" s="120"/>
      <c r="U3337" s="120"/>
      <c r="V3337" s="120"/>
      <c r="W3337" s="120"/>
      <c r="X3337" s="120"/>
      <c r="Y3337" s="120"/>
      <c r="Z3337" s="120"/>
      <c r="AA3337" s="120"/>
      <c r="AB3337" s="120"/>
      <c r="AC3337" s="120"/>
      <c r="AD3337" s="120"/>
      <c r="AE3337" s="120"/>
      <c r="AF3337" s="120"/>
      <c r="AG3337" s="120"/>
      <c r="AH3337" s="120"/>
      <c r="AI3337" s="120"/>
      <c r="AJ3337" s="120"/>
      <c r="AK3337" s="120"/>
      <c r="AL3337" s="120"/>
      <c r="AM3337" s="120"/>
      <c r="AN3337" s="120"/>
      <c r="AO3337" s="120"/>
      <c r="AP3337" s="120"/>
      <c r="AQ3337" s="120"/>
      <c r="AR3337" s="120"/>
      <c r="AS3337" s="120"/>
      <c r="AT3337" s="120"/>
      <c r="AU3337" s="120"/>
      <c r="AV3337" s="120"/>
      <c r="AW3337" s="120"/>
      <c r="AX3337" s="120"/>
      <c r="AY3337" s="120"/>
      <c r="AZ3337" s="120"/>
      <c r="BA3337" s="120"/>
      <c r="BB3337" s="120"/>
      <c r="BC3337" s="120"/>
      <c r="BD3337" s="120"/>
      <c r="BE3337" s="120"/>
      <c r="BF3337" s="120"/>
      <c r="BG3337" s="120"/>
      <c r="BH3337" s="120"/>
      <c r="BI3337" s="120"/>
      <c r="BJ3337" s="120"/>
      <c r="BK3337" s="120"/>
      <c r="BL3337" s="120"/>
      <c r="BM3337" s="120"/>
      <c r="BN3337" s="120"/>
      <c r="BO3337" s="120"/>
      <c r="BP3337" s="120"/>
      <c r="BQ3337" s="120"/>
      <c r="BR3337" s="120"/>
      <c r="BS3337" s="120"/>
      <c r="BT3337" s="120"/>
      <c r="BU3337" s="120"/>
      <c r="BV3337" s="120"/>
    </row>
    <row r="3338" spans="1:74" s="30" customFormat="1" x14ac:dyDescent="0.3">
      <c r="A3338" s="76"/>
      <c r="B3338" s="101"/>
      <c r="C3338" s="76"/>
      <c r="D3338" s="76"/>
      <c r="E3338" s="76"/>
      <c r="F3338" s="76"/>
      <c r="G3338" s="76"/>
      <c r="H3338" s="76"/>
      <c r="I3338" s="76"/>
      <c r="J3338" s="101"/>
      <c r="K3338" s="101"/>
      <c r="L3338" s="101"/>
      <c r="M3338" s="101"/>
      <c r="N3338" s="76"/>
      <c r="O3338" s="76"/>
      <c r="P3338" s="101"/>
      <c r="Q3338" s="101"/>
      <c r="R3338" s="101"/>
      <c r="S3338" s="73"/>
      <c r="T3338" s="120"/>
      <c r="U3338" s="120"/>
      <c r="V3338" s="120"/>
      <c r="W3338" s="120"/>
      <c r="X3338" s="120"/>
      <c r="Y3338" s="120"/>
      <c r="Z3338" s="120"/>
      <c r="AA3338" s="120"/>
      <c r="AB3338" s="120"/>
      <c r="AC3338" s="120"/>
      <c r="AD3338" s="120"/>
      <c r="AE3338" s="120"/>
      <c r="AF3338" s="120"/>
      <c r="AG3338" s="120"/>
      <c r="AH3338" s="120"/>
      <c r="AI3338" s="120"/>
      <c r="AJ3338" s="120"/>
      <c r="AK3338" s="120"/>
      <c r="AL3338" s="120"/>
      <c r="AM3338" s="120"/>
      <c r="AN3338" s="120"/>
      <c r="AO3338" s="120"/>
      <c r="AP3338" s="120"/>
      <c r="AQ3338" s="120"/>
      <c r="AR3338" s="120"/>
      <c r="AS3338" s="120"/>
      <c r="AT3338" s="120"/>
      <c r="AU3338" s="120"/>
      <c r="AV3338" s="120"/>
      <c r="AW3338" s="120"/>
      <c r="AX3338" s="120"/>
      <c r="AY3338" s="120"/>
      <c r="AZ3338" s="120"/>
      <c r="BA3338" s="120"/>
      <c r="BB3338" s="120"/>
      <c r="BC3338" s="120"/>
      <c r="BD3338" s="120"/>
      <c r="BE3338" s="120"/>
      <c r="BF3338" s="120"/>
      <c r="BG3338" s="120"/>
      <c r="BH3338" s="120"/>
      <c r="BI3338" s="120"/>
      <c r="BJ3338" s="120"/>
      <c r="BK3338" s="120"/>
      <c r="BL3338" s="120"/>
      <c r="BM3338" s="120"/>
      <c r="BN3338" s="120"/>
      <c r="BO3338" s="120"/>
      <c r="BP3338" s="120"/>
      <c r="BQ3338" s="120"/>
      <c r="BR3338" s="120"/>
      <c r="BS3338" s="120"/>
      <c r="BT3338" s="120"/>
      <c r="BU3338" s="120"/>
      <c r="BV3338" s="120"/>
    </row>
  </sheetData>
  <sheetProtection password="C0DB" sheet="1" objects="1" scenarios="1" autoFilter="0"/>
  <autoFilter ref="A4:BV4"/>
  <sortState ref="A1919:BV2016">
    <sortCondition descending="1" ref="F1919:F2016"/>
    <sortCondition ref="J1919:J2016"/>
    <sortCondition ref="K1919:K2016"/>
    <sortCondition ref="L1919:L2016"/>
  </sortState>
  <mergeCells count="17">
    <mergeCell ref="I2:I4"/>
    <mergeCell ref="A2:A4"/>
    <mergeCell ref="S2:S4"/>
    <mergeCell ref="B2:B4"/>
    <mergeCell ref="C2:E3"/>
    <mergeCell ref="F2:F4"/>
    <mergeCell ref="G2:G4"/>
    <mergeCell ref="H2:H4"/>
    <mergeCell ref="P2:P4"/>
    <mergeCell ref="Q2:Q4"/>
    <mergeCell ref="R2:R4"/>
    <mergeCell ref="J2:J4"/>
    <mergeCell ref="K2:K4"/>
    <mergeCell ref="L2:L4"/>
    <mergeCell ref="M2:M4"/>
    <mergeCell ref="N2:N4"/>
    <mergeCell ref="O2:O4"/>
  </mergeCells>
  <pageMargins left="0.7" right="0.7" top="0.75" bottom="0.75" header="0.3" footer="0.3"/>
  <pageSetup paperSize="9" scale="10" orientation="landscape" r:id="rId1"/>
  <ignoredErrors>
    <ignoredError sqref="F32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2018-09-27T16:25:47Z</cp:lastPrinted>
  <dcterms:created xsi:type="dcterms:W3CDTF">2018-09-27T12:29:04Z</dcterms:created>
  <dcterms:modified xsi:type="dcterms:W3CDTF">2020-05-27T06:42:03Z</dcterms:modified>
</cp:coreProperties>
</file>