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tabRatio="768" activeTab="1"/>
  </bookViews>
  <sheets>
    <sheet name="7-8 класс" sheetId="1" r:id="rId1"/>
    <sheet name="9-11 класс" sheetId="2" r:id="rId2"/>
  </sheets>
  <definedNames>
    <definedName name="_xlnm._FilterDatabase" localSheetId="0" hidden="1">'7-8 класс'!$A$5:$CQ$5</definedName>
    <definedName name="_xlnm._FilterDatabase" localSheetId="1" hidden="1">'9-11 класс'!$A$5:$BW$12</definedName>
    <definedName name="_xlnm.Print_Titles" localSheetId="0">'7-8 класс'!$1:$5</definedName>
    <definedName name="_xlnm.Print_Titles" localSheetId="1">'9-11 класс'!$1:$5</definedName>
  </definedNames>
  <calcPr fullCalcOnLoad="1"/>
</workbook>
</file>

<file path=xl/sharedStrings.xml><?xml version="1.0" encoding="utf-8"?>
<sst xmlns="http://schemas.openxmlformats.org/spreadsheetml/2006/main" count="108" uniqueCount="72">
  <si>
    <t>Класс</t>
  </si>
  <si>
    <t>Сумма баллов</t>
  </si>
  <si>
    <t>Место</t>
  </si>
  <si>
    <t>ОУ</t>
  </si>
  <si>
    <t>Чтение</t>
  </si>
  <si>
    <t>Аудирование</t>
  </si>
  <si>
    <t>Шифр</t>
  </si>
  <si>
    <t>Лексико-грамматический тест</t>
  </si>
  <si>
    <t>% от максимума</t>
  </si>
  <si>
    <t>статус</t>
  </si>
  <si>
    <t>ПРОТОКОЛ</t>
  </si>
  <si>
    <t>7-8 класс</t>
  </si>
  <si>
    <t>письмо</t>
  </si>
  <si>
    <t>9-11 класс</t>
  </si>
  <si>
    <t>муниципального этапа всероссийской олимпиады школьников по китайскому языку в 2020-2021 учебном году</t>
  </si>
  <si>
    <t>содержание</t>
  </si>
  <si>
    <t>композиция</t>
  </si>
  <si>
    <t>лексика</t>
  </si>
  <si>
    <t>грамматика</t>
  </si>
  <si>
    <t>иероглифика</t>
  </si>
  <si>
    <t>Лингвостановедение</t>
  </si>
  <si>
    <t>К-Я-11</t>
  </si>
  <si>
    <t>К-Я-5</t>
  </si>
  <si>
    <t>К-Я_6</t>
  </si>
  <si>
    <t>К-Я-7</t>
  </si>
  <si>
    <t>К-Я-4</t>
  </si>
  <si>
    <t>К-Я-10</t>
  </si>
  <si>
    <t>К-Я-1</t>
  </si>
  <si>
    <t>К-Я-9</t>
  </si>
  <si>
    <t>К-Я-8</t>
  </si>
  <si>
    <t>К-Я-3</t>
  </si>
  <si>
    <t>К-Я-2</t>
  </si>
  <si>
    <t>победитель</t>
  </si>
  <si>
    <t>участник</t>
  </si>
  <si>
    <t>ГАУ КО ОО ШИЛИ</t>
  </si>
  <si>
    <t>МАОУ гимназия № 32</t>
  </si>
  <si>
    <t>МАОУ СОШ № 2</t>
  </si>
  <si>
    <t>МАОУ лицей № 49</t>
  </si>
  <si>
    <t>МАОУ лицей № 23</t>
  </si>
  <si>
    <t>МАОУ СОШ № 36</t>
  </si>
  <si>
    <t>Чжан</t>
  </si>
  <si>
    <t>Илья</t>
  </si>
  <si>
    <t>Лидзенович</t>
  </si>
  <si>
    <t>Финогенов</t>
  </si>
  <si>
    <t>Родион</t>
  </si>
  <si>
    <t>Александрович</t>
  </si>
  <si>
    <t>Юткин</t>
  </si>
  <si>
    <t>Егор</t>
  </si>
  <si>
    <t>Михайлович</t>
  </si>
  <si>
    <t>Дай</t>
  </si>
  <si>
    <t>Чжунтьен</t>
  </si>
  <si>
    <t>Синюков</t>
  </si>
  <si>
    <t>Артём</t>
  </si>
  <si>
    <t>Олегович</t>
  </si>
  <si>
    <t>Стариков</t>
  </si>
  <si>
    <t>Данил</t>
  </si>
  <si>
    <t>Андреевич</t>
  </si>
  <si>
    <t>Сидельников</t>
  </si>
  <si>
    <t>Олег</t>
  </si>
  <si>
    <t>Васильевич</t>
  </si>
  <si>
    <t>Рахманова</t>
  </si>
  <si>
    <t>Кристина</t>
  </si>
  <si>
    <t>Дмитриевна</t>
  </si>
  <si>
    <t>Котьен</t>
  </si>
  <si>
    <t>Чу</t>
  </si>
  <si>
    <t>Бо</t>
  </si>
  <si>
    <t>Александр</t>
  </si>
  <si>
    <t>Дмитриевич</t>
  </si>
  <si>
    <t>7 (6)</t>
  </si>
  <si>
    <t xml:space="preserve">Дай </t>
  </si>
  <si>
    <t xml:space="preserve">Лю </t>
  </si>
  <si>
    <t xml:space="preserve">Онистратенко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</si>
</sst>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u val="single"/>
      <sz val="12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0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/>
    </xf>
    <xf numFmtId="0" fontId="10" fillId="10" borderId="11" xfId="0" applyFont="1" applyFill="1" applyBorder="1" applyAlignment="1">
      <alignment horizontal="center" vertical="center"/>
    </xf>
    <xf numFmtId="10" fontId="10" fillId="10" borderId="11" xfId="0" applyNumberFormat="1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/>
    </xf>
    <xf numFmtId="0" fontId="10" fillId="10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 vertical="center"/>
    </xf>
    <xf numFmtId="0" fontId="45" fillId="34" borderId="11" xfId="0" applyFont="1" applyFill="1" applyBorder="1" applyAlignment="1">
      <alignment/>
    </xf>
    <xf numFmtId="0" fontId="10" fillId="10" borderId="0" xfId="0" applyFont="1" applyFill="1" applyAlignment="1">
      <alignment vertical="top"/>
    </xf>
    <xf numFmtId="0" fontId="5" fillId="0" borderId="12" xfId="0" applyFont="1" applyBorder="1" applyAlignment="1">
      <alignment horizontal="center" vertical="center" textRotation="2" wrapText="1"/>
    </xf>
    <xf numFmtId="0" fontId="5" fillId="0" borderId="10" xfId="0" applyFont="1" applyBorder="1" applyAlignment="1">
      <alignment horizontal="center" vertical="center" textRotation="2" wrapText="1"/>
    </xf>
    <xf numFmtId="0" fontId="2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9"/>
  <sheetViews>
    <sheetView zoomScale="75" zoomScaleNormal="75" zoomScalePageLayoutView="0" workbookViewId="0" topLeftCell="F1">
      <selection activeCell="BA17" sqref="BA17"/>
    </sheetView>
  </sheetViews>
  <sheetFormatPr defaultColWidth="9.140625" defaultRowHeight="15"/>
  <cols>
    <col min="1" max="1" width="9.7109375" style="1" customWidth="1"/>
    <col min="2" max="16" width="3.00390625" style="1" customWidth="1"/>
    <col min="17" max="26" width="3.00390625" style="6" customWidth="1"/>
    <col min="27" max="46" width="3.00390625" style="9" customWidth="1"/>
    <col min="47" max="48" width="12.421875" style="9" customWidth="1"/>
    <col min="49" max="49" width="8.421875" style="9" customWidth="1"/>
    <col min="50" max="50" width="11.421875" style="9" customWidth="1"/>
    <col min="51" max="51" width="13.00390625" style="9" customWidth="1"/>
    <col min="52" max="52" width="8.28125" style="6" customWidth="1"/>
    <col min="53" max="53" width="6.7109375" style="6" customWidth="1"/>
    <col min="54" max="54" width="11.140625" style="6" customWidth="1"/>
    <col min="55" max="55" width="15.140625" style="6" customWidth="1"/>
    <col min="56" max="56" width="18.421875" style="1" customWidth="1"/>
    <col min="57" max="57" width="13.8515625" style="1" customWidth="1"/>
    <col min="58" max="58" width="16.140625" style="1" customWidth="1"/>
    <col min="59" max="59" width="28.7109375" style="1" customWidth="1"/>
    <col min="60" max="60" width="8.8515625" style="1" customWidth="1"/>
    <col min="61" max="66" width="21.421875" style="1" customWidth="1"/>
    <col min="67" max="16384" width="9.140625" style="1" customWidth="1"/>
  </cols>
  <sheetData>
    <row r="1" spans="1:59" ht="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</row>
    <row r="2" spans="1:59" ht="1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</row>
    <row r="3" spans="1:59" s="2" customFormat="1" ht="15">
      <c r="A3" s="2" t="s">
        <v>0</v>
      </c>
      <c r="C3" s="2" t="s">
        <v>11</v>
      </c>
      <c r="I3" s="33"/>
      <c r="J3" s="33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3"/>
      <c r="BA3" s="3"/>
      <c r="BB3" s="3"/>
      <c r="BC3" s="3"/>
      <c r="BG3" s="4"/>
    </row>
    <row r="4" spans="1:60" s="5" customFormat="1" ht="12" customHeight="1">
      <c r="A4" s="34" t="s">
        <v>6</v>
      </c>
      <c r="B4" s="36" t="s">
        <v>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4</v>
      </c>
      <c r="R4" s="41"/>
      <c r="S4" s="41"/>
      <c r="T4" s="41"/>
      <c r="U4" s="41"/>
      <c r="V4" s="41"/>
      <c r="W4" s="41"/>
      <c r="X4" s="41"/>
      <c r="Y4" s="41"/>
      <c r="Z4" s="41"/>
      <c r="AA4" s="38" t="s">
        <v>7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42" t="s">
        <v>12</v>
      </c>
      <c r="AV4" s="43"/>
      <c r="AW4" s="43"/>
      <c r="AX4" s="43"/>
      <c r="AY4" s="44"/>
      <c r="AZ4" s="45" t="s">
        <v>1</v>
      </c>
      <c r="BA4" s="34" t="s">
        <v>2</v>
      </c>
      <c r="BB4" s="34" t="s">
        <v>8</v>
      </c>
      <c r="BC4" s="34" t="s">
        <v>9</v>
      </c>
      <c r="BD4" s="15"/>
      <c r="BE4" s="15"/>
      <c r="BF4" s="15"/>
      <c r="BG4" s="34" t="s">
        <v>3</v>
      </c>
      <c r="BH4" s="30" t="s">
        <v>0</v>
      </c>
    </row>
    <row r="5" spans="1:60" s="5" customFormat="1" ht="28.5" customHeight="1">
      <c r="A5" s="35"/>
      <c r="B5" s="7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1">
        <v>1</v>
      </c>
      <c r="R5" s="11">
        <v>2</v>
      </c>
      <c r="S5" s="11">
        <v>3</v>
      </c>
      <c r="T5" s="11">
        <v>4</v>
      </c>
      <c r="U5" s="11">
        <v>5</v>
      </c>
      <c r="V5" s="11">
        <v>6</v>
      </c>
      <c r="W5" s="11">
        <v>7</v>
      </c>
      <c r="X5" s="11">
        <v>8</v>
      </c>
      <c r="Y5" s="11">
        <v>9</v>
      </c>
      <c r="Z5" s="11">
        <v>10</v>
      </c>
      <c r="AA5" s="12">
        <v>1</v>
      </c>
      <c r="AB5" s="12">
        <v>2</v>
      </c>
      <c r="AC5" s="12">
        <v>3</v>
      </c>
      <c r="AD5" s="12">
        <v>4</v>
      </c>
      <c r="AE5" s="12">
        <v>5</v>
      </c>
      <c r="AF5" s="12">
        <v>6</v>
      </c>
      <c r="AG5" s="12">
        <v>7</v>
      </c>
      <c r="AH5" s="12">
        <v>8</v>
      </c>
      <c r="AI5" s="12">
        <v>9</v>
      </c>
      <c r="AJ5" s="12">
        <v>10</v>
      </c>
      <c r="AK5" s="12">
        <v>11</v>
      </c>
      <c r="AL5" s="12">
        <v>12</v>
      </c>
      <c r="AM5" s="12">
        <v>13</v>
      </c>
      <c r="AN5" s="12">
        <v>14</v>
      </c>
      <c r="AO5" s="12">
        <v>15</v>
      </c>
      <c r="AP5" s="12">
        <v>16</v>
      </c>
      <c r="AQ5" s="12">
        <v>17</v>
      </c>
      <c r="AR5" s="12">
        <v>18</v>
      </c>
      <c r="AS5" s="12">
        <v>19</v>
      </c>
      <c r="AT5" s="12">
        <v>20</v>
      </c>
      <c r="AU5" s="13" t="s">
        <v>15</v>
      </c>
      <c r="AV5" s="13" t="s">
        <v>16</v>
      </c>
      <c r="AW5" s="13" t="s">
        <v>17</v>
      </c>
      <c r="AX5" s="13" t="s">
        <v>18</v>
      </c>
      <c r="AY5" s="13" t="s">
        <v>19</v>
      </c>
      <c r="AZ5" s="37"/>
      <c r="BA5" s="35"/>
      <c r="BB5" s="35"/>
      <c r="BC5" s="35"/>
      <c r="BD5" s="7"/>
      <c r="BE5" s="7"/>
      <c r="BF5" s="7"/>
      <c r="BG5" s="35"/>
      <c r="BH5" s="31"/>
    </row>
    <row r="6" spans="1:60" s="21" customFormat="1" ht="15.75" customHeight="1">
      <c r="A6" s="16" t="s">
        <v>21</v>
      </c>
      <c r="B6" s="16">
        <v>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1</v>
      </c>
      <c r="M6" s="16">
        <v>1</v>
      </c>
      <c r="N6" s="16">
        <v>1</v>
      </c>
      <c r="O6" s="16">
        <v>1</v>
      </c>
      <c r="P6" s="16">
        <v>1</v>
      </c>
      <c r="Q6" s="17">
        <v>1</v>
      </c>
      <c r="R6" s="17">
        <v>1</v>
      </c>
      <c r="S6" s="17">
        <v>1</v>
      </c>
      <c r="T6" s="17">
        <v>1</v>
      </c>
      <c r="U6" s="17">
        <v>0</v>
      </c>
      <c r="V6" s="17">
        <v>1</v>
      </c>
      <c r="W6" s="17">
        <v>1</v>
      </c>
      <c r="X6" s="17">
        <v>1</v>
      </c>
      <c r="Y6" s="17">
        <v>1</v>
      </c>
      <c r="Z6" s="17">
        <v>1</v>
      </c>
      <c r="AA6" s="18">
        <v>1</v>
      </c>
      <c r="AB6" s="18">
        <v>1</v>
      </c>
      <c r="AC6" s="18">
        <v>0</v>
      </c>
      <c r="AD6" s="18">
        <v>1</v>
      </c>
      <c r="AE6" s="18">
        <v>1</v>
      </c>
      <c r="AF6" s="18">
        <v>1</v>
      </c>
      <c r="AG6" s="18">
        <v>1</v>
      </c>
      <c r="AH6" s="18">
        <v>0</v>
      </c>
      <c r="AI6" s="18">
        <v>1</v>
      </c>
      <c r="AJ6" s="18">
        <v>1</v>
      </c>
      <c r="AK6" s="18">
        <v>1</v>
      </c>
      <c r="AL6" s="18">
        <v>1</v>
      </c>
      <c r="AM6" s="18">
        <v>1</v>
      </c>
      <c r="AN6" s="18">
        <v>1</v>
      </c>
      <c r="AO6" s="18">
        <v>1</v>
      </c>
      <c r="AP6" s="18">
        <v>1</v>
      </c>
      <c r="AQ6" s="18">
        <v>1</v>
      </c>
      <c r="AR6" s="18">
        <v>1</v>
      </c>
      <c r="AS6" s="18">
        <v>0</v>
      </c>
      <c r="AT6" s="18">
        <v>0</v>
      </c>
      <c r="AU6" s="18">
        <v>4</v>
      </c>
      <c r="AV6" s="18">
        <v>2</v>
      </c>
      <c r="AW6" s="18">
        <v>3</v>
      </c>
      <c r="AX6" s="18">
        <v>4</v>
      </c>
      <c r="AY6" s="18">
        <v>4</v>
      </c>
      <c r="AZ6" s="23">
        <f>SUM(B6:AY6)</f>
        <v>57</v>
      </c>
      <c r="BA6" s="23">
        <v>1</v>
      </c>
      <c r="BB6" s="24">
        <f>AZ6/65</f>
        <v>0.8769230769230769</v>
      </c>
      <c r="BC6" s="23" t="s">
        <v>32</v>
      </c>
      <c r="BD6" s="25" t="s">
        <v>60</v>
      </c>
      <c r="BE6" s="25" t="s">
        <v>61</v>
      </c>
      <c r="BF6" s="25" t="s">
        <v>62</v>
      </c>
      <c r="BG6" s="26" t="s">
        <v>34</v>
      </c>
      <c r="BH6" s="23">
        <v>8</v>
      </c>
    </row>
    <row r="7" spans="1:60" s="21" customFormat="1" ht="15.75" customHeight="1">
      <c r="A7" s="16" t="s">
        <v>22</v>
      </c>
      <c r="B7" s="16">
        <v>1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  <c r="Q7" s="17">
        <v>1</v>
      </c>
      <c r="R7" s="17">
        <v>0</v>
      </c>
      <c r="S7" s="17">
        <v>0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0</v>
      </c>
      <c r="Z7" s="17">
        <v>1</v>
      </c>
      <c r="AA7" s="18">
        <v>1</v>
      </c>
      <c r="AB7" s="18">
        <v>1</v>
      </c>
      <c r="AC7" s="18">
        <v>1</v>
      </c>
      <c r="AD7" s="18">
        <v>1</v>
      </c>
      <c r="AE7" s="18">
        <v>1</v>
      </c>
      <c r="AF7" s="18">
        <v>1</v>
      </c>
      <c r="AG7" s="18">
        <v>1</v>
      </c>
      <c r="AH7" s="18">
        <v>1</v>
      </c>
      <c r="AI7" s="18">
        <v>1</v>
      </c>
      <c r="AJ7" s="18">
        <v>1</v>
      </c>
      <c r="AK7" s="18">
        <v>1</v>
      </c>
      <c r="AL7" s="18">
        <v>1</v>
      </c>
      <c r="AM7" s="18">
        <v>0</v>
      </c>
      <c r="AN7" s="18">
        <v>1</v>
      </c>
      <c r="AO7" s="18">
        <v>0</v>
      </c>
      <c r="AP7" s="18">
        <v>1</v>
      </c>
      <c r="AQ7" s="18">
        <v>1</v>
      </c>
      <c r="AR7" s="18">
        <v>1</v>
      </c>
      <c r="AS7" s="18">
        <v>1</v>
      </c>
      <c r="AT7" s="18">
        <v>1</v>
      </c>
      <c r="AU7" s="18">
        <v>3</v>
      </c>
      <c r="AV7" s="18">
        <v>0</v>
      </c>
      <c r="AW7" s="18">
        <v>2</v>
      </c>
      <c r="AX7" s="18">
        <v>2</v>
      </c>
      <c r="AY7" s="18">
        <v>5</v>
      </c>
      <c r="AZ7" s="23">
        <f>SUM(B7:AY7)</f>
        <v>52</v>
      </c>
      <c r="BA7" s="23">
        <v>1</v>
      </c>
      <c r="BB7" s="24">
        <f>AZ7/65</f>
        <v>0.8</v>
      </c>
      <c r="BC7" s="23" t="s">
        <v>32</v>
      </c>
      <c r="BD7" s="25" t="s">
        <v>69</v>
      </c>
      <c r="BE7" s="25" t="s">
        <v>63</v>
      </c>
      <c r="BF7" s="26"/>
      <c r="BG7" s="26" t="s">
        <v>35</v>
      </c>
      <c r="BH7" s="23" t="s">
        <v>68</v>
      </c>
    </row>
    <row r="8" spans="1:60" s="21" customFormat="1" ht="15.75" customHeight="1">
      <c r="A8" s="16" t="s">
        <v>23</v>
      </c>
      <c r="B8" s="16">
        <v>1</v>
      </c>
      <c r="C8" s="16">
        <v>1</v>
      </c>
      <c r="D8" s="16">
        <v>1</v>
      </c>
      <c r="E8" s="16">
        <v>1</v>
      </c>
      <c r="F8" s="16">
        <v>1</v>
      </c>
      <c r="G8" s="16">
        <v>1</v>
      </c>
      <c r="H8" s="16">
        <v>1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7">
        <v>1</v>
      </c>
      <c r="R8" s="17">
        <v>1</v>
      </c>
      <c r="S8" s="17">
        <v>0</v>
      </c>
      <c r="T8" s="17">
        <v>1</v>
      </c>
      <c r="U8" s="17">
        <v>0</v>
      </c>
      <c r="V8" s="17">
        <v>1</v>
      </c>
      <c r="W8" s="17">
        <v>1</v>
      </c>
      <c r="X8" s="17">
        <v>1</v>
      </c>
      <c r="Y8" s="17">
        <v>1</v>
      </c>
      <c r="Z8" s="17">
        <v>1</v>
      </c>
      <c r="AA8" s="18">
        <v>1</v>
      </c>
      <c r="AB8" s="18">
        <v>1</v>
      </c>
      <c r="AC8" s="18">
        <v>1</v>
      </c>
      <c r="AD8" s="18">
        <v>1</v>
      </c>
      <c r="AE8" s="18">
        <v>1</v>
      </c>
      <c r="AF8" s="18">
        <v>1</v>
      </c>
      <c r="AG8" s="18">
        <v>1</v>
      </c>
      <c r="AH8" s="18">
        <v>1</v>
      </c>
      <c r="AI8" s="18">
        <v>1</v>
      </c>
      <c r="AJ8" s="18">
        <v>1</v>
      </c>
      <c r="AK8" s="18">
        <v>1</v>
      </c>
      <c r="AL8" s="18">
        <v>1</v>
      </c>
      <c r="AM8" s="18">
        <v>1</v>
      </c>
      <c r="AN8" s="18">
        <v>1</v>
      </c>
      <c r="AO8" s="18">
        <v>1</v>
      </c>
      <c r="AP8" s="18">
        <v>1</v>
      </c>
      <c r="AQ8" s="18">
        <v>1</v>
      </c>
      <c r="AR8" s="18">
        <v>1</v>
      </c>
      <c r="AS8" s="18">
        <v>1</v>
      </c>
      <c r="AT8" s="18">
        <v>1</v>
      </c>
      <c r="AU8" s="18">
        <v>3</v>
      </c>
      <c r="AV8" s="18">
        <v>0</v>
      </c>
      <c r="AW8" s="18">
        <v>2</v>
      </c>
      <c r="AX8" s="18">
        <v>2</v>
      </c>
      <c r="AY8" s="18">
        <v>2</v>
      </c>
      <c r="AZ8" s="23">
        <f>SUM(B8:AY8)</f>
        <v>52</v>
      </c>
      <c r="BA8" s="23">
        <v>1</v>
      </c>
      <c r="BB8" s="24">
        <f>AZ8/65</f>
        <v>0.8</v>
      </c>
      <c r="BC8" s="23" t="s">
        <v>32</v>
      </c>
      <c r="BD8" s="25" t="s">
        <v>70</v>
      </c>
      <c r="BE8" s="25" t="s">
        <v>64</v>
      </c>
      <c r="BF8" s="25" t="s">
        <v>65</v>
      </c>
      <c r="BG8" s="26" t="s">
        <v>35</v>
      </c>
      <c r="BH8" s="23" t="s">
        <v>68</v>
      </c>
    </row>
    <row r="9" spans="1:60" s="21" customFormat="1" ht="15.75" customHeight="1">
      <c r="A9" s="16" t="s">
        <v>24</v>
      </c>
      <c r="B9" s="16">
        <v>1</v>
      </c>
      <c r="C9" s="16">
        <v>1</v>
      </c>
      <c r="D9" s="16">
        <v>1</v>
      </c>
      <c r="E9" s="16">
        <v>0</v>
      </c>
      <c r="F9" s="16">
        <v>1</v>
      </c>
      <c r="G9" s="16">
        <v>1</v>
      </c>
      <c r="H9" s="16">
        <v>0</v>
      </c>
      <c r="I9" s="16">
        <v>1</v>
      </c>
      <c r="J9" s="16">
        <v>0</v>
      </c>
      <c r="K9" s="16">
        <v>0</v>
      </c>
      <c r="L9" s="16">
        <v>1</v>
      </c>
      <c r="M9" s="16">
        <v>0</v>
      </c>
      <c r="N9" s="16">
        <v>0</v>
      </c>
      <c r="O9" s="16">
        <v>1</v>
      </c>
      <c r="P9" s="16">
        <v>0</v>
      </c>
      <c r="Q9" s="17">
        <v>1</v>
      </c>
      <c r="R9" s="17">
        <v>0</v>
      </c>
      <c r="S9" s="17">
        <v>0</v>
      </c>
      <c r="T9" s="17">
        <v>1</v>
      </c>
      <c r="U9" s="17">
        <v>1</v>
      </c>
      <c r="V9" s="17">
        <v>1</v>
      </c>
      <c r="W9" s="17">
        <v>1</v>
      </c>
      <c r="X9" s="17">
        <v>0</v>
      </c>
      <c r="Y9" s="17">
        <v>0</v>
      </c>
      <c r="Z9" s="17">
        <v>1</v>
      </c>
      <c r="AA9" s="18">
        <v>0</v>
      </c>
      <c r="AB9" s="18">
        <v>1</v>
      </c>
      <c r="AC9" s="18">
        <v>0</v>
      </c>
      <c r="AD9" s="18">
        <v>1</v>
      </c>
      <c r="AE9" s="18">
        <v>0</v>
      </c>
      <c r="AF9" s="18">
        <v>0</v>
      </c>
      <c r="AG9" s="18">
        <v>0</v>
      </c>
      <c r="AH9" s="18">
        <v>1</v>
      </c>
      <c r="AI9" s="18">
        <v>0</v>
      </c>
      <c r="AJ9" s="18">
        <v>0</v>
      </c>
      <c r="AK9" s="18">
        <v>0</v>
      </c>
      <c r="AL9" s="18">
        <v>1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</v>
      </c>
      <c r="AU9" s="18">
        <v>0</v>
      </c>
      <c r="AV9" s="18">
        <v>0</v>
      </c>
      <c r="AW9" s="18">
        <v>0</v>
      </c>
      <c r="AX9" s="18">
        <v>0</v>
      </c>
      <c r="AY9" s="18">
        <v>0</v>
      </c>
      <c r="AZ9" s="19">
        <f>SUM(B9:AY9)</f>
        <v>18</v>
      </c>
      <c r="BA9" s="19">
        <v>2</v>
      </c>
      <c r="BB9" s="20">
        <f>AZ9/65</f>
        <v>0.27692307692307694</v>
      </c>
      <c r="BC9" s="19" t="s">
        <v>33</v>
      </c>
      <c r="BD9" s="22" t="s">
        <v>71</v>
      </c>
      <c r="BE9" s="22" t="s">
        <v>66</v>
      </c>
      <c r="BF9" s="22" t="s">
        <v>67</v>
      </c>
      <c r="BG9" s="16" t="s">
        <v>35</v>
      </c>
      <c r="BH9" s="19" t="s">
        <v>68</v>
      </c>
    </row>
  </sheetData>
  <sheetProtection password="C0DB" sheet="1" objects="1" scenarios="1" sort="0" autoFilter="0"/>
  <protectedRanges>
    <protectedRange sqref="A6:P9" name="Диапазон1"/>
  </protectedRanges>
  <autoFilter ref="A5:CQ5"/>
  <mergeCells count="14">
    <mergeCell ref="AZ4:AZ5"/>
    <mergeCell ref="BA4:BA5"/>
    <mergeCell ref="BB4:BB5"/>
    <mergeCell ref="BC4:BC5"/>
    <mergeCell ref="BH4:BH5"/>
    <mergeCell ref="A1:BG1"/>
    <mergeCell ref="A2:BG2"/>
    <mergeCell ref="I3:J3"/>
    <mergeCell ref="A4:A5"/>
    <mergeCell ref="B4:P4"/>
    <mergeCell ref="AA4:AT4"/>
    <mergeCell ref="Q4:Z4"/>
    <mergeCell ref="BG4:BG5"/>
    <mergeCell ref="AU4:AY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"/>
  <sheetViews>
    <sheetView tabSelected="1" zoomScale="75" zoomScaleNormal="75" zoomScalePageLayoutView="0" workbookViewId="0" topLeftCell="H1">
      <selection activeCell="BG25" sqref="BG25"/>
    </sheetView>
  </sheetViews>
  <sheetFormatPr defaultColWidth="9.140625" defaultRowHeight="15"/>
  <cols>
    <col min="1" max="1" width="8.57421875" style="1" customWidth="1"/>
    <col min="2" max="2" width="3.140625" style="6" customWidth="1"/>
    <col min="3" max="26" width="2.57421875" style="6" customWidth="1"/>
    <col min="27" max="46" width="2.57421875" style="9" customWidth="1"/>
    <col min="47" max="56" width="2.57421875" style="6" customWidth="1"/>
    <col min="57" max="57" width="13.00390625" style="9" customWidth="1"/>
    <col min="58" max="58" width="12.421875" style="9" customWidth="1"/>
    <col min="59" max="59" width="8.57421875" style="9" customWidth="1"/>
    <col min="60" max="60" width="11.421875" style="9" customWidth="1"/>
    <col min="61" max="61" width="14.140625" style="9" customWidth="1"/>
    <col min="62" max="62" width="9.140625" style="9" customWidth="1"/>
    <col min="63" max="63" width="6.7109375" style="6" customWidth="1"/>
    <col min="64" max="64" width="10.8515625" style="6" customWidth="1"/>
    <col min="65" max="65" width="15.140625" style="6" customWidth="1"/>
    <col min="66" max="66" width="16.421875" style="1" customWidth="1"/>
    <col min="67" max="67" width="12.421875" style="1" customWidth="1"/>
    <col min="68" max="68" width="19.28125" style="1" customWidth="1"/>
    <col min="69" max="69" width="27.140625" style="1" customWidth="1"/>
    <col min="70" max="70" width="6.7109375" style="1" customWidth="1"/>
    <col min="71" max="76" width="21.421875" style="1" customWidth="1"/>
    <col min="77" max="16384" width="9.140625" style="1" customWidth="1"/>
  </cols>
  <sheetData>
    <row r="1" spans="1:69" ht="15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</row>
    <row r="2" spans="1:69" ht="15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</row>
    <row r="3" spans="1:69" s="2" customFormat="1" ht="15">
      <c r="A3" s="2" t="s">
        <v>0</v>
      </c>
      <c r="B3" s="3"/>
      <c r="C3" s="3" t="s">
        <v>13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6"/>
      <c r="P3" s="46"/>
      <c r="Q3" s="3"/>
      <c r="R3" s="3"/>
      <c r="S3" s="3"/>
      <c r="T3" s="3"/>
      <c r="U3" s="3"/>
      <c r="V3" s="3"/>
      <c r="W3" s="3"/>
      <c r="X3" s="3"/>
      <c r="Y3" s="3"/>
      <c r="Z3" s="3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8"/>
      <c r="AP3" s="8"/>
      <c r="AQ3" s="8"/>
      <c r="AR3" s="8"/>
      <c r="AS3" s="8"/>
      <c r="AT3" s="8"/>
      <c r="BE3" s="8"/>
      <c r="BF3" s="8"/>
      <c r="BG3" s="8"/>
      <c r="BH3" s="8"/>
      <c r="BI3" s="8"/>
      <c r="BJ3" s="14"/>
      <c r="BK3" s="3"/>
      <c r="BL3" s="3"/>
      <c r="BM3" s="3"/>
      <c r="BQ3" s="4"/>
    </row>
    <row r="4" spans="1:70" s="5" customFormat="1" ht="12" customHeight="1">
      <c r="A4" s="34" t="s">
        <v>6</v>
      </c>
      <c r="B4" s="36" t="s">
        <v>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4</v>
      </c>
      <c r="R4" s="41"/>
      <c r="S4" s="41"/>
      <c r="T4" s="41"/>
      <c r="U4" s="41"/>
      <c r="V4" s="41"/>
      <c r="W4" s="41"/>
      <c r="X4" s="41"/>
      <c r="Y4" s="41"/>
      <c r="Z4" s="41"/>
      <c r="AA4" s="38" t="s">
        <v>7</v>
      </c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40" t="s">
        <v>20</v>
      </c>
      <c r="AV4" s="41"/>
      <c r="AW4" s="41"/>
      <c r="AX4" s="41"/>
      <c r="AY4" s="41"/>
      <c r="AZ4" s="41"/>
      <c r="BA4" s="41"/>
      <c r="BB4" s="41"/>
      <c r="BC4" s="41"/>
      <c r="BD4" s="41"/>
      <c r="BE4" s="42" t="s">
        <v>12</v>
      </c>
      <c r="BF4" s="43"/>
      <c r="BG4" s="43"/>
      <c r="BH4" s="43"/>
      <c r="BI4" s="44"/>
      <c r="BJ4" s="47" t="s">
        <v>1</v>
      </c>
      <c r="BK4" s="34" t="s">
        <v>2</v>
      </c>
      <c r="BL4" s="34" t="s">
        <v>8</v>
      </c>
      <c r="BM4" s="34" t="s">
        <v>9</v>
      </c>
      <c r="BN4" s="15"/>
      <c r="BO4" s="15"/>
      <c r="BP4" s="15"/>
      <c r="BQ4" s="34" t="s">
        <v>3</v>
      </c>
      <c r="BR4" s="30" t="s">
        <v>0</v>
      </c>
    </row>
    <row r="5" spans="1:70" s="5" customFormat="1" ht="28.5" customHeight="1">
      <c r="A5" s="35"/>
      <c r="B5" s="10">
        <v>1</v>
      </c>
      <c r="C5" s="10">
        <v>2</v>
      </c>
      <c r="D5" s="10">
        <v>3</v>
      </c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1">
        <v>1</v>
      </c>
      <c r="R5" s="11">
        <v>2</v>
      </c>
      <c r="S5" s="11">
        <v>3</v>
      </c>
      <c r="T5" s="11">
        <v>4</v>
      </c>
      <c r="U5" s="11">
        <v>5</v>
      </c>
      <c r="V5" s="11">
        <v>6</v>
      </c>
      <c r="W5" s="11">
        <v>7</v>
      </c>
      <c r="X5" s="11">
        <v>8</v>
      </c>
      <c r="Y5" s="11">
        <v>9</v>
      </c>
      <c r="Z5" s="11">
        <v>10</v>
      </c>
      <c r="AA5" s="12">
        <v>1</v>
      </c>
      <c r="AB5" s="12">
        <v>2</v>
      </c>
      <c r="AC5" s="12">
        <v>3</v>
      </c>
      <c r="AD5" s="12">
        <v>4</v>
      </c>
      <c r="AE5" s="12">
        <v>5</v>
      </c>
      <c r="AF5" s="12">
        <v>6</v>
      </c>
      <c r="AG5" s="12">
        <v>7</v>
      </c>
      <c r="AH5" s="12">
        <v>8</v>
      </c>
      <c r="AI5" s="12">
        <v>9</v>
      </c>
      <c r="AJ5" s="12">
        <v>10</v>
      </c>
      <c r="AK5" s="12">
        <v>11</v>
      </c>
      <c r="AL5" s="12">
        <v>12</v>
      </c>
      <c r="AM5" s="12">
        <v>13</v>
      </c>
      <c r="AN5" s="12">
        <v>14</v>
      </c>
      <c r="AO5" s="12">
        <v>15</v>
      </c>
      <c r="AP5" s="12">
        <v>16</v>
      </c>
      <c r="AQ5" s="12">
        <v>17</v>
      </c>
      <c r="AR5" s="12">
        <v>18</v>
      </c>
      <c r="AS5" s="12">
        <v>19</v>
      </c>
      <c r="AT5" s="12">
        <v>20</v>
      </c>
      <c r="AU5" s="11">
        <v>1</v>
      </c>
      <c r="AV5" s="11">
        <v>2</v>
      </c>
      <c r="AW5" s="11">
        <v>3</v>
      </c>
      <c r="AX5" s="11">
        <v>4</v>
      </c>
      <c r="AY5" s="11">
        <v>5</v>
      </c>
      <c r="AZ5" s="11">
        <v>6</v>
      </c>
      <c r="BA5" s="11">
        <v>7</v>
      </c>
      <c r="BB5" s="11">
        <v>8</v>
      </c>
      <c r="BC5" s="11">
        <v>9</v>
      </c>
      <c r="BD5" s="11">
        <v>10</v>
      </c>
      <c r="BE5" s="13" t="s">
        <v>15</v>
      </c>
      <c r="BF5" s="13" t="s">
        <v>16</v>
      </c>
      <c r="BG5" s="13" t="s">
        <v>17</v>
      </c>
      <c r="BH5" s="13" t="s">
        <v>18</v>
      </c>
      <c r="BI5" s="13" t="s">
        <v>19</v>
      </c>
      <c r="BJ5" s="39"/>
      <c r="BK5" s="35"/>
      <c r="BL5" s="35"/>
      <c r="BM5" s="35"/>
      <c r="BN5" s="7"/>
      <c r="BO5" s="7"/>
      <c r="BP5" s="7"/>
      <c r="BQ5" s="35"/>
      <c r="BR5" s="31"/>
    </row>
    <row r="6" spans="1:70" s="21" customFormat="1" ht="17.25" customHeight="1">
      <c r="A6" s="16" t="s">
        <v>27</v>
      </c>
      <c r="B6" s="19">
        <v>1</v>
      </c>
      <c r="C6" s="19">
        <v>1</v>
      </c>
      <c r="D6" s="19">
        <v>1</v>
      </c>
      <c r="E6" s="19">
        <v>1</v>
      </c>
      <c r="F6" s="19">
        <v>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1</v>
      </c>
      <c r="M6" s="19">
        <v>0</v>
      </c>
      <c r="N6" s="19">
        <v>0</v>
      </c>
      <c r="O6" s="19">
        <v>1</v>
      </c>
      <c r="P6" s="19">
        <v>0</v>
      </c>
      <c r="Q6" s="17">
        <v>1</v>
      </c>
      <c r="R6" s="17">
        <v>1</v>
      </c>
      <c r="S6" s="17">
        <v>1</v>
      </c>
      <c r="T6" s="17">
        <v>1</v>
      </c>
      <c r="U6" s="17">
        <v>1</v>
      </c>
      <c r="V6" s="17">
        <v>1</v>
      </c>
      <c r="W6" s="17">
        <v>1</v>
      </c>
      <c r="X6" s="17">
        <v>1</v>
      </c>
      <c r="Y6" s="17">
        <v>1</v>
      </c>
      <c r="Z6" s="17">
        <v>1</v>
      </c>
      <c r="AA6" s="18">
        <v>1</v>
      </c>
      <c r="AB6" s="18">
        <v>1</v>
      </c>
      <c r="AC6" s="18">
        <v>1</v>
      </c>
      <c r="AD6" s="18">
        <v>0</v>
      </c>
      <c r="AE6" s="18">
        <v>1</v>
      </c>
      <c r="AF6" s="18">
        <v>1</v>
      </c>
      <c r="AG6" s="18">
        <v>1</v>
      </c>
      <c r="AH6" s="18">
        <v>0</v>
      </c>
      <c r="AI6" s="18">
        <v>1</v>
      </c>
      <c r="AJ6" s="18">
        <v>0</v>
      </c>
      <c r="AK6" s="18">
        <v>0</v>
      </c>
      <c r="AL6" s="18">
        <v>0</v>
      </c>
      <c r="AM6" s="18">
        <v>1</v>
      </c>
      <c r="AN6" s="18">
        <v>0</v>
      </c>
      <c r="AO6" s="18">
        <v>0</v>
      </c>
      <c r="AP6" s="18">
        <v>1</v>
      </c>
      <c r="AQ6" s="18">
        <v>1</v>
      </c>
      <c r="AR6" s="18">
        <v>1</v>
      </c>
      <c r="AS6" s="18">
        <v>1</v>
      </c>
      <c r="AT6" s="18">
        <v>1</v>
      </c>
      <c r="AU6" s="17">
        <v>1</v>
      </c>
      <c r="AV6" s="17">
        <v>0</v>
      </c>
      <c r="AW6" s="17">
        <v>1</v>
      </c>
      <c r="AX6" s="17">
        <v>1</v>
      </c>
      <c r="AY6" s="17">
        <v>0</v>
      </c>
      <c r="AZ6" s="17">
        <v>0</v>
      </c>
      <c r="BA6" s="17">
        <v>1</v>
      </c>
      <c r="BB6" s="17">
        <v>1</v>
      </c>
      <c r="BC6" s="17">
        <v>1</v>
      </c>
      <c r="BD6" s="17">
        <v>0</v>
      </c>
      <c r="BE6" s="18">
        <v>3</v>
      </c>
      <c r="BF6" s="18">
        <v>2</v>
      </c>
      <c r="BG6" s="18">
        <v>3</v>
      </c>
      <c r="BH6" s="18">
        <v>3</v>
      </c>
      <c r="BI6" s="18">
        <v>0</v>
      </c>
      <c r="BJ6" s="23">
        <f>SUM(B6:BI6)</f>
        <v>52</v>
      </c>
      <c r="BK6" s="23">
        <v>1</v>
      </c>
      <c r="BL6" s="24">
        <f>BJ6/75</f>
        <v>0.6933333333333334</v>
      </c>
      <c r="BM6" s="23" t="s">
        <v>32</v>
      </c>
      <c r="BN6" s="25" t="s">
        <v>40</v>
      </c>
      <c r="BO6" s="25" t="s">
        <v>41</v>
      </c>
      <c r="BP6" s="25" t="s">
        <v>42</v>
      </c>
      <c r="BQ6" s="26" t="s">
        <v>36</v>
      </c>
      <c r="BR6" s="23">
        <v>9</v>
      </c>
    </row>
    <row r="7" spans="1:70" s="21" customFormat="1" ht="17.25" customHeight="1">
      <c r="A7" s="16" t="s">
        <v>28</v>
      </c>
      <c r="B7" s="19">
        <v>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1</v>
      </c>
      <c r="J7" s="19">
        <v>0</v>
      </c>
      <c r="K7" s="19">
        <v>0</v>
      </c>
      <c r="L7" s="19">
        <v>1</v>
      </c>
      <c r="M7" s="19">
        <v>1</v>
      </c>
      <c r="N7" s="19">
        <v>1</v>
      </c>
      <c r="O7" s="19">
        <v>1</v>
      </c>
      <c r="P7" s="19">
        <v>0</v>
      </c>
      <c r="Q7" s="17">
        <v>1</v>
      </c>
      <c r="R7" s="17">
        <v>1</v>
      </c>
      <c r="S7" s="17">
        <v>1</v>
      </c>
      <c r="T7" s="17">
        <v>1</v>
      </c>
      <c r="U7" s="17">
        <v>1</v>
      </c>
      <c r="V7" s="17">
        <v>1</v>
      </c>
      <c r="W7" s="17">
        <v>1</v>
      </c>
      <c r="X7" s="17">
        <v>1</v>
      </c>
      <c r="Y7" s="17">
        <v>1</v>
      </c>
      <c r="Z7" s="17">
        <v>0</v>
      </c>
      <c r="AA7" s="18">
        <v>0</v>
      </c>
      <c r="AB7" s="18">
        <v>0</v>
      </c>
      <c r="AC7" s="18">
        <v>0</v>
      </c>
      <c r="AD7" s="18">
        <v>0</v>
      </c>
      <c r="AE7" s="18">
        <v>1</v>
      </c>
      <c r="AF7" s="18">
        <v>1</v>
      </c>
      <c r="AG7" s="18">
        <v>1</v>
      </c>
      <c r="AH7" s="18">
        <v>0</v>
      </c>
      <c r="AI7" s="18">
        <v>1</v>
      </c>
      <c r="AJ7" s="18">
        <v>1</v>
      </c>
      <c r="AK7" s="18">
        <v>1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  <c r="AQ7" s="18">
        <v>1</v>
      </c>
      <c r="AR7" s="18">
        <v>0</v>
      </c>
      <c r="AS7" s="18">
        <v>1</v>
      </c>
      <c r="AT7" s="18">
        <v>0</v>
      </c>
      <c r="AU7" s="17">
        <v>0</v>
      </c>
      <c r="AV7" s="17">
        <v>0</v>
      </c>
      <c r="AW7" s="17">
        <v>1</v>
      </c>
      <c r="AX7" s="17">
        <v>0</v>
      </c>
      <c r="AY7" s="17">
        <v>0</v>
      </c>
      <c r="AZ7" s="17">
        <v>0</v>
      </c>
      <c r="BA7" s="17">
        <v>0</v>
      </c>
      <c r="BB7" s="17">
        <v>0</v>
      </c>
      <c r="BC7" s="17">
        <v>0</v>
      </c>
      <c r="BD7" s="17">
        <v>1</v>
      </c>
      <c r="BE7" s="18">
        <v>1</v>
      </c>
      <c r="BF7" s="18">
        <v>0</v>
      </c>
      <c r="BG7" s="18">
        <v>0</v>
      </c>
      <c r="BH7" s="18">
        <v>0</v>
      </c>
      <c r="BI7" s="18">
        <v>3</v>
      </c>
      <c r="BJ7" s="18">
        <f>SUM(B7:BI7)</f>
        <v>29</v>
      </c>
      <c r="BK7" s="19">
        <v>2</v>
      </c>
      <c r="BL7" s="20">
        <f aca="true" t="shared" si="0" ref="BL7:BL12">BJ7/75</f>
        <v>0.38666666666666666</v>
      </c>
      <c r="BM7" s="19" t="s">
        <v>33</v>
      </c>
      <c r="BN7" s="22" t="s">
        <v>43</v>
      </c>
      <c r="BO7" s="22" t="s">
        <v>44</v>
      </c>
      <c r="BP7" s="22" t="s">
        <v>45</v>
      </c>
      <c r="BQ7" s="16" t="s">
        <v>37</v>
      </c>
      <c r="BR7" s="19">
        <v>9</v>
      </c>
    </row>
    <row r="8" spans="1:70" s="21" customFormat="1" ht="17.25" customHeight="1">
      <c r="A8" s="16" t="s">
        <v>30</v>
      </c>
      <c r="B8" s="19">
        <v>1</v>
      </c>
      <c r="C8" s="19">
        <v>1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</v>
      </c>
      <c r="J8" s="19">
        <v>1</v>
      </c>
      <c r="K8" s="19">
        <v>0</v>
      </c>
      <c r="L8" s="19">
        <v>1</v>
      </c>
      <c r="M8" s="19">
        <v>0</v>
      </c>
      <c r="N8" s="19">
        <v>1</v>
      </c>
      <c r="O8" s="19">
        <v>0</v>
      </c>
      <c r="P8" s="19">
        <v>0</v>
      </c>
      <c r="Q8" s="17">
        <v>1</v>
      </c>
      <c r="R8" s="17">
        <v>1</v>
      </c>
      <c r="S8" s="17">
        <v>1</v>
      </c>
      <c r="T8" s="17">
        <v>0</v>
      </c>
      <c r="U8" s="17">
        <v>1</v>
      </c>
      <c r="V8" s="17">
        <v>1</v>
      </c>
      <c r="W8" s="17">
        <v>1</v>
      </c>
      <c r="X8" s="17">
        <v>1</v>
      </c>
      <c r="Y8" s="17">
        <v>1</v>
      </c>
      <c r="Z8" s="17">
        <v>0</v>
      </c>
      <c r="AA8" s="18">
        <v>0</v>
      </c>
      <c r="AB8" s="18">
        <v>1</v>
      </c>
      <c r="AC8" s="18">
        <v>0</v>
      </c>
      <c r="AD8" s="18">
        <v>1</v>
      </c>
      <c r="AE8" s="18">
        <v>1</v>
      </c>
      <c r="AF8" s="18">
        <v>1</v>
      </c>
      <c r="AG8" s="18">
        <v>1</v>
      </c>
      <c r="AH8" s="18">
        <v>0</v>
      </c>
      <c r="AI8" s="18">
        <v>0</v>
      </c>
      <c r="AJ8" s="18">
        <v>0</v>
      </c>
      <c r="AK8" s="18">
        <v>0</v>
      </c>
      <c r="AL8" s="18">
        <v>1</v>
      </c>
      <c r="AM8" s="18">
        <v>0</v>
      </c>
      <c r="AN8" s="18">
        <v>0</v>
      </c>
      <c r="AO8" s="18">
        <v>1</v>
      </c>
      <c r="AP8" s="18">
        <v>0</v>
      </c>
      <c r="AQ8" s="18">
        <v>0</v>
      </c>
      <c r="AR8" s="18">
        <v>1</v>
      </c>
      <c r="AS8" s="18">
        <v>0</v>
      </c>
      <c r="AT8" s="18">
        <v>0</v>
      </c>
      <c r="AU8" s="17">
        <v>0</v>
      </c>
      <c r="AV8" s="17">
        <v>1</v>
      </c>
      <c r="AW8" s="17">
        <v>0</v>
      </c>
      <c r="AX8" s="17">
        <v>0</v>
      </c>
      <c r="AY8" s="17">
        <v>0</v>
      </c>
      <c r="AZ8" s="17">
        <v>0</v>
      </c>
      <c r="BA8" s="17">
        <v>0</v>
      </c>
      <c r="BB8" s="17">
        <v>1</v>
      </c>
      <c r="BC8" s="17">
        <v>0</v>
      </c>
      <c r="BD8" s="17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24</v>
      </c>
      <c r="BK8" s="19">
        <v>3</v>
      </c>
      <c r="BL8" s="20">
        <f t="shared" si="0"/>
        <v>0.32</v>
      </c>
      <c r="BM8" s="19" t="s">
        <v>33</v>
      </c>
      <c r="BN8" s="27" t="s">
        <v>46</v>
      </c>
      <c r="BO8" s="28" t="s">
        <v>47</v>
      </c>
      <c r="BP8" s="28" t="s">
        <v>48</v>
      </c>
      <c r="BQ8" s="16" t="s">
        <v>38</v>
      </c>
      <c r="BR8" s="19">
        <v>9</v>
      </c>
    </row>
    <row r="9" spans="1:70" s="21" customFormat="1" ht="17.25" customHeight="1">
      <c r="A9" s="16" t="s">
        <v>25</v>
      </c>
      <c r="B9" s="19">
        <v>1</v>
      </c>
      <c r="C9" s="19">
        <v>1</v>
      </c>
      <c r="D9" s="19">
        <v>0</v>
      </c>
      <c r="E9" s="19">
        <v>0</v>
      </c>
      <c r="F9" s="19">
        <v>0</v>
      </c>
      <c r="G9" s="19">
        <v>1</v>
      </c>
      <c r="H9" s="19">
        <v>1</v>
      </c>
      <c r="I9" s="19">
        <v>1</v>
      </c>
      <c r="J9" s="19">
        <v>1</v>
      </c>
      <c r="K9" s="19">
        <v>1</v>
      </c>
      <c r="L9" s="19">
        <v>1</v>
      </c>
      <c r="M9" s="19">
        <v>1</v>
      </c>
      <c r="N9" s="19">
        <v>1</v>
      </c>
      <c r="O9" s="19">
        <v>1</v>
      </c>
      <c r="P9" s="19">
        <v>0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17">
        <v>1</v>
      </c>
      <c r="W9" s="17">
        <v>1</v>
      </c>
      <c r="X9" s="17">
        <v>1</v>
      </c>
      <c r="Y9" s="17">
        <v>1</v>
      </c>
      <c r="Z9" s="17">
        <v>1</v>
      </c>
      <c r="AA9" s="18">
        <v>1</v>
      </c>
      <c r="AB9" s="18">
        <v>1</v>
      </c>
      <c r="AC9" s="18">
        <v>1</v>
      </c>
      <c r="AD9" s="18">
        <v>0</v>
      </c>
      <c r="AE9" s="18">
        <v>1</v>
      </c>
      <c r="AF9" s="18">
        <v>1</v>
      </c>
      <c r="AG9" s="18">
        <v>1</v>
      </c>
      <c r="AH9" s="18">
        <v>1</v>
      </c>
      <c r="AI9" s="18">
        <v>1</v>
      </c>
      <c r="AJ9" s="18">
        <v>1</v>
      </c>
      <c r="AK9" s="18">
        <v>1</v>
      </c>
      <c r="AL9" s="18">
        <v>1</v>
      </c>
      <c r="AM9" s="18">
        <v>0</v>
      </c>
      <c r="AN9" s="18">
        <v>1</v>
      </c>
      <c r="AO9" s="18">
        <v>1</v>
      </c>
      <c r="AP9" s="18">
        <v>1</v>
      </c>
      <c r="AQ9" s="18">
        <v>1</v>
      </c>
      <c r="AR9" s="18">
        <v>1</v>
      </c>
      <c r="AS9" s="18">
        <v>1</v>
      </c>
      <c r="AT9" s="18">
        <v>1</v>
      </c>
      <c r="AU9" s="17">
        <v>1</v>
      </c>
      <c r="AV9" s="17">
        <v>1</v>
      </c>
      <c r="AW9" s="17">
        <v>1</v>
      </c>
      <c r="AX9" s="17">
        <v>1</v>
      </c>
      <c r="AY9" s="17">
        <v>1</v>
      </c>
      <c r="AZ9" s="17">
        <v>1</v>
      </c>
      <c r="BA9" s="17">
        <v>1</v>
      </c>
      <c r="BB9" s="17">
        <v>1</v>
      </c>
      <c r="BC9" s="17">
        <v>0</v>
      </c>
      <c r="BD9" s="17">
        <v>1</v>
      </c>
      <c r="BE9" s="18">
        <v>4</v>
      </c>
      <c r="BF9" s="18">
        <v>2</v>
      </c>
      <c r="BG9" s="18">
        <v>4</v>
      </c>
      <c r="BH9" s="18">
        <v>5</v>
      </c>
      <c r="BI9" s="18">
        <v>4</v>
      </c>
      <c r="BJ9" s="23">
        <f>SUM(B9:BI9)</f>
        <v>67</v>
      </c>
      <c r="BK9" s="23">
        <v>1</v>
      </c>
      <c r="BL9" s="24">
        <f t="shared" si="0"/>
        <v>0.8933333333333333</v>
      </c>
      <c r="BM9" s="23" t="s">
        <v>32</v>
      </c>
      <c r="BN9" s="25" t="s">
        <v>49</v>
      </c>
      <c r="BO9" s="29" t="s">
        <v>50</v>
      </c>
      <c r="BP9" s="26"/>
      <c r="BQ9" s="26" t="s">
        <v>35</v>
      </c>
      <c r="BR9" s="23">
        <v>10</v>
      </c>
    </row>
    <row r="10" spans="1:70" s="21" customFormat="1" ht="17.25" customHeight="1">
      <c r="A10" s="16" t="s">
        <v>31</v>
      </c>
      <c r="B10" s="19">
        <v>1</v>
      </c>
      <c r="C10" s="19">
        <v>1</v>
      </c>
      <c r="D10" s="19">
        <v>1</v>
      </c>
      <c r="E10" s="19">
        <v>0</v>
      </c>
      <c r="F10" s="19">
        <v>1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1</v>
      </c>
      <c r="M10" s="19">
        <v>1</v>
      </c>
      <c r="N10" s="19">
        <v>1</v>
      </c>
      <c r="O10" s="19">
        <v>0</v>
      </c>
      <c r="P10" s="19">
        <v>1</v>
      </c>
      <c r="Q10" s="17">
        <v>1</v>
      </c>
      <c r="R10" s="17">
        <v>0</v>
      </c>
      <c r="S10" s="17">
        <v>0</v>
      </c>
      <c r="T10" s="17">
        <v>0</v>
      </c>
      <c r="U10" s="17">
        <v>0</v>
      </c>
      <c r="V10" s="17">
        <v>1</v>
      </c>
      <c r="W10" s="17">
        <v>1</v>
      </c>
      <c r="X10" s="17">
        <v>1</v>
      </c>
      <c r="Y10" s="17">
        <v>0</v>
      </c>
      <c r="Z10" s="17">
        <v>0</v>
      </c>
      <c r="AA10" s="18">
        <v>0</v>
      </c>
      <c r="AB10" s="18">
        <v>1</v>
      </c>
      <c r="AC10" s="18">
        <v>0</v>
      </c>
      <c r="AD10" s="18">
        <v>1</v>
      </c>
      <c r="AE10" s="18">
        <v>1</v>
      </c>
      <c r="AF10" s="18">
        <v>1</v>
      </c>
      <c r="AG10" s="18">
        <v>1</v>
      </c>
      <c r="AH10" s="18">
        <v>0</v>
      </c>
      <c r="AI10" s="18">
        <v>0</v>
      </c>
      <c r="AJ10" s="18">
        <v>0</v>
      </c>
      <c r="AK10" s="18">
        <v>0</v>
      </c>
      <c r="AL10" s="18">
        <v>1</v>
      </c>
      <c r="AM10" s="18">
        <v>0</v>
      </c>
      <c r="AN10" s="18">
        <v>1</v>
      </c>
      <c r="AO10" s="18">
        <v>1</v>
      </c>
      <c r="AP10" s="18">
        <v>0</v>
      </c>
      <c r="AQ10" s="18">
        <v>0</v>
      </c>
      <c r="AR10" s="18">
        <v>0</v>
      </c>
      <c r="AS10" s="18">
        <v>0</v>
      </c>
      <c r="AT10" s="18">
        <v>0</v>
      </c>
      <c r="AU10" s="17">
        <v>0</v>
      </c>
      <c r="AV10" s="17">
        <v>0</v>
      </c>
      <c r="AW10" s="17">
        <v>0</v>
      </c>
      <c r="AX10" s="17">
        <v>0</v>
      </c>
      <c r="AY10" s="17">
        <v>0</v>
      </c>
      <c r="AZ10" s="17">
        <v>1</v>
      </c>
      <c r="BA10" s="17">
        <v>0</v>
      </c>
      <c r="BB10" s="17">
        <v>0</v>
      </c>
      <c r="BC10" s="17">
        <v>0</v>
      </c>
      <c r="BD10" s="17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f>SUM(B10:BI10)</f>
        <v>22</v>
      </c>
      <c r="BK10" s="19">
        <v>2</v>
      </c>
      <c r="BL10" s="20">
        <f t="shared" si="0"/>
        <v>0.29333333333333333</v>
      </c>
      <c r="BM10" s="19" t="s">
        <v>33</v>
      </c>
      <c r="BN10" s="27" t="s">
        <v>51</v>
      </c>
      <c r="BO10" s="28" t="s">
        <v>52</v>
      </c>
      <c r="BP10" s="28" t="s">
        <v>53</v>
      </c>
      <c r="BQ10" s="16" t="s">
        <v>38</v>
      </c>
      <c r="BR10" s="19">
        <v>10</v>
      </c>
    </row>
    <row r="11" spans="1:70" s="21" customFormat="1" ht="17.25" customHeight="1">
      <c r="A11" s="16" t="s">
        <v>26</v>
      </c>
      <c r="B11" s="19">
        <v>1</v>
      </c>
      <c r="C11" s="19">
        <v>1</v>
      </c>
      <c r="D11" s="19">
        <v>0</v>
      </c>
      <c r="E11" s="19">
        <v>0</v>
      </c>
      <c r="F11" s="19">
        <v>1</v>
      </c>
      <c r="G11" s="19">
        <v>1</v>
      </c>
      <c r="H11" s="19">
        <v>1</v>
      </c>
      <c r="I11" s="19">
        <v>1</v>
      </c>
      <c r="J11" s="19">
        <v>1</v>
      </c>
      <c r="K11" s="19">
        <v>1</v>
      </c>
      <c r="L11" s="19">
        <v>1</v>
      </c>
      <c r="M11" s="19">
        <v>1</v>
      </c>
      <c r="N11" s="19">
        <v>1</v>
      </c>
      <c r="O11" s="19">
        <v>1</v>
      </c>
      <c r="P11" s="19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17">
        <v>1</v>
      </c>
      <c r="W11" s="17">
        <v>1</v>
      </c>
      <c r="X11" s="17">
        <v>1</v>
      </c>
      <c r="Y11" s="17">
        <v>1</v>
      </c>
      <c r="Z11" s="17">
        <v>1</v>
      </c>
      <c r="AA11" s="18">
        <v>1</v>
      </c>
      <c r="AB11" s="18">
        <v>1</v>
      </c>
      <c r="AC11" s="18">
        <v>1</v>
      </c>
      <c r="AD11" s="18">
        <v>0</v>
      </c>
      <c r="AE11" s="18">
        <v>1</v>
      </c>
      <c r="AF11" s="18">
        <v>1</v>
      </c>
      <c r="AG11" s="18">
        <v>1</v>
      </c>
      <c r="AH11" s="18">
        <v>1</v>
      </c>
      <c r="AI11" s="18">
        <v>0</v>
      </c>
      <c r="AJ11" s="18">
        <v>1</v>
      </c>
      <c r="AK11" s="18">
        <v>1</v>
      </c>
      <c r="AL11" s="18">
        <v>1</v>
      </c>
      <c r="AM11" s="18">
        <v>1</v>
      </c>
      <c r="AN11" s="18">
        <v>0</v>
      </c>
      <c r="AO11" s="18">
        <v>1</v>
      </c>
      <c r="AP11" s="18">
        <v>1</v>
      </c>
      <c r="AQ11" s="18">
        <v>1</v>
      </c>
      <c r="AR11" s="18">
        <v>1</v>
      </c>
      <c r="AS11" s="18">
        <v>1</v>
      </c>
      <c r="AT11" s="18">
        <v>1</v>
      </c>
      <c r="AU11" s="17">
        <v>1</v>
      </c>
      <c r="AV11" s="17">
        <v>0</v>
      </c>
      <c r="AW11" s="17">
        <v>1</v>
      </c>
      <c r="AX11" s="17">
        <v>1</v>
      </c>
      <c r="AY11" s="17">
        <v>1</v>
      </c>
      <c r="AZ11" s="17">
        <v>0</v>
      </c>
      <c r="BA11" s="17">
        <v>0</v>
      </c>
      <c r="BB11" s="17">
        <v>1</v>
      </c>
      <c r="BC11" s="17">
        <v>1</v>
      </c>
      <c r="BD11" s="17">
        <v>0</v>
      </c>
      <c r="BE11" s="18">
        <v>4</v>
      </c>
      <c r="BF11" s="18">
        <v>2</v>
      </c>
      <c r="BG11" s="18">
        <v>4</v>
      </c>
      <c r="BH11" s="18">
        <v>5</v>
      </c>
      <c r="BI11" s="18">
        <v>5</v>
      </c>
      <c r="BJ11" s="23">
        <f>SUM(B11:BI11)</f>
        <v>66</v>
      </c>
      <c r="BK11" s="23">
        <v>1</v>
      </c>
      <c r="BL11" s="24">
        <f t="shared" si="0"/>
        <v>0.88</v>
      </c>
      <c r="BM11" s="23" t="s">
        <v>32</v>
      </c>
      <c r="BN11" s="25" t="s">
        <v>54</v>
      </c>
      <c r="BO11" s="25" t="s">
        <v>55</v>
      </c>
      <c r="BP11" s="25" t="s">
        <v>56</v>
      </c>
      <c r="BQ11" s="26" t="s">
        <v>34</v>
      </c>
      <c r="BR11" s="23">
        <v>11</v>
      </c>
    </row>
    <row r="12" spans="1:70" s="21" customFormat="1" ht="17.25" customHeight="1">
      <c r="A12" s="16" t="s">
        <v>29</v>
      </c>
      <c r="B12" s="19">
        <v>1</v>
      </c>
      <c r="C12" s="19">
        <v>1</v>
      </c>
      <c r="D12" s="19">
        <v>0</v>
      </c>
      <c r="E12" s="19">
        <v>0</v>
      </c>
      <c r="F12" s="19">
        <v>1</v>
      </c>
      <c r="G12" s="19">
        <v>0</v>
      </c>
      <c r="H12" s="19">
        <v>0</v>
      </c>
      <c r="I12" s="19">
        <v>1</v>
      </c>
      <c r="J12" s="19">
        <v>0</v>
      </c>
      <c r="K12" s="19">
        <v>1</v>
      </c>
      <c r="L12" s="19">
        <v>0</v>
      </c>
      <c r="M12" s="19">
        <v>1</v>
      </c>
      <c r="N12" s="19">
        <v>0</v>
      </c>
      <c r="O12" s="19">
        <v>0</v>
      </c>
      <c r="P12" s="19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17">
        <v>1</v>
      </c>
      <c r="Z12" s="17">
        <v>0</v>
      </c>
      <c r="AA12" s="18">
        <v>0</v>
      </c>
      <c r="AB12" s="18">
        <v>1</v>
      </c>
      <c r="AC12" s="18">
        <v>0</v>
      </c>
      <c r="AD12" s="18">
        <v>1</v>
      </c>
      <c r="AE12" s="18">
        <v>0</v>
      </c>
      <c r="AF12" s="18">
        <v>1</v>
      </c>
      <c r="AG12" s="18">
        <v>1</v>
      </c>
      <c r="AH12" s="18">
        <v>0</v>
      </c>
      <c r="AI12" s="18">
        <v>1</v>
      </c>
      <c r="AJ12" s="18">
        <v>0</v>
      </c>
      <c r="AK12" s="18">
        <v>0</v>
      </c>
      <c r="AL12" s="18">
        <v>1</v>
      </c>
      <c r="AM12" s="18">
        <v>0</v>
      </c>
      <c r="AN12" s="18">
        <v>0</v>
      </c>
      <c r="AO12" s="18">
        <v>0</v>
      </c>
      <c r="AP12" s="18">
        <v>1</v>
      </c>
      <c r="AQ12" s="18">
        <v>0</v>
      </c>
      <c r="AR12" s="18">
        <v>0</v>
      </c>
      <c r="AS12" s="18">
        <v>0</v>
      </c>
      <c r="AT12" s="18">
        <v>0</v>
      </c>
      <c r="AU12" s="17">
        <v>0</v>
      </c>
      <c r="AV12" s="17">
        <v>0</v>
      </c>
      <c r="AW12" s="17">
        <v>1</v>
      </c>
      <c r="AX12" s="17">
        <v>0</v>
      </c>
      <c r="AY12" s="17">
        <v>0</v>
      </c>
      <c r="AZ12" s="17">
        <v>1</v>
      </c>
      <c r="BA12" s="17">
        <v>0</v>
      </c>
      <c r="BB12" s="17">
        <v>0</v>
      </c>
      <c r="BC12" s="17">
        <v>0</v>
      </c>
      <c r="BD12" s="17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f>SUM(B12:BI12)</f>
        <v>25</v>
      </c>
      <c r="BK12" s="19">
        <v>2</v>
      </c>
      <c r="BL12" s="20">
        <f t="shared" si="0"/>
        <v>0.3333333333333333</v>
      </c>
      <c r="BM12" s="19" t="s">
        <v>33</v>
      </c>
      <c r="BN12" s="22" t="s">
        <v>57</v>
      </c>
      <c r="BO12" s="22" t="s">
        <v>58</v>
      </c>
      <c r="BP12" s="22" t="s">
        <v>59</v>
      </c>
      <c r="BQ12" s="16" t="s">
        <v>39</v>
      </c>
      <c r="BR12" s="19">
        <v>11</v>
      </c>
    </row>
  </sheetData>
  <sheetProtection password="C0DB" sheet="1" objects="1" scenarios="1" sort="0" autoFilter="0"/>
  <protectedRanges>
    <protectedRange sqref="A6:P12" name="Диапазон1"/>
  </protectedRanges>
  <autoFilter ref="A5:BW12"/>
  <mergeCells count="15">
    <mergeCell ref="AA4:AT4"/>
    <mergeCell ref="AU4:BD4"/>
    <mergeCell ref="BJ4:BJ5"/>
    <mergeCell ref="BK4:BK5"/>
    <mergeCell ref="BL4:BL5"/>
    <mergeCell ref="BM4:BM5"/>
    <mergeCell ref="BR4:BR5"/>
    <mergeCell ref="BQ4:BQ5"/>
    <mergeCell ref="Q4:Z4"/>
    <mergeCell ref="BE4:BI4"/>
    <mergeCell ref="A1:BQ1"/>
    <mergeCell ref="A2:BQ2"/>
    <mergeCell ref="O3:P3"/>
    <mergeCell ref="A4:A5"/>
    <mergeCell ref="B4:P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2017-02-16T13:16:00Z</cp:lastPrinted>
  <dcterms:created xsi:type="dcterms:W3CDTF">2013-01-31T09:30:21Z</dcterms:created>
  <dcterms:modified xsi:type="dcterms:W3CDTF">2020-12-23T07:16:23Z</dcterms:modified>
  <cp:category/>
  <cp:version/>
  <cp:contentType/>
  <cp:contentStatus/>
</cp:coreProperties>
</file>